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109.xml" ContentType="application/vnd.openxmlformats-officedocument.drawingml.chart+xml"/>
  <Override PartName="/xl/charts/chart156.xml" ContentType="application/vnd.openxmlformats-officedocument.drawingml.chart+xml"/>
  <Override PartName="/xl/charts/chart167.xml" ContentType="application/vnd.openxmlformats-officedocument.drawingml.chart+xml"/>
  <Default Extension="xml" ContentType="application/xml"/>
  <Override PartName="/xl/drawings/drawing2.xml" ContentType="application/vnd.openxmlformats-officedocument.drawing+xml"/>
  <Override PartName="/xl/charts/chart49.xml" ContentType="application/vnd.openxmlformats-officedocument.drawingml.chart+xml"/>
  <Override PartName="/xl/charts/chart96.xml" ContentType="application/vnd.openxmlformats-officedocument.drawingml.chart+xml"/>
  <Override PartName="/xl/charts/chart145.xml" ContentType="application/vnd.openxmlformats-officedocument.drawingml.chart+xml"/>
  <Override PartName="/xl/worksheets/sheet3.xml" ContentType="application/vnd.openxmlformats-officedocument.spreadsheetml.worksheet+xml"/>
  <Override PartName="/xl/charts/chart27.xml" ContentType="application/vnd.openxmlformats-officedocument.drawingml.chart+xml"/>
  <Override PartName="/xl/charts/chart38.xml" ContentType="application/vnd.openxmlformats-officedocument.drawingml.chart+xml"/>
  <Override PartName="/xl/charts/chart74.xml" ContentType="application/vnd.openxmlformats-officedocument.drawingml.chart+xml"/>
  <Override PartName="/xl/charts/chart85.xml" ContentType="application/vnd.openxmlformats-officedocument.drawingml.chart+xml"/>
  <Override PartName="/xl/charts/chart134.xml" ContentType="application/vnd.openxmlformats-officedocument.drawingml.chart+xml"/>
  <Override PartName="/xl/charts/chart16.xml" ContentType="application/vnd.openxmlformats-officedocument.drawingml.chart+xml"/>
  <Override PartName="/xl/charts/chart63.xml" ContentType="application/vnd.openxmlformats-officedocument.drawingml.chart+xml"/>
  <Override PartName="/xl/charts/chart112.xml" ContentType="application/vnd.openxmlformats-officedocument.drawingml.chart+xml"/>
  <Override PartName="/xl/charts/chart123.xml" ContentType="application/vnd.openxmlformats-officedocument.drawingml.chart+xml"/>
  <Override PartName="/xl/charts/chart170.xml" ContentType="application/vnd.openxmlformats-officedocument.drawingml.chart+xml"/>
  <Override PartName="/xl/worksheets/sheet29.xml" ContentType="application/vnd.openxmlformats-officedocument.spreadsheetml.worksheet+xml"/>
  <Override PartName="/xl/charts/chart52.xml" ContentType="application/vnd.openxmlformats-officedocument.drawingml.chart+xml"/>
  <Override PartName="/xl/charts/chart101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139.xml" ContentType="application/vnd.openxmlformats-officedocument.drawingml.chart+xml"/>
  <Override PartName="/xl/charts/chart168.xml" ContentType="application/vnd.openxmlformats-officedocument.drawingml.char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charts/chart79.xml" ContentType="application/vnd.openxmlformats-officedocument.drawingml.chart+xml"/>
  <Override PartName="/xl/charts/chart97.xml" ContentType="application/vnd.openxmlformats-officedocument.drawingml.chart+xml"/>
  <Override PartName="/xl/charts/chart128.xml" ContentType="application/vnd.openxmlformats-officedocument.drawingml.chart+xml"/>
  <Override PartName="/xl/charts/chart157.xml" ContentType="application/vnd.openxmlformats-officedocument.drawingml.chart+xml"/>
  <Override PartName="/xl/charts/chart175.xml" ContentType="application/vnd.openxmlformats-officedocument.drawingml.char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charts/chart57.xml" ContentType="application/vnd.openxmlformats-officedocument.drawingml.chart+xml"/>
  <Override PartName="/xl/charts/chart68.xml" ContentType="application/vnd.openxmlformats-officedocument.drawingml.chart+xml"/>
  <Override PartName="/xl/charts/chart86.xml" ContentType="application/vnd.openxmlformats-officedocument.drawingml.chart+xml"/>
  <Override PartName="/xl/charts/chart117.xml" ContentType="application/vnd.openxmlformats-officedocument.drawingml.chart+xml"/>
  <Override PartName="/xl/charts/chart135.xml" ContentType="application/vnd.openxmlformats-officedocument.drawingml.chart+xml"/>
  <Override PartName="/xl/charts/chart146.xml" ContentType="application/vnd.openxmlformats-officedocument.drawingml.chart+xml"/>
  <Override PartName="/xl/charts/chart164.xml" ContentType="application/vnd.openxmlformats-officedocument.drawingml.chart+xml"/>
  <Override PartName="/docProps/app.xml" ContentType="application/vnd.openxmlformats-officedocument.extended-properties+xml"/>
  <Override PartName="/xl/charts/chart28.xml" ContentType="application/vnd.openxmlformats-officedocument.drawingml.chart+xml"/>
  <Override PartName="/xl/charts/chart46.xml" ContentType="application/vnd.openxmlformats-officedocument.drawingml.chart+xml"/>
  <Override PartName="/xl/charts/chart75.xml" ContentType="application/vnd.openxmlformats-officedocument.drawingml.chart+xml"/>
  <Override PartName="/xl/charts/chart93.xml" ContentType="application/vnd.openxmlformats-officedocument.drawingml.chart+xml"/>
  <Override PartName="/xl/charts/chart106.xml" ContentType="application/vnd.openxmlformats-officedocument.drawingml.chart+xml"/>
  <Override PartName="/xl/charts/chart124.xml" ContentType="application/vnd.openxmlformats-officedocument.drawingml.chart+xml"/>
  <Override PartName="/xl/charts/chart142.xml" ContentType="application/vnd.openxmlformats-officedocument.drawingml.chart+xml"/>
  <Override PartName="/xl/charts/chart153.xml" ContentType="application/vnd.openxmlformats-officedocument.drawingml.chart+xml"/>
  <Override PartName="/xl/charts/chart171.xml" ContentType="application/vnd.openxmlformats-officedocument.drawingml.chart+xml"/>
  <Default Extension="vml" ContentType="application/vnd.openxmlformats-officedocument.vmlDrawing"/>
  <Override PartName="/xl/charts/chart17.xml" ContentType="application/vnd.openxmlformats-officedocument.drawingml.chart+xml"/>
  <Override PartName="/xl/charts/chart35.xml" ContentType="application/vnd.openxmlformats-officedocument.drawingml.chart+xml"/>
  <Override PartName="/xl/charts/chart53.xml" ContentType="application/vnd.openxmlformats-officedocument.drawingml.chart+xml"/>
  <Override PartName="/xl/charts/chart64.xml" ContentType="application/vnd.openxmlformats-officedocument.drawingml.chart+xml"/>
  <Override PartName="/xl/charts/chart82.xml" ContentType="application/vnd.openxmlformats-officedocument.drawingml.chart+xml"/>
  <Override PartName="/xl/charts/chart113.xml" ContentType="application/vnd.openxmlformats-officedocument.drawingml.chart+xml"/>
  <Override PartName="/xl/charts/chart131.xml" ContentType="application/vnd.openxmlformats-officedocument.drawingml.chart+xml"/>
  <Override PartName="/xl/charts/chart160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24.xml" ContentType="application/vnd.openxmlformats-officedocument.drawingml.chart+xml"/>
  <Override PartName="/xl/charts/chart42.xml" ContentType="application/vnd.openxmlformats-officedocument.drawingml.chart+xml"/>
  <Override PartName="/xl/charts/chart71.xml" ContentType="application/vnd.openxmlformats-officedocument.drawingml.chart+xml"/>
  <Override PartName="/xl/charts/chart102.xml" ContentType="application/vnd.openxmlformats-officedocument.drawingml.chart+xml"/>
  <Override PartName="/xl/charts/chart120.xml" ContentType="application/vnd.openxmlformats-officedocument.drawingml.chart+xml"/>
  <Override PartName="/xl/drawings/drawing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charts/chart31.xml" ContentType="application/vnd.openxmlformats-officedocument.drawingml.chart+xml"/>
  <Override PartName="/xl/charts/chart60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charts/chart158.xml" ContentType="application/vnd.openxmlformats-officedocument.drawingml.chart+xml"/>
  <Override PartName="/xl/charts/chart169.xml" ContentType="application/vnd.openxmlformats-officedocument.drawingml.chart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69.xml" ContentType="application/vnd.openxmlformats-officedocument.drawingml.chart+xml"/>
  <Override PartName="/xl/charts/chart98.xml" ContentType="application/vnd.openxmlformats-officedocument.drawingml.chart+xml"/>
  <Override PartName="/xl/charts/chart118.xml" ContentType="application/vnd.openxmlformats-officedocument.drawingml.chart+xml"/>
  <Override PartName="/xl/charts/chart129.xml" ContentType="application/vnd.openxmlformats-officedocument.drawingml.chart+xml"/>
  <Override PartName="/xl/charts/chart147.xml" ContentType="application/vnd.openxmlformats-officedocument.drawingml.chart+xml"/>
  <Override PartName="/xl/charts/chart165.xml" ContentType="application/vnd.openxmlformats-officedocument.drawingml.chart+xml"/>
  <Override PartName="/xl/charts/chart176.xml" ContentType="application/vnd.openxmlformats-officedocument.drawingml.chart+xml"/>
  <Default Extension="rels" ContentType="application/vnd.openxmlformats-package.relationships+xml"/>
  <Override PartName="/xl/worksheets/sheet5.xml" ContentType="application/vnd.openxmlformats-officedocument.spreadsheetml.worksheet+xml"/>
  <Override PartName="/xl/charts/chart29.xml" ContentType="application/vnd.openxmlformats-officedocument.drawingml.chart+xml"/>
  <Override PartName="/xl/charts/chart58.xml" ContentType="application/vnd.openxmlformats-officedocument.drawingml.chart+xml"/>
  <Override PartName="/xl/charts/chart76.xml" ContentType="application/vnd.openxmlformats-officedocument.drawingml.chart+xml"/>
  <Override PartName="/xl/charts/chart87.xml" ContentType="application/vnd.openxmlformats-officedocument.drawingml.chart+xml"/>
  <Override PartName="/xl/charts/chart107.xml" ContentType="application/vnd.openxmlformats-officedocument.drawingml.chart+xml"/>
  <Override PartName="/xl/charts/chart136.xml" ContentType="application/vnd.openxmlformats-officedocument.drawingml.chart+xml"/>
  <Override PartName="/xl/charts/chart154.xml" ContentType="application/vnd.openxmlformats-officedocument.drawingml.chart+xml"/>
  <Override PartName="/xl/charts/chart18.xml" ContentType="application/vnd.openxmlformats-officedocument.drawingml.chart+xml"/>
  <Override PartName="/xl/charts/chart36.xml" ContentType="application/vnd.openxmlformats-officedocument.drawingml.chart+xml"/>
  <Override PartName="/xl/charts/chart47.xml" ContentType="application/vnd.openxmlformats-officedocument.drawingml.chart+xml"/>
  <Override PartName="/xl/charts/chart65.xml" ContentType="application/vnd.openxmlformats-officedocument.drawingml.chart+xml"/>
  <Override PartName="/xl/charts/chart83.xml" ContentType="application/vnd.openxmlformats-officedocument.drawingml.chart+xml"/>
  <Override PartName="/xl/charts/chart94.xml" ContentType="application/vnd.openxmlformats-officedocument.drawingml.chart+xml"/>
  <Override PartName="/xl/charts/chart114.xml" ContentType="application/vnd.openxmlformats-officedocument.drawingml.chart+xml"/>
  <Override PartName="/xl/charts/chart125.xml" ContentType="application/vnd.openxmlformats-officedocument.drawingml.chart+xml"/>
  <Override PartName="/xl/charts/chart143.xml" ContentType="application/vnd.openxmlformats-officedocument.drawingml.chart+xml"/>
  <Override PartName="/xl/charts/chart161.xml" ContentType="application/vnd.openxmlformats-officedocument.drawingml.chart+xml"/>
  <Override PartName="/xl/charts/chart172.xml" ContentType="application/vnd.openxmlformats-officedocument.drawingml.chart+xml"/>
  <Override PartName="/xl/worksheets/sheet1.xml" ContentType="application/vnd.openxmlformats-officedocument.spreadsheetml.worksheet+xml"/>
  <Override PartName="/xl/charts/chart25.xml" ContentType="application/vnd.openxmlformats-officedocument.drawingml.chart+xml"/>
  <Override PartName="/xl/charts/chart54.xml" ContentType="application/vnd.openxmlformats-officedocument.drawingml.chart+xml"/>
  <Override PartName="/xl/charts/chart72.xml" ContentType="application/vnd.openxmlformats-officedocument.drawingml.chart+xml"/>
  <Override PartName="/xl/charts/chart103.xml" ContentType="application/vnd.openxmlformats-officedocument.drawingml.chart+xml"/>
  <Override PartName="/xl/charts/chart132.xml" ContentType="application/vnd.openxmlformats-officedocument.drawingml.chart+xml"/>
  <Override PartName="/xl/charts/chart150.xml" ContentType="application/vnd.openxmlformats-officedocument.drawingml.chart+xml"/>
  <Override PartName="/xl/drawings/drawing11.xml" ContentType="application/vnd.openxmlformats-officedocument.drawing+xml"/>
  <Override PartName="/xl/worksheets/sheet38.xml" ContentType="application/vnd.openxmlformats-officedocument.spreadsheetml.worksheet+xml"/>
  <Override PartName="/xl/charts/chart14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charts/chart61.xml" ContentType="application/vnd.openxmlformats-officedocument.drawingml.chart+xml"/>
  <Override PartName="/xl/charts/chart90.xml" ContentType="application/vnd.openxmlformats-officedocument.drawingml.chart+xml"/>
  <Override PartName="/xl/charts/chart110.xml" ContentType="application/vnd.openxmlformats-officedocument.drawingml.chart+xml"/>
  <Override PartName="/xl/charts/chart121.xml" ContentType="application/vnd.openxmlformats-officedocument.drawingml.chart+xml"/>
  <Override PartName="/xl/worksheets/sheet27.xml" ContentType="application/vnd.openxmlformats-officedocument.spreadsheetml.worksheet+xml"/>
  <Override PartName="/xl/charts/chart21.xml" ContentType="application/vnd.openxmlformats-officedocument.drawingml.chart+xml"/>
  <Override PartName="/xl/charts/chart50.xml" ContentType="application/vnd.openxmlformats-officedocument.drawingml.char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charts/chart99.xml" ContentType="application/vnd.openxmlformats-officedocument.drawingml.chart+xml"/>
  <Override PartName="/xl/charts/chart159.xml" ContentType="application/vnd.openxmlformats-officedocument.drawingml.char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59.xml" ContentType="application/vnd.openxmlformats-officedocument.drawingml.chart+xml"/>
  <Override PartName="/xl/charts/chart88.xml" ContentType="application/vnd.openxmlformats-officedocument.drawingml.chart+xml"/>
  <Override PartName="/xl/charts/chart119.xml" ContentType="application/vnd.openxmlformats-officedocument.drawingml.chart+xml"/>
  <Override PartName="/xl/charts/chart137.xml" ContentType="application/vnd.openxmlformats-officedocument.drawingml.chart+xml"/>
  <Override PartName="/xl/charts/chart148.xml" ContentType="application/vnd.openxmlformats-officedocument.drawingml.chart+xml"/>
  <Override PartName="/xl/charts/chart166.xml" ContentType="application/vnd.openxmlformats-officedocument.drawingml.chart+xml"/>
  <Default Extension="jpeg" ContentType="image/jpeg"/>
  <Override PartName="/xl/charts/chart48.xml" ContentType="application/vnd.openxmlformats-officedocument.drawingml.chart+xml"/>
  <Override PartName="/xl/charts/chart77.xml" ContentType="application/vnd.openxmlformats-officedocument.drawingml.chart+xml"/>
  <Override PartName="/xl/charts/chart95.xml" ContentType="application/vnd.openxmlformats-officedocument.drawingml.chart+xml"/>
  <Override PartName="/xl/charts/chart108.xml" ContentType="application/vnd.openxmlformats-officedocument.drawingml.chart+xml"/>
  <Override PartName="/xl/charts/chart126.xml" ContentType="application/vnd.openxmlformats-officedocument.drawingml.chart+xml"/>
  <Override PartName="/xl/charts/chart155.xml" ContentType="application/vnd.openxmlformats-officedocument.drawingml.chart+xml"/>
  <Override PartName="/xl/charts/chart173.xml" ContentType="application/vnd.openxmlformats-officedocument.drawingml.char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37.xml" ContentType="application/vnd.openxmlformats-officedocument.drawingml.chart+xml"/>
  <Override PartName="/xl/charts/chart55.xml" ContentType="application/vnd.openxmlformats-officedocument.drawingml.chart+xml"/>
  <Override PartName="/xl/charts/chart66.xml" ContentType="application/vnd.openxmlformats-officedocument.drawingml.chart+xml"/>
  <Override PartName="/xl/charts/chart84.xml" ContentType="application/vnd.openxmlformats-officedocument.drawingml.chart+xml"/>
  <Override PartName="/xl/charts/chart115.xml" ContentType="application/vnd.openxmlformats-officedocument.drawingml.chart+xml"/>
  <Override PartName="/xl/charts/chart133.xml" ContentType="application/vnd.openxmlformats-officedocument.drawingml.chart+xml"/>
  <Override PartName="/xl/charts/chart144.xml" ContentType="application/vnd.openxmlformats-officedocument.drawingml.chart+xml"/>
  <Override PartName="/xl/charts/chart162.xml" ContentType="application/vnd.openxmlformats-officedocument.drawingml.chart+xml"/>
  <Override PartName="/xl/charts/chart26.xml" ContentType="application/vnd.openxmlformats-officedocument.drawingml.chart+xml"/>
  <Override PartName="/xl/charts/chart44.xml" ContentType="application/vnd.openxmlformats-officedocument.drawingml.chart+xml"/>
  <Override PartName="/xl/charts/chart73.xml" ContentType="application/vnd.openxmlformats-officedocument.drawingml.chart+xml"/>
  <Override PartName="/xl/charts/chart91.xml" ContentType="application/vnd.openxmlformats-officedocument.drawingml.chart+xml"/>
  <Override PartName="/xl/charts/chart104.xml" ContentType="application/vnd.openxmlformats-officedocument.drawingml.chart+xml"/>
  <Override PartName="/xl/charts/chart122.xml" ContentType="application/vnd.openxmlformats-officedocument.drawingml.chart+xml"/>
  <Override PartName="/xl/charts/chart140.xml" ContentType="application/vnd.openxmlformats-officedocument.drawingml.chart+xml"/>
  <Override PartName="/xl/charts/chart151.xml" ContentType="application/vnd.openxmlformats-officedocument.drawingml.chart+xml"/>
  <Override PartName="/xl/drawings/drawing12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charts/chart15.xml" ContentType="application/vnd.openxmlformats-officedocument.drawingml.chart+xml"/>
  <Override PartName="/xl/charts/chart33.xml" ContentType="application/vnd.openxmlformats-officedocument.drawingml.chart+xml"/>
  <Override PartName="/xl/charts/chart51.xml" ContentType="application/vnd.openxmlformats-officedocument.drawingml.chart+xml"/>
  <Override PartName="/xl/charts/chart62.xml" ContentType="application/vnd.openxmlformats-officedocument.drawingml.chart+xml"/>
  <Override PartName="/xl/charts/chart80.xml" ContentType="application/vnd.openxmlformats-officedocument.drawingml.chart+xml"/>
  <Override PartName="/xl/charts/chart111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40.xml" ContentType="application/vnd.openxmlformats-officedocument.drawingml.chart+xml"/>
  <Override PartName="/xl/charts/chart100.xml" ContentType="application/vnd.openxmlformats-officedocument.drawingml.chart+xml"/>
  <Override PartName="/xl/drawings/drawing6.xml" ContentType="application/vnd.openxmlformats-officedocument.drawing+xml"/>
  <Override PartName="/xl/charts/chart149.xml" ContentType="application/vnd.openxmlformats-officedocument.drawingml.chart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78.xml" ContentType="application/vnd.openxmlformats-officedocument.drawingml.chart+xml"/>
  <Override PartName="/xl/charts/chart89.xml" ContentType="application/vnd.openxmlformats-officedocument.drawingml.chart+xml"/>
  <Override PartName="/xl/charts/chart138.xml" ContentType="application/vnd.openxmlformats-officedocument.drawingml.chart+xml"/>
  <Override PartName="/xl/charts/chart67.xml" ContentType="application/vnd.openxmlformats-officedocument.drawingml.chart+xml"/>
  <Override PartName="/xl/charts/chart116.xml" ContentType="application/vnd.openxmlformats-officedocument.drawingml.chart+xml"/>
  <Override PartName="/xl/charts/chart127.xml" ContentType="application/vnd.openxmlformats-officedocument.drawingml.chart+xml"/>
  <Override PartName="/xl/charts/chart163.xml" ContentType="application/vnd.openxmlformats-officedocument.drawingml.chart+xml"/>
  <Override PartName="/xl/charts/chart174.xml" ContentType="application/vnd.openxmlformats-officedocument.drawingml.chart+xml"/>
  <Override PartName="/xl/charts/chart56.xml" ContentType="application/vnd.openxmlformats-officedocument.drawingml.chart+xml"/>
  <Override PartName="/xl/charts/chart105.xml" ContentType="application/vnd.openxmlformats-officedocument.drawingml.chart+xml"/>
  <Override PartName="/xl/charts/chart152.xml" ContentType="application/vnd.openxmlformats-officedocument.drawingml.chart+xml"/>
  <Override PartName="/docProps/custom.xml" ContentType="application/vnd.openxmlformats-officedocument.custom-properties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charts/chart81.xml" ContentType="application/vnd.openxmlformats-officedocument.drawingml.chart+xml"/>
  <Override PartName="/xl/charts/chart92.xml" ContentType="application/vnd.openxmlformats-officedocument.drawingml.chart+xml"/>
  <Override PartName="/xl/charts/chart141.xml" ContentType="application/vnd.openxmlformats-officedocument.drawingml.chart+xml"/>
  <Override PartName="/xl/sharedStrings.xml" ContentType="application/vnd.openxmlformats-officedocument.spreadsheetml.sharedStrings+xml"/>
  <Override PartName="/xl/charts/chart23.xml" ContentType="application/vnd.openxmlformats-officedocument.drawingml.chart+xml"/>
  <Override PartName="/xl/charts/chart70.xml" ContentType="application/vnd.openxmlformats-officedocument.drawingml.chart+xml"/>
  <Override PartName="/xl/charts/chart130.xml" ContentType="application/vnd.openxmlformats-officedocument.drawingml.chart+xml"/>
  <Override PartName="/xl/worksheets/sheet36.xml" ContentType="application/vnd.openxmlformats-officedocument.spreadsheetml.worksheet+xml"/>
  <Override PartName="/xl/charts/chart12.xml" ContentType="application/vnd.openxmlformats-officedocument.drawingml.chart+xml"/>
  <Override PartName="/xl/worksheets/sheet25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375" windowWidth="14910" windowHeight="7665" tabRatio="874"/>
  </bookViews>
  <sheets>
    <sheet name="IndiceC" sheetId="39" r:id="rId1"/>
    <sheet name="InidiceG" sheetId="44" r:id="rId2"/>
    <sheet name="EstMuestra" sheetId="25" r:id="rId3"/>
    <sheet name="Error" sheetId="48" r:id="rId4"/>
    <sheet name="RatxHoraxLD" sheetId="1" r:id="rId5"/>
    <sheet name="RatxHoraxLV" sheetId="2" r:id="rId6"/>
    <sheet name="RatxHoraxSD" sheetId="3" r:id="rId7"/>
    <sheet name="RatxLDxABC1" sheetId="13" r:id="rId8"/>
    <sheet name="RatxLDxC2C3D1" sheetId="14" r:id="rId9"/>
    <sheet name="RatxLDxD2E" sheetId="15" r:id="rId10"/>
    <sheet name="RatxNSE" sheetId="16" r:id="rId11"/>
    <sheet name="RatxEdad" sheetId="17" r:id="rId12"/>
    <sheet name="RatxSexo" sheetId="28" r:id="rId13"/>
    <sheet name="RatxLugar" sheetId="29" r:id="rId14"/>
    <sheet name="Cobertura" sheetId="26" r:id="rId15"/>
    <sheet name="ShaxHoraxLD" sheetId="4" r:id="rId16"/>
    <sheet name="SharexHoraxLV" sheetId="7" r:id="rId17"/>
    <sheet name="SharexHoraxSD" sheetId="6" r:id="rId18"/>
    <sheet name="AudienciaxLD" sheetId="8" r:id="rId19"/>
    <sheet name="AudienciaxLV" sheetId="9" r:id="rId20"/>
    <sheet name="AudienciaxSD" sheetId="10" r:id="rId21"/>
    <sheet name="Perfil" sheetId="11" r:id="rId22"/>
    <sheet name="SubTit1" sheetId="42" r:id="rId23"/>
    <sheet name="GraxRAM" sheetId="33" r:id="rId24"/>
    <sheet name="GraxRAMxNSE" sheetId="45" r:id="rId25"/>
    <sheet name="GraxRFM" sheetId="34" r:id="rId26"/>
    <sheet name="GraxRFMxNSE" sheetId="46" r:id="rId27"/>
    <sheet name="EncxLug" sheetId="40" r:id="rId28"/>
    <sheet name="SubTit2" sheetId="41" r:id="rId29"/>
    <sheet name="CrvEncAMxLD" sheetId="19" r:id="rId30"/>
    <sheet name="CrvEncAMxLV" sheetId="21" r:id="rId31"/>
    <sheet name="CrvEncAMxSD" sheetId="22" r:id="rId32"/>
    <sheet name="SubTit3" sheetId="43" r:id="rId33"/>
    <sheet name="CrvEncFMxLD" sheetId="20" r:id="rId34"/>
    <sheet name="CrvEncFMxLV" sheetId="23" r:id="rId35"/>
    <sheet name="CrvEncFMxSD" sheetId="24" r:id="rId36"/>
    <sheet name="SubTit4" sheetId="51" r:id="rId37"/>
    <sheet name="RatxAMxRxD" sheetId="49" r:id="rId38"/>
    <sheet name="SubTit5" sheetId="52" r:id="rId39"/>
    <sheet name="RatxFMxRxD" sheetId="50" r:id="rId40"/>
    <sheet name="Cierre" sheetId="36" r:id="rId41"/>
  </sheets>
  <definedNames>
    <definedName name="_xlnm.Print_Area" localSheetId="29">CrvEncAMxLD!$A$1:$R$119</definedName>
    <definedName name="_xlnm.Print_Area" localSheetId="30">CrvEncAMxLV!$A$1:$R$120</definedName>
    <definedName name="_xlnm.Print_Area" localSheetId="31">CrvEncAMxSD!$A$1:$R$120</definedName>
    <definedName name="_xlnm.Print_Area" localSheetId="33">CrvEncFMxLD!$A$1:$R$120</definedName>
    <definedName name="_xlnm.Print_Area" localSheetId="34">CrvEncFMxLV!$A$1:$R$120</definedName>
    <definedName name="_xlnm.Print_Area" localSheetId="35">CrvEncFMxSD!$A$1:$R$120</definedName>
    <definedName name="_xlnm.Print_Area" localSheetId="27">EncxLug!$A$1:$Q$37</definedName>
  </definedNames>
  <calcPr calcId="124519"/>
</workbook>
</file>

<file path=xl/calcChain.xml><?xml version="1.0" encoding="utf-8"?>
<calcChain xmlns="http://schemas.openxmlformats.org/spreadsheetml/2006/main">
  <c r="A46" i="39"/>
  <c r="A45"/>
  <c r="A44"/>
  <c r="A43"/>
  <c r="A42"/>
  <c r="A41"/>
  <c r="A40"/>
  <c r="A39"/>
  <c r="A4"/>
  <c r="A6" i="44" l="1"/>
  <c r="A4"/>
  <c r="A13"/>
  <c r="A12"/>
  <c r="A11"/>
  <c r="A10"/>
  <c r="A9"/>
  <c r="A8"/>
  <c r="A7"/>
  <c r="A5"/>
  <c r="A3"/>
  <c r="A38" i="39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3"/>
  <c r="E32" i="29"/>
  <c r="D32"/>
  <c r="F32" s="1"/>
  <c r="C32"/>
  <c r="E31"/>
  <c r="D31"/>
  <c r="C31"/>
  <c r="E30"/>
  <c r="D30"/>
  <c r="F30" s="1"/>
  <c r="C30"/>
  <c r="E29"/>
  <c r="D29"/>
  <c r="C29"/>
  <c r="B32"/>
  <c r="B31"/>
  <c r="B30"/>
  <c r="B29"/>
  <c r="F29" s="1"/>
  <c r="F31"/>
  <c r="I31" i="28" l="1"/>
  <c r="H31"/>
  <c r="G31"/>
  <c r="C31"/>
  <c r="D31"/>
  <c r="B31"/>
  <c r="N64" i="16" l="1"/>
  <c r="O64"/>
  <c r="P64"/>
  <c r="Q64"/>
  <c r="N31"/>
  <c r="O31"/>
  <c r="P31"/>
  <c r="Q31"/>
  <c r="H64"/>
  <c r="I64"/>
  <c r="J64"/>
  <c r="K64"/>
  <c r="H31"/>
  <c r="I31"/>
  <c r="J31"/>
  <c r="K31"/>
  <c r="C64"/>
  <c r="D64"/>
  <c r="E64"/>
  <c r="B64"/>
  <c r="E31"/>
  <c r="D31"/>
  <c r="C31"/>
  <c r="B31"/>
  <c r="Z64" i="17" l="1"/>
  <c r="Y64"/>
  <c r="X64"/>
  <c r="W64"/>
  <c r="V64"/>
  <c r="U64"/>
  <c r="T64"/>
  <c r="Z31"/>
  <c r="Y31"/>
  <c r="X31"/>
  <c r="W31"/>
  <c r="V31"/>
  <c r="U31"/>
  <c r="T31"/>
  <c r="Q64"/>
  <c r="P64"/>
  <c r="O64"/>
  <c r="N64"/>
  <c r="M64"/>
  <c r="L64"/>
  <c r="K64"/>
  <c r="Q31"/>
  <c r="P31"/>
  <c r="O31"/>
  <c r="N31"/>
  <c r="M31"/>
  <c r="L31"/>
  <c r="K31"/>
  <c r="H31"/>
  <c r="G31"/>
  <c r="F31"/>
  <c r="E31"/>
  <c r="D31"/>
  <c r="C31"/>
  <c r="B31"/>
  <c r="H64"/>
  <c r="G64"/>
  <c r="F64"/>
  <c r="E64"/>
  <c r="D64"/>
  <c r="C64"/>
  <c r="B64"/>
  <c r="B101" i="11"/>
  <c r="B67"/>
  <c r="B33"/>
</calcChain>
</file>

<file path=xl/sharedStrings.xml><?xml version="1.0" encoding="utf-8"?>
<sst xmlns="http://schemas.openxmlformats.org/spreadsheetml/2006/main" count="3210" uniqueCount="252">
  <si>
    <t>RADIOS</t>
  </si>
  <si>
    <t>HORAS</t>
  </si>
  <si>
    <t>PROMEDIO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</si>
  <si>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</si>
  <si>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</si>
  <si>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</si>
  <si>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</si>
  <si>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</si>
  <si>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</si>
  <si>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</si>
  <si>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</si>
  <si>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</si>
  <si>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</si>
  <si>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</si>
  <si>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</si>
  <si>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</si>
  <si>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</si>
  <si>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</si>
  <si>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</si>
  <si>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</si>
  <si>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</si>
  <si>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</si>
  <si>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</si>
  <si>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</si>
  <si>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</si>
  <si>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</si>
  <si>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</si>
  <si>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06:00 - 11:59</t>
  </si>
  <si>
    <t>12:00 - 17:59</t>
  </si>
  <si>
    <t>18:00 - 23:59</t>
  </si>
  <si>
    <t>06:00 - 23:59</t>
  </si>
  <si>
    <t>00:00 - 24:00</t>
  </si>
  <si>
    <t>CX4 RURAL</t>
  </si>
  <si>
    <t>CX6 CLÁSICA</t>
  </si>
  <si>
    <t>CX8 SARANDI</t>
  </si>
  <si>
    <t>CX10 CONTINENTE</t>
  </si>
  <si>
    <t>CX12 ORIENTAL</t>
  </si>
  <si>
    <t>CX14 EL ESPECTADOR</t>
  </si>
  <si>
    <t>CX16 CARVE</t>
  </si>
  <si>
    <t>CX18 SPORT 890</t>
  </si>
  <si>
    <t>CX20 MONTECARLO</t>
  </si>
  <si>
    <t>CX22 UNIVERSAL</t>
  </si>
  <si>
    <t>CX24 RADIO 1010 AM</t>
  </si>
  <si>
    <t>CX26 RADIO URUGUAY</t>
  </si>
  <si>
    <t>CX28 IMPARCIAL</t>
  </si>
  <si>
    <t>CX30 NACIONAL</t>
  </si>
  <si>
    <t>CX32 MUNDO</t>
  </si>
  <si>
    <t>CX36 CENTENARIO</t>
  </si>
  <si>
    <t>CX38 EMISORA DEL SUR</t>
  </si>
  <si>
    <t>CX40 FENIX</t>
  </si>
  <si>
    <t>CX42 C. DE MDEO.</t>
  </si>
  <si>
    <t>CX44 AM LIBRE</t>
  </si>
  <si>
    <t>CX46 AMERICA</t>
  </si>
  <si>
    <t>CX48 CRISTAL</t>
  </si>
  <si>
    <t>CX50 INDEPENDENCIA</t>
  </si>
  <si>
    <t>CX58 CLARIN</t>
  </si>
  <si>
    <t>OTRAS AM</t>
  </si>
  <si>
    <t>ZAPPING AM</t>
  </si>
  <si>
    <t>AM SIN IDENTIFICAR</t>
  </si>
  <si>
    <t>SUB TOTAL AM</t>
  </si>
  <si>
    <t>88.3 LACOSTA</t>
  </si>
  <si>
    <t>90.3 OLDIES</t>
  </si>
  <si>
    <t>91.1 RADIOFUTURA</t>
  </si>
  <si>
    <t>91.9 DISNEY</t>
  </si>
  <si>
    <t>92.5 CONCIERTO URBANA</t>
  </si>
  <si>
    <t>93.1 INOLVIDABLE</t>
  </si>
  <si>
    <t>93.9 OCEANO</t>
  </si>
  <si>
    <t>94.7 E. DEL SUR</t>
  </si>
  <si>
    <t>95.5 DEL PLATA</t>
  </si>
  <si>
    <t>96.3 ALFA</t>
  </si>
  <si>
    <t>97.1 BABEL</t>
  </si>
  <si>
    <t>97.9 M24</t>
  </si>
  <si>
    <t>98.7 DIAMANTE</t>
  </si>
  <si>
    <t>99.5 DEL SOL</t>
  </si>
  <si>
    <t>100.3 AIRE</t>
  </si>
  <si>
    <t>101.3 VOZ DE LA ESPERANZA</t>
  </si>
  <si>
    <t>101.9 AZUL</t>
  </si>
  <si>
    <t>102.9 TOTAL</t>
  </si>
  <si>
    <t>103.7 LATINA</t>
  </si>
  <si>
    <t>104.3 RADIOCERO</t>
  </si>
  <si>
    <t>104.9 METROPOLIS</t>
  </si>
  <si>
    <t>105.9 GALAXIA</t>
  </si>
  <si>
    <t>106.7 LA LEY</t>
  </si>
  <si>
    <t>OTRAS FM</t>
  </si>
  <si>
    <t>ZAPPING FM</t>
  </si>
  <si>
    <t>FM SIN IDENTIFICAR</t>
  </si>
  <si>
    <t>SUB TOTAL FM</t>
  </si>
  <si>
    <t>RATING GENERAL</t>
  </si>
  <si>
    <t>TOTAL GENERAL</t>
  </si>
  <si>
    <t>ABC1</t>
  </si>
  <si>
    <t>C2</t>
  </si>
  <si>
    <t>C3</t>
  </si>
  <si>
    <t>D1</t>
  </si>
  <si>
    <t>D2</t>
  </si>
  <si>
    <t>E</t>
  </si>
  <si>
    <t>Total</t>
  </si>
  <si>
    <t>HORA</t>
  </si>
  <si>
    <t>TOTAL</t>
  </si>
  <si>
    <t>POB. TOTAL</t>
  </si>
  <si>
    <t>12 a 17</t>
  </si>
  <si>
    <t>18 a 29</t>
  </si>
  <si>
    <t>30 a 39</t>
  </si>
  <si>
    <t>40 a 49</t>
  </si>
  <si>
    <t>50 a 59</t>
  </si>
  <si>
    <t>60 o más</t>
  </si>
  <si>
    <t>FEM.</t>
  </si>
  <si>
    <t>MASC.</t>
  </si>
  <si>
    <t>12 - 17</t>
  </si>
  <si>
    <t>18 - 29</t>
  </si>
  <si>
    <t>30 - 39</t>
  </si>
  <si>
    <t>40 - 49</t>
  </si>
  <si>
    <t>50 - 59</t>
  </si>
  <si>
    <t>&gt;= 60</t>
  </si>
  <si>
    <t>DIMENSION</t>
  </si>
  <si>
    <t>ZONA</t>
  </si>
  <si>
    <t>Montevideo</t>
  </si>
  <si>
    <t>Estrato 1</t>
  </si>
  <si>
    <t>Estrato 2</t>
  </si>
  <si>
    <t>Estrato 3</t>
  </si>
  <si>
    <t>Estrato 4</t>
  </si>
  <si>
    <t>Estrato 5</t>
  </si>
  <si>
    <t>A. Metropolitana</t>
  </si>
  <si>
    <t>C. Costa</t>
  </si>
  <si>
    <t>Las Piedras</t>
  </si>
  <si>
    <t>C. Plata</t>
  </si>
  <si>
    <t>Pando</t>
  </si>
  <si>
    <t>La Paz</t>
  </si>
  <si>
    <t>SEXO</t>
  </si>
  <si>
    <t>Masculino</t>
  </si>
  <si>
    <t>Femenino</t>
  </si>
  <si>
    <t>EDAD</t>
  </si>
  <si>
    <t>+ 59</t>
  </si>
  <si>
    <t>POBLACION</t>
  </si>
  <si>
    <t>MUESTRA</t>
  </si>
  <si>
    <t>C2C3D1</t>
  </si>
  <si>
    <t>D2E</t>
  </si>
  <si>
    <t>RADIO</t>
  </si>
  <si>
    <t>AM</t>
  </si>
  <si>
    <t>FM</t>
  </si>
  <si>
    <t>NSE</t>
  </si>
  <si>
    <t>AUTO</t>
  </si>
  <si>
    <t>HOGAR</t>
  </si>
  <si>
    <t>TRABAJO</t>
  </si>
  <si>
    <t>OTRO</t>
  </si>
  <si>
    <t>A+</t>
  </si>
  <si>
    <t>A-</t>
  </si>
  <si>
    <t>M+</t>
  </si>
  <si>
    <t>M</t>
  </si>
  <si>
    <t>M-</t>
  </si>
  <si>
    <t>B+</t>
  </si>
  <si>
    <t>B-</t>
  </si>
  <si>
    <t>%</t>
  </si>
  <si>
    <t>PANEL</t>
  </si>
  <si>
    <t>CUADRO 1: CARACTERIZACION DE LA POBLACION Y LA MUESTRA</t>
  </si>
  <si>
    <t>LUNES A DOMINGO - 00:00 A 24:00 - AM/FM</t>
  </si>
  <si>
    <t>RESUMEN GRAFICO</t>
  </si>
  <si>
    <t>RATING Y COBERTURA</t>
  </si>
  <si>
    <t>CURVAS DE ENCENDIDO - AM</t>
  </si>
  <si>
    <t>CURVAS DE ENCENDIDO - FM</t>
  </si>
  <si>
    <t>AM - FM | LUNES A VIERNES | 00:00 - 24:00</t>
  </si>
  <si>
    <t>INDICE DE CUADROS</t>
  </si>
  <si>
    <t>INDICE DE GRAFICOS</t>
  </si>
  <si>
    <t>CURVAS DE ENCENDIDO | AM | LUNES A DOMINGO</t>
  </si>
  <si>
    <t>CURVAS DE ENCENDIDO | AM | LUNES A VIERNES</t>
  </si>
  <si>
    <t>CURVAS DE ENCENDIDO | AM | SABADO A DOMINGO</t>
  </si>
  <si>
    <t>CURVAS DE ENCENDIDO | FM | LUNES A DOMINGO</t>
  </si>
  <si>
    <t>CURVAS DE ENCENDIDO | FM | LUNES A VIERNES</t>
  </si>
  <si>
    <t>CURVAS DE ENCENDIDO | FM | SABADO A DOMINGO</t>
  </si>
  <si>
    <t>PANEL 1: RESUMEN DE RATING Y COBERTURA | AM</t>
  </si>
  <si>
    <t>PANEL 3: RESUMEN DE RATING Y COBERTURA | FM</t>
  </si>
  <si>
    <t>PANEL 2: RESUMEN DE RATING POR NSE | AM | LUNES A DOMINGO | 00:00 - 24:00</t>
  </si>
  <si>
    <t>PANEL 4: RESUMEN DE RATING POR NSE | FM | LUNES A DOMINGO | 00:00 - 24:00</t>
  </si>
  <si>
    <t>PANEL 5: RESUMEN DE ENCENDIDO POR LUGAR DE ESCUCHA</t>
  </si>
  <si>
    <t>ROTATIVA</t>
  </si>
  <si>
    <t>CUADRO 3: RESUMEN DE RATING POR HORA | AM | LUNES A DOMINGO</t>
  </si>
  <si>
    <t>CUADRO 4: RESUMEN DE RATING POR HORA | FM | LUNES A DOMINGO</t>
  </si>
  <si>
    <t>CUADRO 5: RESUMEN DE RATING POR HORA | AM | LUNES A VIERNES</t>
  </si>
  <si>
    <t>CUADRO 6: RESUMEN DE RATING POR HORA | FM | LUNES A VIERNES</t>
  </si>
  <si>
    <t>CUADRO 7: RESUMEN DE RATING POR HORA | AM | SABADO A DOMINGO</t>
  </si>
  <si>
    <t>CUADRO 8: RESUMEN DE RATING POR HORA | FM | SABADO A DOMINGO</t>
  </si>
  <si>
    <t>CUADRO 9: RESUMEN DE RATING POR HORA - SEGMENTO ABC1 | AM | LUNES A DOMINGO</t>
  </si>
  <si>
    <t>CUADRO 10: RESUMEN DE RATING POR HORA - SEGMENTO ABC1 | FM | LUNES A DOMINGO</t>
  </si>
  <si>
    <t>CUADRO 11: RESUMEN DE RATING POR HORA - SEGMENTO C2C3D1 | AM | LUNES A DOMINGO</t>
  </si>
  <si>
    <t>CUADRO 12: RESUMEN DE RATING POR HORA - SEGMENTO C2C3D1 | FM | LUNES A DOMINGO</t>
  </si>
  <si>
    <t>CUADRO 13: RESUMEN DE RATING POR HORA - SEGMENTO D2E | AM | LUNES A DOMINGO</t>
  </si>
  <si>
    <t>CUADRO 14: RESUMEN DE RATING POR HORA - SEGMENTO D2E | FM | LUNES A DOMINGO</t>
  </si>
  <si>
    <t>CUADROS 15 - 17:  RESUMEN DE RATING POR NIVEL SOCIOECONÓMICO | AM</t>
  </si>
  <si>
    <t>CUADRO 15: RADIOS AM - LUNES A DOMINGO</t>
  </si>
  <si>
    <t>CUADRO 16: RADIOS AM - LUNES A VIERNES</t>
  </si>
  <si>
    <t>CUADRO 17: RADIOS AM - SABADO A DOMINGO</t>
  </si>
  <si>
    <t>CUADROS 18 - 20: RESUMEN DE RATING POR NIVEL SOCIOECONÓMICO | FM</t>
  </si>
  <si>
    <t>CUADRO 18: RADIOS FM - LUNES A DOMINGO</t>
  </si>
  <si>
    <t>CUADROS 21 - 23: RESUMEN DE RATING POR EDAD | AM</t>
  </si>
  <si>
    <t>CUADRO 21: RADIOS AM - LUNES A DOMINGO</t>
  </si>
  <si>
    <t>CUADRO 22: RADIOS AM - LUNES A VIERNES</t>
  </si>
  <si>
    <t>CUADRO 23: RADIOS AM - SABADO A DOMINGO</t>
  </si>
  <si>
    <t>CUADROS 24 - 26: RESUMEN DE RATING POR EDAD | FM</t>
  </si>
  <si>
    <t>CUADRO 24: RADIOS FM - LUNES A DOMINGO</t>
  </si>
  <si>
    <t>CUADRO 25: RADIOS FM - LUNES A VIERNES</t>
  </si>
  <si>
    <t>CUADRO 26: RADIOS FM - SABADO A DOMINGO</t>
  </si>
  <si>
    <t>CUADROS 27 - 28: RESUMEN DE RATING POR SEXO | AM - FM</t>
  </si>
  <si>
    <t>CUADRO 27: RADIOS AM - LUNES A DOMINGO</t>
  </si>
  <si>
    <t>CUADRO 28: RADIOS FM - LUNES A DOMINGO</t>
  </si>
  <si>
    <t>CUADRO 29: RESUMEN DE RATING POR LUGAR DE ESCUCHA</t>
  </si>
  <si>
    <t>CUADRO 32: RESUMEN DE SHARE POR HORA | AM | LUNES A DOMINGO</t>
  </si>
  <si>
    <t>CUADRO 33: RESUMEN DE SHARE POR HORA | FM | LUNES A DOMINGO</t>
  </si>
  <si>
    <t>CUADRO 34: RESUMEN DE SHARE POR HORA | AM | LUNES A VIERNES</t>
  </si>
  <si>
    <t>CUADRO 35: RESUMEN DE SHARE POR HORA | FM | LUNES A VIERNES</t>
  </si>
  <si>
    <t>CUADRO 36: RESUMEN DE SHARE POR HORA | AM | SABADO A DOMINGO</t>
  </si>
  <si>
    <t>CUADRO 37: RESUMEN DE SHARE POR HORA | FM | SABADO A DOMINGO</t>
  </si>
  <si>
    <t>CUADRO 38: RESUMEN DE AUDIENCIA POR HORA | AM | LUNES A DOMINGO</t>
  </si>
  <si>
    <t>CUADRO 39: RESUMEN DE AUDIENCIA POR HORA | FM | LUNES A DOMINGO</t>
  </si>
  <si>
    <t>CUADRO 40: RESUMEN DE AUDIENCIA POR HORA | AM | LUNES A VIERNES</t>
  </si>
  <si>
    <t>CUADRO 41: RESUMEN DE AUDIENCIA POR HORA | FM | LUNES A VIERNES</t>
  </si>
  <si>
    <t>CUADRO 42: RESUMEN DE AUDIENCIA POR HORA | AM | SABADO A DOMINGO</t>
  </si>
  <si>
    <t>CUADRO 43: RESUMEN DE AUDIENCIA POR HORA | FM | SABADO A DOMINGO</t>
  </si>
  <si>
    <t>RATING DIARIO</t>
  </si>
  <si>
    <t>DIARIA</t>
  </si>
  <si>
    <t>COEF.
CORREL.</t>
  </si>
  <si>
    <t>DIAS</t>
  </si>
  <si>
    <t>LUNES</t>
  </si>
  <si>
    <t>MARTES</t>
  </si>
  <si>
    <t>MIÉRCOLES</t>
  </si>
  <si>
    <t>JUEVES</t>
  </si>
  <si>
    <t>VIERNES</t>
  </si>
  <si>
    <t>SÁBADO</t>
  </si>
  <si>
    <t>DOMINGO</t>
  </si>
  <si>
    <t>CUADRO 47: RESUMEN DE RATING POR HORA SEGUN RADIO Y DIA | AM</t>
  </si>
  <si>
    <t>TOTAL AM</t>
  </si>
  <si>
    <t>CUADRO 48: RESUMEN DE RATING POR HORA SEGUN RADIO Y DIA | AM (CONTINUACION)</t>
  </si>
  <si>
    <t>CUADRO 49: RESUMEN DE RATING POR HORA SEGUN RADIO Y DIA | AM (CONTINUACION)</t>
  </si>
  <si>
    <t>CUADRO 50: RESUMEN DE RATING POR HORA SEGUN RADIO Y DIA | AM (CONTINUACION)</t>
  </si>
  <si>
    <t>TOTAL FM</t>
  </si>
  <si>
    <t>CUADRO 51: RESUMEN DE RATING POR HORA SEGUN RADIO Y DIA | FM</t>
  </si>
  <si>
    <t>CUADRO 52: RESUMEN DE RATING POR HORA SEGUN RADIO Y DIA | FM (CONTINUACION)</t>
  </si>
  <si>
    <t>CUADRO 53: RESUMEN DE RATING POR HORA SEGUN RADIO Y DIA | FM (CONTINUACION)</t>
  </si>
  <si>
    <t>DISEÑO*</t>
  </si>
  <si>
    <t>ACTUAL DE PANEL</t>
  </si>
  <si>
    <t>ANTERIOR TRANSV.</t>
  </si>
  <si>
    <r>
      <rPr>
        <b/>
        <sz val="9"/>
        <color theme="1"/>
        <rFont val="Arial Narrow"/>
        <family val="2"/>
      </rPr>
      <t>Notas:</t>
    </r>
    <r>
      <rPr>
        <sz val="9"/>
        <color theme="1"/>
        <rFont val="Arial Narrow"/>
        <family val="2"/>
      </rPr>
      <t xml:space="preserve">
* Se muestran los niveles de error para una metodología de medición con muestra 100% Transversal (único registro por persona - metodología anterior) vs. metodología actual con uso de datos de Panel. 
Se observa una reducción del orden de 52% en los márgenes de error.
Muestra Total = Total de entrevistas realizadas.
Muestra diaria = suma de los casos de panel + la muestra rotativa dividida en 7 dias.
Muestra rotativa = muestra que no es de panel (hay una observacion de consumo por dia para cada persona).
Panel = casos con observaciones en 7 dias.
Coef. Correl. = correlación estimada entre mediciones diarias sucesivas de rating.</t>
    </r>
  </si>
  <si>
    <t>RESUMEN DE RATING - AM</t>
  </si>
  <si>
    <t>RESUMEN DE RATING - FM</t>
  </si>
  <si>
    <t>CUADROS DETALLADOS POR DIA Y HORA</t>
  </si>
  <si>
    <t>CUADRO 19: RADIOS FM - LUNES A VIERNES</t>
  </si>
  <si>
    <t>CUADRO 20: RADIOS FM - SABADO A DOMINGO</t>
  </si>
  <si>
    <t>CUADRO 30: COBERTURA SEMANAL POR NIVEL SOCIOECONÓMICO, EDAD Y SEXO | AM | LUNES A DOMINGO</t>
  </si>
  <si>
    <t>CUADRO 31: COBERTURA SEMANAL POR NIVEL SOCIOECONÓMICO, EDAD Y SEXO | FM | LUNES A DOMINGO</t>
  </si>
  <si>
    <t>CUADRO 2: NIVELES DE ERROR DE LAS ESTIMACIONES</t>
  </si>
  <si>
    <t>95 % DE CONFIANZA</t>
  </si>
  <si>
    <t>CUADRO 44: PERFIL DE AUDIENCIA POR NIVEL SOCIOECONOMICO, EDAD Y SEXO | AM - FM | LUNES A DOMINGO</t>
  </si>
  <si>
    <t>CUADRO 45: PERFIL DE AUDIENCIA POR NIVEL SOCIOECONOMICO, EDAD Y SEXO | AM - FM | LUNES A VIERNES</t>
  </si>
  <si>
    <t>CUADRO 46: PERFIL DE AUDIENCIA POR NIVEL SOCIOECONOMICO, EDAD Y SEXO | AM - FM | SABADO A DOMINGO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</si>
</sst>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164" formatCode="0.0"/>
    <numFmt numFmtId="165" formatCode="0.000"/>
    <numFmt numFmtId="166" formatCode="_-* #,##0_-;\-* #,##0_-;_-* &quot;-&quot;??_-;_-@_-"/>
    <numFmt numFmtId="167" formatCode="_-* #,##0.0_-;\-* #,##0.0_-;_-* &quot;-&quot;??_-;_-@_-"/>
    <numFmt numFmtId="168" formatCode="0.0%"/>
  </numFmts>
  <fonts count="14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0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9"/>
      <color theme="1"/>
      <name val="Arial Narrow"/>
      <family val="2"/>
    </font>
    <font>
      <b/>
      <sz val="8"/>
      <color theme="0"/>
      <name val="Arial Narrow"/>
      <family val="2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0"/>
      <name val="Arial Narrow"/>
      <family val="2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25">
    <xf numFmtId="0" fontId="0" fillId="0" borderId="0" xfId="0"/>
    <xf numFmtId="2" fontId="0" fillId="0" borderId="13" xfId="0" applyNumberFormat="1" applyBorder="1" applyAlignment="1">
      <alignment horizontal="left"/>
    </xf>
    <xf numFmtId="164" fontId="0" fillId="0" borderId="14" xfId="0" applyNumberFormat="1" applyFill="1" applyBorder="1"/>
    <xf numFmtId="164" fontId="0" fillId="0" borderId="15" xfId="0" applyNumberFormat="1" applyFill="1" applyBorder="1"/>
    <xf numFmtId="164" fontId="0" fillId="0" borderId="16" xfId="0" applyNumberFormat="1" applyFill="1" applyBorder="1"/>
    <xf numFmtId="2" fontId="0" fillId="0" borderId="19" xfId="0" applyNumberFormat="1" applyBorder="1" applyAlignment="1">
      <alignment horizontal="left"/>
    </xf>
    <xf numFmtId="164" fontId="0" fillId="0" borderId="20" xfId="0" applyNumberFormat="1" applyFill="1" applyBorder="1"/>
    <xf numFmtId="164" fontId="0" fillId="0" borderId="21" xfId="0" applyNumberFormat="1" applyFill="1" applyBorder="1"/>
    <xf numFmtId="164" fontId="0" fillId="0" borderId="22" xfId="0" applyNumberFormat="1" applyFill="1" applyBorder="1"/>
    <xf numFmtId="2" fontId="0" fillId="0" borderId="25" xfId="0" applyNumberFormat="1" applyBorder="1" applyAlignment="1">
      <alignment horizontal="left"/>
    </xf>
    <xf numFmtId="164" fontId="0" fillId="0" borderId="26" xfId="0" applyNumberFormat="1" applyFill="1" applyBorder="1"/>
    <xf numFmtId="164" fontId="0" fillId="0" borderId="27" xfId="0" applyNumberFormat="1" applyFill="1" applyBorder="1"/>
    <xf numFmtId="164" fontId="0" fillId="0" borderId="28" xfId="0" applyNumberFormat="1" applyFill="1" applyBorder="1"/>
    <xf numFmtId="1" fontId="1" fillId="2" borderId="3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2" fontId="1" fillId="3" borderId="8" xfId="0" applyNumberFormat="1" applyFont="1" applyFill="1" applyBorder="1" applyAlignment="1">
      <alignment horizontal="left"/>
    </xf>
    <xf numFmtId="0" fontId="0" fillId="0" borderId="0" xfId="0" applyFill="1"/>
    <xf numFmtId="2" fontId="1" fillId="0" borderId="0" xfId="0" applyNumberFormat="1" applyFont="1" applyFill="1" applyBorder="1" applyAlignment="1">
      <alignment horizontal="left"/>
    </xf>
    <xf numFmtId="164" fontId="1" fillId="0" borderId="0" xfId="0" applyNumberFormat="1" applyFont="1" applyFill="1" applyBorder="1"/>
    <xf numFmtId="0" fontId="0" fillId="0" borderId="0" xfId="0" applyFill="1" applyBorder="1"/>
    <xf numFmtId="2" fontId="1" fillId="3" borderId="31" xfId="0" applyNumberFormat="1" applyFont="1" applyFill="1" applyBorder="1" applyAlignment="1">
      <alignment horizontal="left"/>
    </xf>
    <xf numFmtId="0" fontId="1" fillId="0" borderId="0" xfId="0" applyFont="1"/>
    <xf numFmtId="0" fontId="3" fillId="0" borderId="0" xfId="0" applyFont="1"/>
    <xf numFmtId="2" fontId="1" fillId="2" borderId="17" xfId="0" applyNumberFormat="1" applyFont="1" applyFill="1" applyBorder="1"/>
    <xf numFmtId="2" fontId="1" fillId="2" borderId="15" xfId="0" applyNumberFormat="1" applyFont="1" applyFill="1" applyBorder="1"/>
    <xf numFmtId="2" fontId="1" fillId="2" borderId="18" xfId="0" applyNumberFormat="1" applyFont="1" applyFill="1" applyBorder="1"/>
    <xf numFmtId="2" fontId="1" fillId="2" borderId="23" xfId="0" applyNumberFormat="1" applyFont="1" applyFill="1" applyBorder="1"/>
    <xf numFmtId="2" fontId="1" fillId="2" borderId="21" xfId="0" applyNumberFormat="1" applyFont="1" applyFill="1" applyBorder="1"/>
    <xf numFmtId="2" fontId="1" fillId="2" borderId="24" xfId="0" applyNumberFormat="1" applyFont="1" applyFill="1" applyBorder="1"/>
    <xf numFmtId="2" fontId="1" fillId="2" borderId="29" xfId="0" applyNumberFormat="1" applyFont="1" applyFill="1" applyBorder="1"/>
    <xf numFmtId="2" fontId="1" fillId="2" borderId="27" xfId="0" applyNumberFormat="1" applyFont="1" applyFill="1" applyBorder="1"/>
    <xf numFmtId="2" fontId="1" fillId="2" borderId="30" xfId="0" applyNumberFormat="1" applyFont="1" applyFill="1" applyBorder="1"/>
    <xf numFmtId="2" fontId="1" fillId="2" borderId="5" xfId="0" applyNumberFormat="1" applyFont="1" applyFill="1" applyBorder="1"/>
    <xf numFmtId="2" fontId="1" fillId="2" borderId="6" xfId="0" applyNumberFormat="1" applyFont="1" applyFill="1" applyBorder="1"/>
    <xf numFmtId="2" fontId="1" fillId="2" borderId="7" xfId="0" applyNumberFormat="1" applyFont="1" applyFill="1" applyBorder="1"/>
    <xf numFmtId="2" fontId="1" fillId="2" borderId="9" xfId="0" applyNumberFormat="1" applyFont="1" applyFill="1" applyBorder="1"/>
    <xf numFmtId="2" fontId="1" fillId="2" borderId="32" xfId="0" applyNumberFormat="1" applyFont="1" applyFill="1" applyBorder="1"/>
    <xf numFmtId="2" fontId="1" fillId="2" borderId="36" xfId="0" applyNumberFormat="1" applyFont="1" applyFill="1" applyBorder="1"/>
    <xf numFmtId="2" fontId="1" fillId="2" borderId="34" xfId="0" applyNumberFormat="1" applyFont="1" applyFill="1" applyBorder="1"/>
    <xf numFmtId="2" fontId="1" fillId="2" borderId="37" xfId="0" applyNumberFormat="1" applyFont="1" applyFill="1" applyBorder="1"/>
    <xf numFmtId="2" fontId="1" fillId="2" borderId="41" xfId="0" applyNumberFormat="1" applyFont="1" applyFill="1" applyBorder="1"/>
    <xf numFmtId="2" fontId="1" fillId="2" borderId="39" xfId="0" applyNumberFormat="1" applyFont="1" applyFill="1" applyBorder="1"/>
    <xf numFmtId="2" fontId="1" fillId="2" borderId="42" xfId="0" applyNumberFormat="1" applyFont="1" applyFill="1" applyBorder="1"/>
    <xf numFmtId="2" fontId="1" fillId="2" borderId="33" xfId="0" applyNumberFormat="1" applyFont="1" applyFill="1" applyBorder="1"/>
    <xf numFmtId="2" fontId="1" fillId="2" borderId="35" xfId="0" applyNumberFormat="1" applyFont="1" applyFill="1" applyBorder="1"/>
    <xf numFmtId="2" fontId="1" fillId="2" borderId="38" xfId="0" applyNumberFormat="1" applyFont="1" applyFill="1" applyBorder="1"/>
    <xf numFmtId="2" fontId="1" fillId="2" borderId="40" xfId="0" applyNumberFormat="1" applyFont="1" applyFill="1" applyBorder="1"/>
    <xf numFmtId="2" fontId="1" fillId="3" borderId="43" xfId="0" applyNumberFormat="1" applyFont="1" applyFill="1" applyBorder="1" applyAlignment="1">
      <alignment horizontal="left"/>
    </xf>
    <xf numFmtId="2" fontId="1" fillId="2" borderId="44" xfId="0" applyNumberFormat="1" applyFont="1" applyFill="1" applyBorder="1"/>
    <xf numFmtId="2" fontId="1" fillId="2" borderId="11" xfId="0" applyNumberFormat="1" applyFont="1" applyFill="1" applyBorder="1"/>
    <xf numFmtId="2" fontId="1" fillId="2" borderId="45" xfId="0" applyNumberFormat="1" applyFont="1" applyFill="1" applyBorder="1"/>
    <xf numFmtId="2" fontId="1" fillId="2" borderId="10" xfId="0" applyNumberFormat="1" applyFont="1" applyFill="1" applyBorder="1"/>
    <xf numFmtId="2" fontId="1" fillId="2" borderId="12" xfId="0" applyNumberFormat="1" applyFont="1" applyFill="1" applyBorder="1"/>
    <xf numFmtId="165" fontId="1" fillId="0" borderId="0" xfId="0" applyNumberFormat="1" applyFont="1" applyFill="1" applyBorder="1"/>
    <xf numFmtId="164" fontId="0" fillId="0" borderId="0" xfId="0" applyNumberFormat="1"/>
    <xf numFmtId="1" fontId="0" fillId="0" borderId="14" xfId="0" applyNumberFormat="1" applyFill="1" applyBorder="1"/>
    <xf numFmtId="1" fontId="0" fillId="0" borderId="15" xfId="0" applyNumberFormat="1" applyFill="1" applyBorder="1"/>
    <xf numFmtId="1" fontId="0" fillId="0" borderId="16" xfId="0" applyNumberFormat="1" applyFill="1" applyBorder="1"/>
    <xf numFmtId="1" fontId="1" fillId="2" borderId="17" xfId="0" applyNumberFormat="1" applyFont="1" applyFill="1" applyBorder="1"/>
    <xf numFmtId="1" fontId="1" fillId="2" borderId="15" xfId="0" applyNumberFormat="1" applyFont="1" applyFill="1" applyBorder="1"/>
    <xf numFmtId="1" fontId="1" fillId="2" borderId="18" xfId="0" applyNumberFormat="1" applyFont="1" applyFill="1" applyBorder="1"/>
    <xf numFmtId="1" fontId="0" fillId="0" borderId="20" xfId="0" applyNumberFormat="1" applyFill="1" applyBorder="1"/>
    <xf numFmtId="1" fontId="0" fillId="0" borderId="21" xfId="0" applyNumberFormat="1" applyFill="1" applyBorder="1"/>
    <xf numFmtId="1" fontId="0" fillId="0" borderId="22" xfId="0" applyNumberFormat="1" applyFill="1" applyBorder="1"/>
    <xf numFmtId="1" fontId="1" fillId="2" borderId="23" xfId="0" applyNumberFormat="1" applyFont="1" applyFill="1" applyBorder="1"/>
    <xf numFmtId="1" fontId="1" fillId="2" borderId="21" xfId="0" applyNumberFormat="1" applyFont="1" applyFill="1" applyBorder="1"/>
    <xf numFmtId="1" fontId="1" fillId="2" borderId="24" xfId="0" applyNumberFormat="1" applyFont="1" applyFill="1" applyBorder="1"/>
    <xf numFmtId="1" fontId="0" fillId="0" borderId="26" xfId="0" applyNumberFormat="1" applyFill="1" applyBorder="1"/>
    <xf numFmtId="1" fontId="0" fillId="0" borderId="27" xfId="0" applyNumberFormat="1" applyFill="1" applyBorder="1"/>
    <xf numFmtId="1" fontId="0" fillId="0" borderId="28" xfId="0" applyNumberFormat="1" applyFill="1" applyBorder="1"/>
    <xf numFmtId="1" fontId="1" fillId="2" borderId="29" xfId="0" applyNumberFormat="1" applyFont="1" applyFill="1" applyBorder="1"/>
    <xf numFmtId="1" fontId="1" fillId="2" borderId="27" xfId="0" applyNumberFormat="1" applyFont="1" applyFill="1" applyBorder="1"/>
    <xf numFmtId="1" fontId="1" fillId="2" borderId="30" xfId="0" applyNumberFormat="1" applyFont="1" applyFill="1" applyBorder="1"/>
    <xf numFmtId="1" fontId="1" fillId="2" borderId="9" xfId="0" applyNumberFormat="1" applyFont="1" applyFill="1" applyBorder="1"/>
    <xf numFmtId="1" fontId="1" fillId="2" borderId="6" xfId="0" applyNumberFormat="1" applyFont="1" applyFill="1" applyBorder="1"/>
    <xf numFmtId="1" fontId="1" fillId="2" borderId="32" xfId="0" applyNumberFormat="1" applyFont="1" applyFill="1" applyBorder="1"/>
    <xf numFmtId="1" fontId="1" fillId="2" borderId="5" xfId="0" applyNumberFormat="1" applyFont="1" applyFill="1" applyBorder="1"/>
    <xf numFmtId="1" fontId="1" fillId="2" borderId="7" xfId="0" applyNumberFormat="1" applyFont="1" applyFill="1" applyBorder="1"/>
    <xf numFmtId="164" fontId="1" fillId="2" borderId="21" xfId="0" applyNumberFormat="1" applyFont="1" applyFill="1" applyBorder="1"/>
    <xf numFmtId="164" fontId="1" fillId="2" borderId="13" xfId="0" applyNumberFormat="1" applyFont="1" applyFill="1" applyBorder="1"/>
    <xf numFmtId="164" fontId="1" fillId="2" borderId="19" xfId="0" applyNumberFormat="1" applyFont="1" applyFill="1" applyBorder="1"/>
    <xf numFmtId="164" fontId="1" fillId="2" borderId="8" xfId="0" applyNumberFormat="1" applyFont="1" applyFill="1" applyBorder="1"/>
    <xf numFmtId="164" fontId="1" fillId="2" borderId="25" xfId="0" applyNumberFormat="1" applyFont="1" applyFill="1" applyBorder="1"/>
    <xf numFmtId="164" fontId="1" fillId="2" borderId="36" xfId="0" applyNumberFormat="1" applyFont="1" applyFill="1" applyBorder="1"/>
    <xf numFmtId="164" fontId="1" fillId="2" borderId="34" xfId="0" applyNumberFormat="1" applyFont="1" applyFill="1" applyBorder="1"/>
    <xf numFmtId="164" fontId="1" fillId="2" borderId="23" xfId="0" applyNumberFormat="1" applyFont="1" applyFill="1" applyBorder="1"/>
    <xf numFmtId="164" fontId="1" fillId="2" borderId="41" xfId="0" applyNumberFormat="1" applyFont="1" applyFill="1" applyBorder="1"/>
    <xf numFmtId="164" fontId="1" fillId="2" borderId="39" xfId="0" applyNumberFormat="1" applyFont="1" applyFill="1" applyBorder="1"/>
    <xf numFmtId="164" fontId="1" fillId="2" borderId="35" xfId="0" applyNumberFormat="1" applyFont="1" applyFill="1" applyBorder="1"/>
    <xf numFmtId="164" fontId="1" fillId="2" borderId="22" xfId="0" applyNumberFormat="1" applyFont="1" applyFill="1" applyBorder="1"/>
    <xf numFmtId="164" fontId="1" fillId="2" borderId="40" xfId="0" applyNumberFormat="1" applyFont="1" applyFill="1" applyBorder="1"/>
    <xf numFmtId="164" fontId="1" fillId="2" borderId="1" xfId="0" applyNumberFormat="1" applyFont="1" applyFill="1" applyBorder="1"/>
    <xf numFmtId="164" fontId="1" fillId="2" borderId="33" xfId="0" applyNumberFormat="1" applyFont="1" applyFill="1" applyBorder="1"/>
    <xf numFmtId="164" fontId="1" fillId="2" borderId="20" xfId="0" applyNumberFormat="1" applyFont="1" applyFill="1" applyBorder="1"/>
    <xf numFmtId="164" fontId="1" fillId="2" borderId="38" xfId="0" applyNumberFormat="1" applyFont="1" applyFill="1" applyBorder="1"/>
    <xf numFmtId="164" fontId="0" fillId="0" borderId="13" xfId="0" applyNumberFormat="1" applyFill="1" applyBorder="1"/>
    <xf numFmtId="164" fontId="0" fillId="0" borderId="19" xfId="0" applyNumberFormat="1" applyFill="1" applyBorder="1"/>
    <xf numFmtId="164" fontId="0" fillId="0" borderId="25" xfId="0" applyNumberFormat="1" applyFill="1" applyBorder="1"/>
    <xf numFmtId="164" fontId="1" fillId="2" borderId="31" xfId="0" applyNumberFormat="1" applyFont="1" applyFill="1" applyBorder="1"/>
    <xf numFmtId="164" fontId="1" fillId="2" borderId="9" xfId="0" applyNumberFormat="1" applyFont="1" applyFill="1" applyBorder="1"/>
    <xf numFmtId="0" fontId="3" fillId="0" borderId="0" xfId="0" applyFont="1" applyFill="1"/>
    <xf numFmtId="164" fontId="0" fillId="0" borderId="21" xfId="0" applyNumberFormat="1" applyBorder="1"/>
    <xf numFmtId="164" fontId="0" fillId="0" borderId="27" xfId="0" applyNumberFormat="1" applyBorder="1"/>
    <xf numFmtId="164" fontId="0" fillId="0" borderId="20" xfId="0" applyNumberFormat="1" applyBorder="1"/>
    <xf numFmtId="164" fontId="0" fillId="0" borderId="26" xfId="0" applyNumberFormat="1" applyBorder="1"/>
    <xf numFmtId="164" fontId="1" fillId="2" borderId="43" xfId="0" applyNumberFormat="1" applyFont="1" applyFill="1" applyBorder="1"/>
    <xf numFmtId="164" fontId="1" fillId="2" borderId="44" xfId="0" applyNumberFormat="1" applyFont="1" applyFill="1" applyBorder="1"/>
    <xf numFmtId="164" fontId="1" fillId="2" borderId="46" xfId="0" applyNumberFormat="1" applyFont="1" applyFill="1" applyBorder="1"/>
    <xf numFmtId="164" fontId="0" fillId="0" borderId="22" xfId="0" applyNumberFormat="1" applyBorder="1"/>
    <xf numFmtId="164" fontId="0" fillId="0" borderId="28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0" fontId="1" fillId="2" borderId="9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32" xfId="0" applyFont="1" applyFill="1" applyBorder="1"/>
    <xf numFmtId="164" fontId="1" fillId="2" borderId="32" xfId="0" applyNumberFormat="1" applyFont="1" applyFill="1" applyBorder="1"/>
    <xf numFmtId="164" fontId="0" fillId="0" borderId="14" xfId="0" applyNumberFormat="1" applyFill="1" applyBorder="1" applyAlignment="1">
      <alignment horizontal="right"/>
    </xf>
    <xf numFmtId="164" fontId="0" fillId="0" borderId="15" xfId="0" applyNumberFormat="1" applyFill="1" applyBorder="1" applyAlignment="1">
      <alignment horizontal="right"/>
    </xf>
    <xf numFmtId="164" fontId="0" fillId="0" borderId="16" xfId="0" applyNumberFormat="1" applyFill="1" applyBorder="1" applyAlignment="1">
      <alignment horizontal="right"/>
    </xf>
    <xf numFmtId="2" fontId="1" fillId="2" borderId="36" xfId="0" applyNumberFormat="1" applyFont="1" applyFill="1" applyBorder="1" applyAlignment="1">
      <alignment horizontal="right"/>
    </xf>
    <xf numFmtId="2" fontId="1" fillId="2" borderId="34" xfId="0" applyNumberFormat="1" applyFont="1" applyFill="1" applyBorder="1" applyAlignment="1">
      <alignment horizontal="right"/>
    </xf>
    <xf numFmtId="2" fontId="1" fillId="2" borderId="37" xfId="0" applyNumberFormat="1" applyFont="1" applyFill="1" applyBorder="1" applyAlignment="1">
      <alignment horizontal="right"/>
    </xf>
    <xf numFmtId="164" fontId="0" fillId="0" borderId="20" xfId="0" applyNumberFormat="1" applyFill="1" applyBorder="1" applyAlignment="1">
      <alignment horizontal="right"/>
    </xf>
    <xf numFmtId="164" fontId="0" fillId="0" borderId="21" xfId="0" applyNumberFormat="1" applyFill="1" applyBorder="1" applyAlignment="1">
      <alignment horizontal="right"/>
    </xf>
    <xf numFmtId="164" fontId="0" fillId="0" borderId="22" xfId="0" applyNumberFormat="1" applyFill="1" applyBorder="1" applyAlignment="1">
      <alignment horizontal="right"/>
    </xf>
    <xf numFmtId="2" fontId="1" fillId="2" borderId="23" xfId="0" applyNumberFormat="1" applyFont="1" applyFill="1" applyBorder="1" applyAlignment="1">
      <alignment horizontal="right"/>
    </xf>
    <xf numFmtId="2" fontId="1" fillId="2" borderId="21" xfId="0" applyNumberFormat="1" applyFont="1" applyFill="1" applyBorder="1" applyAlignment="1">
      <alignment horizontal="right"/>
    </xf>
    <xf numFmtId="2" fontId="1" fillId="2" borderId="24" xfId="0" applyNumberFormat="1" applyFont="1" applyFill="1" applyBorder="1" applyAlignment="1">
      <alignment horizontal="right"/>
    </xf>
    <xf numFmtId="164" fontId="0" fillId="0" borderId="47" xfId="0" applyNumberFormat="1" applyFill="1" applyBorder="1" applyAlignment="1">
      <alignment horizontal="right"/>
    </xf>
    <xf numFmtId="2" fontId="1" fillId="2" borderId="41" xfId="0" applyNumberFormat="1" applyFont="1" applyFill="1" applyBorder="1" applyAlignment="1">
      <alignment horizontal="right"/>
    </xf>
    <xf numFmtId="2" fontId="1" fillId="2" borderId="39" xfId="0" applyNumberFormat="1" applyFont="1" applyFill="1" applyBorder="1" applyAlignment="1">
      <alignment horizontal="right"/>
    </xf>
    <xf numFmtId="2" fontId="1" fillId="2" borderId="42" xfId="0" applyNumberFormat="1" applyFont="1" applyFill="1" applyBorder="1" applyAlignment="1">
      <alignment horizontal="right"/>
    </xf>
    <xf numFmtId="2" fontId="1" fillId="2" borderId="9" xfId="0" applyNumberFormat="1" applyFont="1" applyFill="1" applyBorder="1" applyAlignment="1">
      <alignment horizontal="right"/>
    </xf>
    <xf numFmtId="2" fontId="1" fillId="2" borderId="6" xfId="0" applyNumberFormat="1" applyFont="1" applyFill="1" applyBorder="1" applyAlignment="1">
      <alignment horizontal="right"/>
    </xf>
    <xf numFmtId="2" fontId="1" fillId="2" borderId="32" xfId="0" applyNumberFormat="1" applyFont="1" applyFill="1" applyBorder="1" applyAlignment="1">
      <alignment horizontal="right"/>
    </xf>
    <xf numFmtId="2" fontId="1" fillId="2" borderId="5" xfId="0" applyNumberFormat="1" applyFont="1" applyFill="1" applyBorder="1" applyAlignment="1">
      <alignment horizontal="right"/>
    </xf>
    <xf numFmtId="2" fontId="1" fillId="2" borderId="7" xfId="0" applyNumberFormat="1" applyFont="1" applyFill="1" applyBorder="1" applyAlignment="1">
      <alignment horizontal="right"/>
    </xf>
    <xf numFmtId="164" fontId="0" fillId="0" borderId="14" xfId="0" applyNumberFormat="1" applyFill="1" applyBorder="1" applyAlignment="1"/>
    <xf numFmtId="164" fontId="0" fillId="0" borderId="15" xfId="0" applyNumberFormat="1" applyFill="1" applyBorder="1" applyAlignment="1"/>
    <xf numFmtId="164" fontId="0" fillId="0" borderId="16" xfId="0" applyNumberFormat="1" applyFill="1" applyBorder="1" applyAlignment="1"/>
    <xf numFmtId="2" fontId="1" fillId="2" borderId="36" xfId="0" applyNumberFormat="1" applyFont="1" applyFill="1" applyBorder="1" applyAlignment="1"/>
    <xf numFmtId="2" fontId="1" fillId="2" borderId="34" xfId="0" applyNumberFormat="1" applyFont="1" applyFill="1" applyBorder="1" applyAlignment="1"/>
    <xf numFmtId="2" fontId="1" fillId="2" borderId="37" xfId="0" applyNumberFormat="1" applyFont="1" applyFill="1" applyBorder="1" applyAlignment="1"/>
    <xf numFmtId="164" fontId="0" fillId="0" borderId="20" xfId="0" applyNumberFormat="1" applyFill="1" applyBorder="1" applyAlignment="1"/>
    <xf numFmtId="164" fontId="0" fillId="0" borderId="21" xfId="0" applyNumberFormat="1" applyFill="1" applyBorder="1" applyAlignment="1"/>
    <xf numFmtId="164" fontId="0" fillId="0" borderId="22" xfId="0" applyNumberFormat="1" applyFill="1" applyBorder="1" applyAlignment="1"/>
    <xf numFmtId="2" fontId="1" fillId="2" borderId="23" xfId="0" applyNumberFormat="1" applyFont="1" applyFill="1" applyBorder="1" applyAlignment="1"/>
    <xf numFmtId="2" fontId="1" fillId="2" borderId="21" xfId="0" applyNumberFormat="1" applyFont="1" applyFill="1" applyBorder="1" applyAlignment="1"/>
    <xf numFmtId="2" fontId="1" fillId="2" borderId="24" xfId="0" applyNumberFormat="1" applyFont="1" applyFill="1" applyBorder="1" applyAlignment="1"/>
    <xf numFmtId="164" fontId="0" fillId="0" borderId="47" xfId="0" applyNumberFormat="1" applyFill="1" applyBorder="1" applyAlignment="1"/>
    <xf numFmtId="2" fontId="1" fillId="2" borderId="41" xfId="0" applyNumberFormat="1" applyFont="1" applyFill="1" applyBorder="1" applyAlignment="1"/>
    <xf numFmtId="2" fontId="1" fillId="2" borderId="39" xfId="0" applyNumberFormat="1" applyFont="1" applyFill="1" applyBorder="1" applyAlignment="1"/>
    <xf numFmtId="2" fontId="1" fillId="2" borderId="42" xfId="0" applyNumberFormat="1" applyFont="1" applyFill="1" applyBorder="1" applyAlignment="1"/>
    <xf numFmtId="2" fontId="1" fillId="2" borderId="9" xfId="0" applyNumberFormat="1" applyFont="1" applyFill="1" applyBorder="1" applyAlignment="1"/>
    <xf numFmtId="2" fontId="1" fillId="2" borderId="6" xfId="0" applyNumberFormat="1" applyFont="1" applyFill="1" applyBorder="1" applyAlignment="1"/>
    <xf numFmtId="2" fontId="1" fillId="2" borderId="32" xfId="0" applyNumberFormat="1" applyFont="1" applyFill="1" applyBorder="1" applyAlignment="1"/>
    <xf numFmtId="2" fontId="1" fillId="2" borderId="5" xfId="0" applyNumberFormat="1" applyFont="1" applyFill="1" applyBorder="1" applyAlignment="1"/>
    <xf numFmtId="2" fontId="1" fillId="2" borderId="7" xfId="0" applyNumberFormat="1" applyFont="1" applyFill="1" applyBorder="1" applyAlignment="1"/>
    <xf numFmtId="2" fontId="0" fillId="0" borderId="21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22" xfId="0" applyNumberFormat="1" applyBorder="1"/>
    <xf numFmtId="2" fontId="1" fillId="2" borderId="13" xfId="0" applyNumberFormat="1" applyFont="1" applyFill="1" applyBorder="1"/>
    <xf numFmtId="2" fontId="1" fillId="2" borderId="19" xfId="0" applyNumberFormat="1" applyFont="1" applyFill="1" applyBorder="1"/>
    <xf numFmtId="2" fontId="1" fillId="2" borderId="8" xfId="0" applyNumberFormat="1" applyFont="1" applyFill="1" applyBorder="1"/>
    <xf numFmtId="2" fontId="0" fillId="0" borderId="14" xfId="0" applyNumberFormat="1" applyBorder="1"/>
    <xf numFmtId="2" fontId="0" fillId="0" borderId="20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1" fillId="2" borderId="25" xfId="0" applyNumberFormat="1" applyFont="1" applyFill="1" applyBorder="1"/>
    <xf numFmtId="2" fontId="0" fillId="0" borderId="0" xfId="0" applyNumberFormat="1" applyBorder="1" applyAlignment="1">
      <alignment horizontal="left"/>
    </xf>
    <xf numFmtId="2" fontId="0" fillId="0" borderId="0" xfId="0" applyNumberFormat="1" applyBorder="1"/>
    <xf numFmtId="2" fontId="1" fillId="0" borderId="0" xfId="0" applyNumberFormat="1" applyFont="1" applyFill="1" applyBorder="1"/>
    <xf numFmtId="2" fontId="1" fillId="2" borderId="1" xfId="0" applyNumberFormat="1" applyFont="1" applyFill="1" applyBorder="1"/>
    <xf numFmtId="2" fontId="1" fillId="2" borderId="48" xfId="0" applyNumberFormat="1" applyFont="1" applyFill="1" applyBorder="1"/>
    <xf numFmtId="49" fontId="1" fillId="2" borderId="6" xfId="0" applyNumberFormat="1" applyFont="1" applyFill="1" applyBorder="1" applyAlignment="1">
      <alignment horizontal="center"/>
    </xf>
    <xf numFmtId="0" fontId="4" fillId="0" borderId="0" xfId="0" applyFont="1"/>
    <xf numFmtId="2" fontId="0" fillId="0" borderId="13" xfId="0" applyNumberFormat="1" applyFill="1" applyBorder="1" applyAlignment="1">
      <alignment horizontal="left"/>
    </xf>
    <xf numFmtId="2" fontId="0" fillId="0" borderId="19" xfId="0" applyNumberFormat="1" applyFill="1" applyBorder="1" applyAlignment="1">
      <alignment horizontal="left"/>
    </xf>
    <xf numFmtId="164" fontId="0" fillId="0" borderId="0" xfId="0" applyNumberFormat="1" applyFill="1" applyBorder="1"/>
    <xf numFmtId="0" fontId="0" fillId="0" borderId="0" xfId="0" applyBorder="1"/>
    <xf numFmtId="164" fontId="0" fillId="0" borderId="14" xfId="0" applyNumberFormat="1" applyFont="1" applyFill="1" applyBorder="1" applyAlignment="1">
      <alignment horizontal="right"/>
    </xf>
    <xf numFmtId="164" fontId="0" fillId="0" borderId="15" xfId="0" applyNumberFormat="1" applyFont="1" applyFill="1" applyBorder="1" applyAlignment="1">
      <alignment horizontal="right"/>
    </xf>
    <xf numFmtId="164" fontId="0" fillId="0" borderId="20" xfId="0" applyNumberFormat="1" applyFont="1" applyFill="1" applyBorder="1" applyAlignment="1">
      <alignment horizontal="right"/>
    </xf>
    <xf numFmtId="164" fontId="0" fillId="0" borderId="21" xfId="0" applyNumberFormat="1" applyFont="1" applyFill="1" applyBorder="1" applyAlignment="1">
      <alignment horizontal="right"/>
    </xf>
    <xf numFmtId="0" fontId="1" fillId="2" borderId="7" xfId="0" applyFont="1" applyFill="1" applyBorder="1" applyAlignment="1">
      <alignment horizontal="center"/>
    </xf>
    <xf numFmtId="164" fontId="1" fillId="0" borderId="13" xfId="0" applyNumberFormat="1" applyFont="1" applyFill="1" applyBorder="1" applyAlignment="1">
      <alignment horizontal="right"/>
    </xf>
    <xf numFmtId="164" fontId="1" fillId="0" borderId="19" xfId="0" applyNumberFormat="1" applyFont="1" applyFill="1" applyBorder="1" applyAlignment="1">
      <alignment horizontal="right"/>
    </xf>
    <xf numFmtId="164" fontId="1" fillId="2" borderId="8" xfId="0" applyNumberFormat="1" applyFont="1" applyFill="1" applyBorder="1" applyAlignment="1">
      <alignment horizontal="right"/>
    </xf>
    <xf numFmtId="164" fontId="0" fillId="0" borderId="51" xfId="0" applyNumberFormat="1" applyFont="1" applyFill="1" applyBorder="1" applyAlignment="1">
      <alignment horizontal="left"/>
    </xf>
    <xf numFmtId="164" fontId="0" fillId="0" borderId="18" xfId="0" applyNumberFormat="1" applyFont="1" applyFill="1" applyBorder="1" applyAlignment="1">
      <alignment horizontal="right"/>
    </xf>
    <xf numFmtId="164" fontId="0" fillId="0" borderId="52" xfId="0" applyNumberFormat="1" applyFont="1" applyFill="1" applyBorder="1" applyAlignment="1">
      <alignment horizontal="left"/>
    </xf>
    <xf numFmtId="164" fontId="0" fillId="0" borderId="24" xfId="0" applyNumberFormat="1" applyFont="1" applyFill="1" applyBorder="1" applyAlignment="1">
      <alignment horizontal="right"/>
    </xf>
    <xf numFmtId="164" fontId="1" fillId="2" borderId="53" xfId="0" applyNumberFormat="1" applyFont="1" applyFill="1" applyBorder="1" applyAlignment="1">
      <alignment horizontal="left"/>
    </xf>
    <xf numFmtId="164" fontId="1" fillId="2" borderId="38" xfId="0" applyNumberFormat="1" applyFont="1" applyFill="1" applyBorder="1" applyAlignment="1">
      <alignment horizontal="right"/>
    </xf>
    <xf numFmtId="164" fontId="1" fillId="2" borderId="39" xfId="0" applyNumberFormat="1" applyFont="1" applyFill="1" applyBorder="1" applyAlignment="1">
      <alignment horizontal="right"/>
    </xf>
    <xf numFmtId="164" fontId="1" fillId="2" borderId="42" xfId="0" applyNumberFormat="1" applyFont="1" applyFill="1" applyBorder="1" applyAlignment="1">
      <alignment horizontal="right"/>
    </xf>
    <xf numFmtId="164" fontId="0" fillId="0" borderId="54" xfId="0" applyNumberFormat="1" applyFont="1" applyFill="1" applyBorder="1" applyAlignment="1">
      <alignment horizontal="left"/>
    </xf>
    <xf numFmtId="164" fontId="1" fillId="0" borderId="25" xfId="0" applyNumberFormat="1" applyFont="1" applyFill="1" applyBorder="1" applyAlignment="1">
      <alignment horizontal="right"/>
    </xf>
    <xf numFmtId="164" fontId="0" fillId="0" borderId="26" xfId="0" applyNumberFormat="1" applyFont="1" applyFill="1" applyBorder="1" applyAlignment="1">
      <alignment horizontal="right"/>
    </xf>
    <xf numFmtId="164" fontId="0" fillId="0" borderId="27" xfId="0" applyNumberFormat="1" applyFont="1" applyFill="1" applyBorder="1" applyAlignment="1">
      <alignment horizontal="right"/>
    </xf>
    <xf numFmtId="164" fontId="0" fillId="0" borderId="30" xfId="0" applyNumberFormat="1" applyFont="1" applyFill="1" applyBorder="1" applyAlignment="1">
      <alignment horizontal="right"/>
    </xf>
    <xf numFmtId="164" fontId="1" fillId="2" borderId="55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164" fontId="1" fillId="2" borderId="33" xfId="0" applyNumberFormat="1" applyFont="1" applyFill="1" applyBorder="1" applyAlignment="1">
      <alignment horizontal="right"/>
    </xf>
    <xf numFmtId="164" fontId="1" fillId="2" borderId="34" xfId="0" applyNumberFormat="1" applyFont="1" applyFill="1" applyBorder="1" applyAlignment="1">
      <alignment horizontal="right"/>
    </xf>
    <xf numFmtId="164" fontId="1" fillId="2" borderId="37" xfId="0" applyNumberFormat="1" applyFont="1" applyFill="1" applyBorder="1" applyAlignment="1">
      <alignment horizontal="right"/>
    </xf>
    <xf numFmtId="164" fontId="0" fillId="0" borderId="17" xfId="0" applyNumberFormat="1" applyFont="1" applyFill="1" applyBorder="1" applyAlignment="1">
      <alignment horizontal="right"/>
    </xf>
    <xf numFmtId="164" fontId="0" fillId="0" borderId="23" xfId="0" applyNumberFormat="1" applyFont="1" applyFill="1" applyBorder="1" applyAlignment="1">
      <alignment horizontal="right"/>
    </xf>
    <xf numFmtId="164" fontId="0" fillId="0" borderId="29" xfId="0" applyNumberFormat="1" applyFont="1" applyFill="1" applyBorder="1" applyAlignment="1">
      <alignment horizontal="right"/>
    </xf>
    <xf numFmtId="164" fontId="1" fillId="2" borderId="36" xfId="0" applyNumberFormat="1" applyFont="1" applyFill="1" applyBorder="1" applyAlignment="1">
      <alignment horizontal="right"/>
    </xf>
    <xf numFmtId="164" fontId="1" fillId="2" borderId="41" xfId="0" applyNumberFormat="1" applyFont="1" applyFill="1" applyBorder="1" applyAlignment="1">
      <alignment horizontal="right"/>
    </xf>
    <xf numFmtId="2" fontId="0" fillId="0" borderId="34" xfId="0" applyNumberFormat="1" applyBorder="1"/>
    <xf numFmtId="2" fontId="1" fillId="3" borderId="41" xfId="0" applyNumberFormat="1" applyFont="1" applyFill="1" applyBorder="1" applyAlignment="1">
      <alignment horizontal="left"/>
    </xf>
    <xf numFmtId="1" fontId="1" fillId="2" borderId="36" xfId="0" applyNumberFormat="1" applyFont="1" applyFill="1" applyBorder="1" applyAlignment="1">
      <alignment horizontal="left"/>
    </xf>
    <xf numFmtId="2" fontId="0" fillId="0" borderId="33" xfId="0" applyNumberFormat="1" applyBorder="1"/>
    <xf numFmtId="2" fontId="0" fillId="0" borderId="1" xfId="0" applyNumberFormat="1" applyBorder="1" applyAlignment="1">
      <alignment horizontal="left"/>
    </xf>
    <xf numFmtId="2" fontId="1" fillId="0" borderId="37" xfId="0" applyNumberFormat="1" applyFont="1" applyBorder="1"/>
    <xf numFmtId="2" fontId="1" fillId="0" borderId="24" xfId="0" applyNumberFormat="1" applyFont="1" applyBorder="1"/>
    <xf numFmtId="2" fontId="1" fillId="0" borderId="30" xfId="0" applyNumberFormat="1" applyFont="1" applyBorder="1"/>
    <xf numFmtId="2" fontId="1" fillId="0" borderId="13" xfId="0" applyNumberFormat="1" applyFont="1" applyBorder="1"/>
    <xf numFmtId="2" fontId="1" fillId="0" borderId="19" xfId="0" applyNumberFormat="1" applyFont="1" applyBorder="1"/>
    <xf numFmtId="2" fontId="1" fillId="0" borderId="25" xfId="0" applyNumberFormat="1" applyFont="1" applyBorder="1"/>
    <xf numFmtId="2" fontId="0" fillId="0" borderId="8" xfId="0" applyNumberFormat="1" applyBorder="1" applyAlignment="1">
      <alignment horizontal="left"/>
    </xf>
    <xf numFmtId="2" fontId="7" fillId="0" borderId="13" xfId="0" applyNumberFormat="1" applyFont="1" applyFill="1" applyBorder="1" applyAlignment="1">
      <alignment horizontal="center" vertical="center"/>
    </xf>
    <xf numFmtId="2" fontId="7" fillId="0" borderId="19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2" fontId="7" fillId="0" borderId="25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6" fontId="1" fillId="0" borderId="20" xfId="1" applyNumberFormat="1" applyFont="1" applyBorder="1"/>
    <xf numFmtId="166" fontId="0" fillId="0" borderId="20" xfId="1" applyNumberFormat="1" applyFont="1" applyBorder="1"/>
    <xf numFmtId="166" fontId="1" fillId="0" borderId="23" xfId="1" applyNumberFormat="1" applyFont="1" applyBorder="1"/>
    <xf numFmtId="166" fontId="0" fillId="0" borderId="23" xfId="1" applyNumberFormat="1" applyFont="1" applyBorder="1"/>
    <xf numFmtId="167" fontId="1" fillId="0" borderId="24" xfId="0" applyNumberFormat="1" applyFont="1" applyBorder="1"/>
    <xf numFmtId="167" fontId="0" fillId="0" borderId="24" xfId="0" applyNumberFormat="1" applyBorder="1"/>
    <xf numFmtId="167" fontId="1" fillId="0" borderId="24" xfId="1" applyNumberFormat="1" applyFont="1" applyBorder="1"/>
    <xf numFmtId="166" fontId="1" fillId="0" borderId="36" xfId="1" applyNumberFormat="1" applyFont="1" applyBorder="1"/>
    <xf numFmtId="166" fontId="1" fillId="0" borderId="33" xfId="1" applyNumberFormat="1" applyFont="1" applyBorder="1"/>
    <xf numFmtId="0" fontId="1" fillId="4" borderId="55" xfId="0" applyFont="1" applyFill="1" applyBorder="1" applyAlignment="1"/>
    <xf numFmtId="0" fontId="1" fillId="0" borderId="52" xfId="0" applyFont="1" applyBorder="1" applyAlignment="1">
      <alignment horizontal="left" indent="1"/>
    </xf>
    <xf numFmtId="0" fontId="0" fillId="0" borderId="52" xfId="0" applyBorder="1" applyAlignment="1">
      <alignment horizontal="left" indent="2"/>
    </xf>
    <xf numFmtId="0" fontId="0" fillId="0" borderId="53" xfId="0" applyBorder="1" applyAlignment="1">
      <alignment horizontal="left" indent="2"/>
    </xf>
    <xf numFmtId="0" fontId="1" fillId="0" borderId="55" xfId="0" applyFont="1" applyFill="1" applyBorder="1" applyAlignment="1"/>
    <xf numFmtId="0" fontId="0" fillId="0" borderId="52" xfId="0" applyBorder="1" applyAlignment="1">
      <alignment horizontal="left" indent="1"/>
    </xf>
    <xf numFmtId="0" fontId="0" fillId="0" borderId="53" xfId="0" applyBorder="1" applyAlignment="1">
      <alignment horizontal="left" indent="1"/>
    </xf>
    <xf numFmtId="49" fontId="0" fillId="0" borderId="52" xfId="0" applyNumberFormat="1" applyBorder="1" applyAlignment="1">
      <alignment horizontal="left" indent="1"/>
    </xf>
    <xf numFmtId="49" fontId="0" fillId="0" borderId="53" xfId="0" applyNumberFormat="1" applyBorder="1" applyAlignment="1">
      <alignment horizontal="left" indent="1"/>
    </xf>
    <xf numFmtId="166" fontId="0" fillId="0" borderId="38" xfId="1" applyNumberFormat="1" applyFont="1" applyBorder="1"/>
    <xf numFmtId="166" fontId="0" fillId="0" borderId="41" xfId="1" applyNumberFormat="1" applyFont="1" applyBorder="1"/>
    <xf numFmtId="167" fontId="1" fillId="0" borderId="37" xfId="1" applyNumberFormat="1" applyFont="1" applyBorder="1"/>
    <xf numFmtId="167" fontId="0" fillId="0" borderId="42" xfId="0" applyNumberFormat="1" applyBorder="1"/>
    <xf numFmtId="166" fontId="1" fillId="4" borderId="36" xfId="1" applyNumberFormat="1" applyFont="1" applyFill="1" applyBorder="1" applyAlignment="1"/>
    <xf numFmtId="166" fontId="1" fillId="0" borderId="36" xfId="1" applyNumberFormat="1" applyFont="1" applyFill="1" applyBorder="1" applyAlignment="1"/>
    <xf numFmtId="49" fontId="1" fillId="0" borderId="55" xfId="0" applyNumberFormat="1" applyFont="1" applyFill="1" applyBorder="1" applyAlignment="1"/>
    <xf numFmtId="166" fontId="1" fillId="4" borderId="33" xfId="1" applyNumberFormat="1" applyFont="1" applyFill="1" applyBorder="1" applyAlignment="1"/>
    <xf numFmtId="166" fontId="1" fillId="0" borderId="33" xfId="1" applyNumberFormat="1" applyFont="1" applyFill="1" applyBorder="1" applyAlignment="1"/>
    <xf numFmtId="167" fontId="1" fillId="4" borderId="37" xfId="0" applyNumberFormat="1" applyFont="1" applyFill="1" applyBorder="1" applyAlignment="1"/>
    <xf numFmtId="167" fontId="1" fillId="0" borderId="37" xfId="0" applyNumberFormat="1" applyFont="1" applyFill="1" applyBorder="1" applyAlignment="1"/>
    <xf numFmtId="166" fontId="1" fillId="0" borderId="36" xfId="1" applyNumberFormat="1" applyFont="1" applyBorder="1" applyAlignment="1"/>
    <xf numFmtId="167" fontId="1" fillId="0" borderId="37" xfId="0" applyNumberFormat="1" applyFont="1" applyBorder="1" applyAlignment="1"/>
    <xf numFmtId="166" fontId="1" fillId="0" borderId="33" xfId="1" applyNumberFormat="1" applyFont="1" applyBorder="1" applyAlignment="1"/>
    <xf numFmtId="164" fontId="0" fillId="0" borderId="0" xfId="0" applyNumberFormat="1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right"/>
    </xf>
    <xf numFmtId="164" fontId="0" fillId="0" borderId="0" xfId="0" applyNumberFormat="1" applyFont="1" applyFill="1" applyBorder="1" applyAlignment="1">
      <alignment horizontal="right"/>
    </xf>
    <xf numFmtId="0" fontId="3" fillId="0" borderId="0" xfId="0" applyFont="1" applyBorder="1"/>
    <xf numFmtId="0" fontId="0" fillId="0" borderId="0" xfId="0" applyFont="1"/>
    <xf numFmtId="0" fontId="8" fillId="0" borderId="0" xfId="0" applyFont="1" applyFill="1" applyBorder="1" applyAlignment="1">
      <alignment horizontal="center" vertical="center" textRotation="90"/>
    </xf>
    <xf numFmtId="2" fontId="4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Border="1"/>
    <xf numFmtId="164" fontId="6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textRotation="90"/>
    </xf>
    <xf numFmtId="0" fontId="8" fillId="5" borderId="11" xfId="0" applyFont="1" applyFill="1" applyBorder="1" applyAlignment="1">
      <alignment horizontal="center" vertical="center" textRotation="90"/>
    </xf>
    <xf numFmtId="0" fontId="8" fillId="5" borderId="12" xfId="0" applyFont="1" applyFill="1" applyBorder="1" applyAlignment="1">
      <alignment horizontal="center" vertical="center" textRotation="90"/>
    </xf>
    <xf numFmtId="2" fontId="2" fillId="2" borderId="9" xfId="0" applyNumberFormat="1" applyFont="1" applyFill="1" applyBorder="1" applyAlignment="1">
      <alignment horizontal="center" vertical="center" textRotation="90"/>
    </xf>
    <xf numFmtId="2" fontId="2" fillId="2" borderId="6" xfId="0" applyNumberFormat="1" applyFont="1" applyFill="1" applyBorder="1" applyAlignment="1">
      <alignment horizontal="center" vertical="center" textRotation="90"/>
    </xf>
    <xf numFmtId="2" fontId="2" fillId="2" borderId="7" xfId="0" applyNumberFormat="1" applyFont="1" applyFill="1" applyBorder="1" applyAlignment="1">
      <alignment horizontal="center" vertical="center" textRotation="90"/>
    </xf>
    <xf numFmtId="0" fontId="8" fillId="5" borderId="10" xfId="0" applyFont="1" applyFill="1" applyBorder="1" applyAlignment="1">
      <alignment textRotation="90"/>
    </xf>
    <xf numFmtId="0" fontId="8" fillId="5" borderId="11" xfId="0" applyFont="1" applyFill="1" applyBorder="1" applyAlignment="1">
      <alignment textRotation="90"/>
    </xf>
    <xf numFmtId="0" fontId="8" fillId="5" borderId="12" xfId="0" applyFont="1" applyFill="1" applyBorder="1" applyAlignment="1">
      <alignment textRotation="90"/>
    </xf>
    <xf numFmtId="2" fontId="2" fillId="2" borderId="9" xfId="0" applyNumberFormat="1" applyFont="1" applyFill="1" applyBorder="1" applyAlignment="1">
      <alignment textRotation="90"/>
    </xf>
    <xf numFmtId="2" fontId="2" fillId="2" borderId="6" xfId="0" applyNumberFormat="1" applyFont="1" applyFill="1" applyBorder="1" applyAlignment="1">
      <alignment textRotation="90"/>
    </xf>
    <xf numFmtId="2" fontId="2" fillId="2" borderId="7" xfId="0" applyNumberFormat="1" applyFont="1" applyFill="1" applyBorder="1" applyAlignment="1">
      <alignment textRotation="90"/>
    </xf>
    <xf numFmtId="0" fontId="6" fillId="5" borderId="3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32" xfId="0" applyFont="1" applyFill="1" applyBorder="1" applyAlignment="1">
      <alignment horizontal="center"/>
    </xf>
    <xf numFmtId="49" fontId="6" fillId="5" borderId="9" xfId="0" applyNumberFormat="1" applyFont="1" applyFill="1" applyBorder="1" applyAlignment="1">
      <alignment horizontal="center"/>
    </xf>
    <xf numFmtId="49" fontId="6" fillId="5" borderId="6" xfId="0" applyNumberFormat="1" applyFont="1" applyFill="1" applyBorder="1" applyAlignment="1">
      <alignment horizontal="center"/>
    </xf>
    <xf numFmtId="49" fontId="6" fillId="5" borderId="32" xfId="0" applyNumberFormat="1" applyFont="1" applyFill="1" applyBorder="1" applyAlignment="1">
      <alignment horizontal="center"/>
    </xf>
    <xf numFmtId="2" fontId="6" fillId="5" borderId="31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164" fontId="6" fillId="5" borderId="31" xfId="0" applyNumberFormat="1" applyFont="1" applyFill="1" applyBorder="1" applyAlignment="1">
      <alignment horizontal="center"/>
    </xf>
    <xf numFmtId="164" fontId="6" fillId="5" borderId="9" xfId="0" applyNumberFormat="1" applyFont="1" applyFill="1" applyBorder="1" applyAlignment="1">
      <alignment horizontal="center"/>
    </xf>
    <xf numFmtId="164" fontId="6" fillId="5" borderId="6" xfId="0" applyNumberFormat="1" applyFont="1" applyFill="1" applyBorder="1" applyAlignment="1">
      <alignment horizontal="center"/>
    </xf>
    <xf numFmtId="164" fontId="6" fillId="5" borderId="32" xfId="0" applyNumberFormat="1" applyFont="1" applyFill="1" applyBorder="1" applyAlignment="1">
      <alignment horizontal="center"/>
    </xf>
    <xf numFmtId="1" fontId="6" fillId="5" borderId="31" xfId="0" applyNumberFormat="1" applyFont="1" applyFill="1" applyBorder="1" applyAlignment="1">
      <alignment horizontal="center"/>
    </xf>
    <xf numFmtId="168" fontId="1" fillId="2" borderId="5" xfId="2" applyNumberFormat="1" applyFont="1" applyFill="1" applyBorder="1" applyAlignment="1">
      <alignment horizontal="center" vertical="center"/>
    </xf>
    <xf numFmtId="168" fontId="1" fillId="2" borderId="6" xfId="2" applyNumberFormat="1" applyFont="1" applyFill="1" applyBorder="1" applyAlignment="1">
      <alignment horizontal="center" vertical="center"/>
    </xf>
    <xf numFmtId="168" fontId="1" fillId="2" borderId="7" xfId="2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17" xfId="0" applyBorder="1" applyAlignment="1">
      <alignment horizontal="right" vertical="center"/>
    </xf>
    <xf numFmtId="1" fontId="0" fillId="0" borderId="15" xfId="0" applyNumberFormat="1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2" fontId="0" fillId="0" borderId="18" xfId="0" applyNumberFormat="1" applyBorder="1" applyAlignment="1">
      <alignment horizontal="right" vertical="center"/>
    </xf>
    <xf numFmtId="10" fontId="0" fillId="0" borderId="14" xfId="2" applyNumberFormat="1" applyFont="1" applyBorder="1" applyAlignment="1">
      <alignment horizontal="right" vertical="center"/>
    </xf>
    <xf numFmtId="10" fontId="0" fillId="0" borderId="15" xfId="2" applyNumberFormat="1" applyFont="1" applyBorder="1" applyAlignment="1">
      <alignment horizontal="right" vertical="center"/>
    </xf>
    <xf numFmtId="10" fontId="0" fillId="0" borderId="18" xfId="2" applyNumberFormat="1" applyFont="1" applyBorder="1" applyAlignment="1">
      <alignment horizontal="right" vertical="center"/>
    </xf>
    <xf numFmtId="0" fontId="0" fillId="0" borderId="8" xfId="0" applyBorder="1"/>
    <xf numFmtId="0" fontId="0" fillId="0" borderId="41" xfId="0" applyBorder="1" applyAlignment="1">
      <alignment horizontal="right" vertical="center"/>
    </xf>
    <xf numFmtId="1" fontId="0" fillId="0" borderId="39" xfId="0" applyNumberFormat="1" applyBorder="1" applyAlignment="1">
      <alignment horizontal="right" vertical="center"/>
    </xf>
    <xf numFmtId="0" fontId="0" fillId="0" borderId="39" xfId="0" applyBorder="1" applyAlignment="1">
      <alignment horizontal="right" vertical="center"/>
    </xf>
    <xf numFmtId="2" fontId="0" fillId="0" borderId="42" xfId="0" applyNumberFormat="1" applyBorder="1" applyAlignment="1">
      <alignment horizontal="right" vertical="center"/>
    </xf>
    <xf numFmtId="10" fontId="0" fillId="0" borderId="38" xfId="2" applyNumberFormat="1" applyFont="1" applyBorder="1" applyAlignment="1">
      <alignment horizontal="right" vertical="center"/>
    </xf>
    <xf numFmtId="10" fontId="0" fillId="0" borderId="39" xfId="2" applyNumberFormat="1" applyFont="1" applyBorder="1" applyAlignment="1">
      <alignment horizontal="right" vertical="center"/>
    </xf>
    <xf numFmtId="10" fontId="0" fillId="0" borderId="42" xfId="2" applyNumberFormat="1" applyFont="1" applyBorder="1" applyAlignment="1">
      <alignment horizontal="right" vertical="center"/>
    </xf>
    <xf numFmtId="0" fontId="7" fillId="2" borderId="1" xfId="0" applyFont="1" applyFill="1" applyBorder="1"/>
    <xf numFmtId="2" fontId="7" fillId="2" borderId="34" xfId="0" applyNumberFormat="1" applyFont="1" applyFill="1" applyBorder="1"/>
    <xf numFmtId="2" fontId="7" fillId="2" borderId="37" xfId="0" applyNumberFormat="1" applyFont="1" applyFill="1" applyBorder="1"/>
    <xf numFmtId="0" fontId="11" fillId="0" borderId="19" xfId="0" applyFont="1" applyFill="1" applyBorder="1"/>
    <xf numFmtId="2" fontId="11" fillId="0" borderId="21" xfId="0" applyNumberFormat="1" applyFont="1" applyFill="1" applyBorder="1"/>
    <xf numFmtId="2" fontId="11" fillId="0" borderId="24" xfId="0" applyNumberFormat="1" applyFont="1" applyFill="1" applyBorder="1"/>
    <xf numFmtId="2" fontId="7" fillId="0" borderId="21" xfId="0" applyNumberFormat="1" applyFont="1" applyFill="1" applyBorder="1"/>
    <xf numFmtId="2" fontId="7" fillId="0" borderId="24" xfId="0" applyNumberFormat="1" applyFont="1" applyFill="1" applyBorder="1"/>
    <xf numFmtId="0" fontId="11" fillId="0" borderId="8" xfId="0" applyFont="1" applyFill="1" applyBorder="1"/>
    <xf numFmtId="2" fontId="11" fillId="0" borderId="39" xfId="0" applyNumberFormat="1" applyFont="1" applyFill="1" applyBorder="1"/>
    <xf numFmtId="2" fontId="11" fillId="0" borderId="42" xfId="0" applyNumberFormat="1" applyFont="1" applyFill="1" applyBorder="1"/>
    <xf numFmtId="2" fontId="7" fillId="0" borderId="39" xfId="0" applyNumberFormat="1" applyFont="1" applyFill="1" applyBorder="1"/>
    <xf numFmtId="2" fontId="7" fillId="0" borderId="42" xfId="0" applyNumberFormat="1" applyFont="1" applyFill="1" applyBorder="1"/>
    <xf numFmtId="0" fontId="11" fillId="0" borderId="0" xfId="0" applyFont="1" applyFill="1" applyBorder="1"/>
    <xf numFmtId="2" fontId="11" fillId="0" borderId="0" xfId="0" applyNumberFormat="1" applyFont="1" applyFill="1" applyBorder="1"/>
    <xf numFmtId="2" fontId="7" fillId="0" borderId="0" xfId="0" applyNumberFormat="1" applyFont="1" applyFill="1" applyBorder="1"/>
    <xf numFmtId="2" fontId="7" fillId="0" borderId="0" xfId="0" applyNumberFormat="1" applyFont="1" applyFill="1" applyBorder="1" applyAlignment="1">
      <alignment horizontal="center" vertical="center"/>
    </xf>
    <xf numFmtId="2" fontId="7" fillId="2" borderId="11" xfId="0" applyNumberFormat="1" applyFont="1" applyFill="1" applyBorder="1" applyAlignment="1">
      <alignment textRotation="90"/>
    </xf>
    <xf numFmtId="2" fontId="7" fillId="2" borderId="10" xfId="0" applyNumberFormat="1" applyFont="1" applyFill="1" applyBorder="1" applyAlignment="1">
      <alignment textRotation="90"/>
    </xf>
    <xf numFmtId="2" fontId="7" fillId="2" borderId="12" xfId="0" applyNumberFormat="1" applyFont="1" applyFill="1" applyBorder="1" applyAlignment="1">
      <alignment textRotation="90"/>
    </xf>
    <xf numFmtId="2" fontId="11" fillId="0" borderId="23" xfId="0" applyNumberFormat="1" applyFont="1" applyFill="1" applyBorder="1"/>
    <xf numFmtId="2" fontId="11" fillId="0" borderId="41" xfId="0" applyNumberFormat="1" applyFont="1" applyFill="1" applyBorder="1"/>
    <xf numFmtId="0" fontId="12" fillId="5" borderId="11" xfId="0" applyFont="1" applyFill="1" applyBorder="1" applyAlignment="1">
      <alignment textRotation="90"/>
    </xf>
    <xf numFmtId="0" fontId="12" fillId="5" borderId="12" xfId="0" applyFont="1" applyFill="1" applyBorder="1" applyAlignment="1">
      <alignment textRotation="90"/>
    </xf>
    <xf numFmtId="0" fontId="12" fillId="5" borderId="10" xfId="0" applyFont="1" applyFill="1" applyBorder="1" applyAlignment="1">
      <alignment textRotation="90"/>
    </xf>
    <xf numFmtId="2" fontId="7" fillId="0" borderId="23" xfId="0" applyNumberFormat="1" applyFont="1" applyFill="1" applyBorder="1"/>
    <xf numFmtId="2" fontId="7" fillId="0" borderId="41" xfId="0" applyNumberFormat="1" applyFont="1" applyFill="1" applyBorder="1"/>
    <xf numFmtId="2" fontId="7" fillId="2" borderId="36" xfId="0" applyNumberFormat="1" applyFont="1" applyFill="1" applyBorder="1"/>
    <xf numFmtId="0" fontId="13" fillId="0" borderId="0" xfId="0" applyFont="1" applyAlignment="1">
      <alignment horizontal="center" vertical="center"/>
    </xf>
    <xf numFmtId="164" fontId="6" fillId="5" borderId="6" xfId="0" applyNumberFormat="1" applyFont="1" applyFill="1" applyBorder="1" applyAlignment="1">
      <alignment horizontal="center"/>
    </xf>
    <xf numFmtId="164" fontId="6" fillId="5" borderId="32" xfId="0" applyNumberFormat="1" applyFont="1" applyFill="1" applyBorder="1" applyAlignment="1">
      <alignment horizontal="center"/>
    </xf>
    <xf numFmtId="0" fontId="6" fillId="5" borderId="55" xfId="0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11" fillId="0" borderId="58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/>
    </xf>
    <xf numFmtId="2" fontId="6" fillId="5" borderId="8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center"/>
    </xf>
    <xf numFmtId="164" fontId="6" fillId="5" borderId="4" xfId="0" applyNumberFormat="1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1" fontId="6" fillId="5" borderId="7" xfId="0" applyNumberFormat="1" applyFont="1" applyFill="1" applyBorder="1" applyAlignment="1">
      <alignment horizontal="center"/>
    </xf>
    <xf numFmtId="164" fontId="6" fillId="5" borderId="5" xfId="0" applyNumberFormat="1" applyFont="1" applyFill="1" applyBorder="1" applyAlignment="1">
      <alignment horizontal="center"/>
    </xf>
    <xf numFmtId="164" fontId="6" fillId="5" borderId="6" xfId="0" applyNumberFormat="1" applyFont="1" applyFill="1" applyBorder="1" applyAlignment="1">
      <alignment horizontal="center"/>
    </xf>
    <xf numFmtId="164" fontId="6" fillId="5" borderId="32" xfId="0" applyNumberFormat="1" applyFont="1" applyFill="1" applyBorder="1" applyAlignment="1">
      <alignment horizontal="center"/>
    </xf>
    <xf numFmtId="0" fontId="6" fillId="5" borderId="50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0" fontId="6" fillId="5" borderId="56" xfId="0" applyFont="1" applyFill="1" applyBorder="1" applyAlignment="1">
      <alignment horizontal="center" vertical="center"/>
    </xf>
    <xf numFmtId="164" fontId="6" fillId="5" borderId="57" xfId="0" applyNumberFormat="1" applyFont="1" applyFill="1" applyBorder="1" applyAlignment="1">
      <alignment horizontal="center" vertical="center"/>
    </xf>
    <xf numFmtId="164" fontId="6" fillId="5" borderId="43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2" fontId="7" fillId="0" borderId="19" xfId="0" applyNumberFormat="1" applyFont="1" applyFill="1" applyBorder="1" applyAlignment="1">
      <alignment horizontal="center" vertical="center"/>
    </xf>
    <xf numFmtId="2" fontId="7" fillId="0" borderId="8" xfId="0" applyNumberFormat="1" applyFont="1" applyFill="1" applyBorder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/>
    </xf>
    <xf numFmtId="2" fontId="12" fillId="5" borderId="8" xfId="0" applyNumberFormat="1" applyFont="1" applyFill="1" applyBorder="1" applyAlignment="1">
      <alignment horizontal="center" vertical="center"/>
    </xf>
    <xf numFmtId="164" fontId="12" fillId="5" borderId="5" xfId="0" applyNumberFormat="1" applyFont="1" applyFill="1" applyBorder="1" applyAlignment="1">
      <alignment horizontal="center"/>
    </xf>
    <xf numFmtId="164" fontId="12" fillId="5" borderId="6" xfId="0" applyNumberFormat="1" applyFont="1" applyFill="1" applyBorder="1" applyAlignment="1">
      <alignment horizontal="center"/>
    </xf>
    <xf numFmtId="164" fontId="12" fillId="5" borderId="7" xfId="0" applyNumberFormat="1" applyFont="1" applyFill="1" applyBorder="1" applyAlignment="1">
      <alignment horizontal="center"/>
    </xf>
    <xf numFmtId="1" fontId="12" fillId="5" borderId="5" xfId="0" applyNumberFormat="1" applyFont="1" applyFill="1" applyBorder="1" applyAlignment="1">
      <alignment horizontal="center"/>
    </xf>
    <xf numFmtId="1" fontId="12" fillId="5" borderId="6" xfId="0" applyNumberFormat="1" applyFont="1" applyFill="1" applyBorder="1" applyAlignment="1">
      <alignment horizontal="center"/>
    </xf>
    <xf numFmtId="1" fontId="12" fillId="5" borderId="7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sz="1200"/>
            </a:pPr>
            <a:r>
              <a:rPr lang="en-US" sz="1200" b="0" baseline="0"/>
              <a:t>LUNES A DOMINGO 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37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RatxHoraxLD!$A$5:$A$30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RatxHoraxLD!$AD$5:$AD$30</c:f>
              <c:numCache>
                <c:formatCode>0.00</c:formatCode>
                <c:ptCount val="26"/>
                <c:pt idx="0">
                  <c:v>0.10627498300831993</c:v>
                </c:pt>
                <c:pt idx="1">
                  <c:v>2.4490539399705691E-2</c:v>
                </c:pt>
                <c:pt idx="2">
                  <c:v>0.59787928292726644</c:v>
                </c:pt>
                <c:pt idx="3">
                  <c:v>6.1609837164774583E-2</c:v>
                </c:pt>
                <c:pt idx="4">
                  <c:v>0.17313119129715168</c:v>
                </c:pt>
                <c:pt idx="5">
                  <c:v>0.23103700245945658</c:v>
                </c:pt>
                <c:pt idx="6">
                  <c:v>0.13172532068685774</c:v>
                </c:pt>
                <c:pt idx="7">
                  <c:v>0.3693062273323286</c:v>
                </c:pt>
                <c:pt idx="8">
                  <c:v>1.2730682062998973</c:v>
                </c:pt>
                <c:pt idx="9">
                  <c:v>0.10684613608916389</c:v>
                </c:pt>
                <c:pt idx="10">
                  <c:v>6.8605736065132386E-2</c:v>
                </c:pt>
                <c:pt idx="11">
                  <c:v>0.11151739831331707</c:v>
                </c:pt>
                <c:pt idx="12">
                  <c:v>5.126293893486273E-2</c:v>
                </c:pt>
                <c:pt idx="13">
                  <c:v>7.7547114683780394E-2</c:v>
                </c:pt>
                <c:pt idx="14">
                  <c:v>1.1856686973323115E-2</c:v>
                </c:pt>
                <c:pt idx="15">
                  <c:v>0.10128455417483861</c:v>
                </c:pt>
                <c:pt idx="16">
                  <c:v>1.7700634286964514E-2</c:v>
                </c:pt>
                <c:pt idx="17">
                  <c:v>1.4697092855982074E-2</c:v>
                </c:pt>
                <c:pt idx="18">
                  <c:v>7.9569916350923937E-3</c:v>
                </c:pt>
                <c:pt idx="19">
                  <c:v>2.4428727748124383E-2</c:v>
                </c:pt>
                <c:pt idx="20">
                  <c:v>1.461372969193416E-2</c:v>
                </c:pt>
                <c:pt idx="21">
                  <c:v>1.1119507640649199E-2</c:v>
                </c:pt>
                <c:pt idx="22">
                  <c:v>0.16467145277071299</c:v>
                </c:pt>
                <c:pt idx="23">
                  <c:v>5.5114490367084774E-2</c:v>
                </c:pt>
                <c:pt idx="24">
                  <c:v>9.610404415698344E-2</c:v>
                </c:pt>
                <c:pt idx="25">
                  <c:v>1.3131053565952443E-2</c:v>
                </c:pt>
              </c:numCache>
            </c:numRef>
          </c:val>
        </c:ser>
        <c:gapWidth val="20"/>
        <c:axId val="93491584"/>
        <c:axId val="93493120"/>
      </c:barChart>
      <c:catAx>
        <c:axId val="93491584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93493120"/>
        <c:crosses val="autoZero"/>
        <c:auto val="1"/>
        <c:lblAlgn val="ctr"/>
        <c:lblOffset val="100"/>
      </c:catAx>
      <c:valAx>
        <c:axId val="93493120"/>
        <c:scaling>
          <c:orientation val="minMax"/>
        </c:scaling>
        <c:delete val="1"/>
        <c:axPos val="b"/>
        <c:numFmt formatCode="0.00" sourceLinked="1"/>
        <c:tickLblPos val="nextTo"/>
        <c:crossAx val="9349158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35" l="0.70866141732283716" r="0.70866141732283716" t="0.74803149606299435" header="0.314960629921262" footer="0.314960629921262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sz="1200"/>
            </a:pPr>
            <a:r>
              <a:rPr lang="en-US" sz="1200" b="0" baseline="0"/>
              <a:t>LUNES A VIERNES|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44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RatxHoraxLD!$A$5:$A$30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RatxHoraxLV!$AD$5:$AD$30</c:f>
              <c:numCache>
                <c:formatCode>0.00</c:formatCode>
                <c:ptCount val="26"/>
                <c:pt idx="0">
                  <c:v>0.11642631981051661</c:v>
                </c:pt>
                <c:pt idx="1">
                  <c:v>1.8854494427895798E-2</c:v>
                </c:pt>
                <c:pt idx="2">
                  <c:v>0.64839596235717356</c:v>
                </c:pt>
                <c:pt idx="3">
                  <c:v>6.466305760525122E-2</c:v>
                </c:pt>
                <c:pt idx="4">
                  <c:v>0.18384519954120937</c:v>
                </c:pt>
                <c:pt idx="5">
                  <c:v>0.25764300509111038</c:v>
                </c:pt>
                <c:pt idx="6">
                  <c:v>0.1359081223370279</c:v>
                </c:pt>
                <c:pt idx="7">
                  <c:v>0.40675577008182645</c:v>
                </c:pt>
                <c:pt idx="8">
                  <c:v>1.3372313983047768</c:v>
                </c:pt>
                <c:pt idx="9">
                  <c:v>0.1097567109946123</c:v>
                </c:pt>
                <c:pt idx="10">
                  <c:v>8.4727876208794448E-2</c:v>
                </c:pt>
                <c:pt idx="11">
                  <c:v>0.1095596705300399</c:v>
                </c:pt>
                <c:pt idx="12">
                  <c:v>5.5071162980861975E-2</c:v>
                </c:pt>
                <c:pt idx="13">
                  <c:v>8.9766687868279571E-2</c:v>
                </c:pt>
                <c:pt idx="14">
                  <c:v>1.5660850096533094E-2</c:v>
                </c:pt>
                <c:pt idx="15">
                  <c:v>0.10892432096017796</c:v>
                </c:pt>
                <c:pt idx="16">
                  <c:v>1.5200391013079751E-2</c:v>
                </c:pt>
                <c:pt idx="17">
                  <c:v>1.7067855029210686E-2</c:v>
                </c:pt>
                <c:pt idx="18">
                  <c:v>9.5400663139930415E-3</c:v>
                </c:pt>
                <c:pt idx="19">
                  <c:v>2.4502948272418643E-2</c:v>
                </c:pt>
                <c:pt idx="20">
                  <c:v>1.2505198306501222E-2</c:v>
                </c:pt>
                <c:pt idx="21">
                  <c:v>1.4396859129015822E-2</c:v>
                </c:pt>
                <c:pt idx="22">
                  <c:v>0.17265610635571829</c:v>
                </c:pt>
                <c:pt idx="23">
                  <c:v>4.4654441644433746E-2</c:v>
                </c:pt>
                <c:pt idx="24">
                  <c:v>0.10363832959111689</c:v>
                </c:pt>
                <c:pt idx="25">
                  <c:v>1.306449306991264E-2</c:v>
                </c:pt>
              </c:numCache>
            </c:numRef>
          </c:val>
        </c:ser>
        <c:gapWidth val="20"/>
        <c:axId val="111609344"/>
        <c:axId val="111610880"/>
      </c:barChart>
      <c:catAx>
        <c:axId val="111609344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11610880"/>
        <c:crosses val="autoZero"/>
        <c:auto val="1"/>
        <c:lblAlgn val="ctr"/>
        <c:lblOffset val="100"/>
      </c:catAx>
      <c:valAx>
        <c:axId val="111610880"/>
        <c:scaling>
          <c:orientation val="minMax"/>
        </c:scaling>
        <c:delete val="1"/>
        <c:axPos val="b"/>
        <c:numFmt formatCode="0.00" sourceLinked="1"/>
        <c:tickLblPos val="nextTo"/>
        <c:crossAx val="11160934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68" l="0.70866141732283761" r="0.70866141732283761" t="0.74803149606299468" header="0.31496062992126223" footer="0.31496062992126223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sz="1200"/>
            </a:pPr>
            <a:r>
              <a:rPr lang="en-US" sz="1200" b="0" baseline="0"/>
              <a:t>SABADO A DOMINGO|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53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RatxHoraxLD!$A$5:$A$30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RatxHoraxSD!$AD$5:$AD$30</c:f>
              <c:numCache>
                <c:formatCode>0.00</c:formatCode>
                <c:ptCount val="26"/>
                <c:pt idx="0">
                  <c:v>8.089664100282816E-2</c:v>
                </c:pt>
                <c:pt idx="1">
                  <c:v>3.8580651829230407E-2</c:v>
                </c:pt>
                <c:pt idx="2">
                  <c:v>0.47158758435249859</c:v>
                </c:pt>
                <c:pt idx="3">
                  <c:v>5.3976786063582971E-2</c:v>
                </c:pt>
                <c:pt idx="4">
                  <c:v>0.14634617068700737</c:v>
                </c:pt>
                <c:pt idx="5">
                  <c:v>0.16452199588032204</c:v>
                </c:pt>
                <c:pt idx="6">
                  <c:v>0.12126831656143251</c:v>
                </c:pt>
                <c:pt idx="7">
                  <c:v>0.27568237045858396</c:v>
                </c:pt>
                <c:pt idx="8">
                  <c:v>1.1126602262876959</c:v>
                </c:pt>
                <c:pt idx="9">
                  <c:v>9.9569698825542882E-2</c:v>
                </c:pt>
                <c:pt idx="10">
                  <c:v>2.8300385705977208E-2</c:v>
                </c:pt>
                <c:pt idx="11">
                  <c:v>0.11641171777151003</c:v>
                </c:pt>
                <c:pt idx="12">
                  <c:v>4.174237881986459E-2</c:v>
                </c:pt>
                <c:pt idx="13">
                  <c:v>4.6998181722532388E-2</c:v>
                </c:pt>
                <c:pt idx="14">
                  <c:v>2.3462791652981668E-3</c:v>
                </c:pt>
                <c:pt idx="15">
                  <c:v>8.2185137211490136E-2</c:v>
                </c:pt>
                <c:pt idx="16">
                  <c:v>2.3951242471676421E-2</c:v>
                </c:pt>
                <c:pt idx="17">
                  <c:v>8.7701874229105473E-3</c:v>
                </c:pt>
                <c:pt idx="18">
                  <c:v>3.9993049378407811E-3</c:v>
                </c:pt>
                <c:pt idx="19">
                  <c:v>2.4243176437388731E-2</c:v>
                </c:pt>
                <c:pt idx="20">
                  <c:v>1.9885058155516513E-2</c:v>
                </c:pt>
                <c:pt idx="21">
                  <c:v>2.9261289197326248E-3</c:v>
                </c:pt>
                <c:pt idx="22">
                  <c:v>0.14470981880819969</c:v>
                </c:pt>
                <c:pt idx="23">
                  <c:v>8.1264612173712322E-2</c:v>
                </c:pt>
                <c:pt idx="24">
                  <c:v>7.7268330571649876E-2</c:v>
                </c:pt>
                <c:pt idx="25">
                  <c:v>1.3297454806051934E-2</c:v>
                </c:pt>
              </c:numCache>
            </c:numRef>
          </c:val>
        </c:ser>
        <c:gapWidth val="20"/>
        <c:axId val="111643264"/>
        <c:axId val="111649152"/>
      </c:barChart>
      <c:catAx>
        <c:axId val="111643264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11649152"/>
        <c:crosses val="autoZero"/>
        <c:auto val="1"/>
        <c:lblAlgn val="ctr"/>
        <c:lblOffset val="100"/>
      </c:catAx>
      <c:valAx>
        <c:axId val="111649152"/>
        <c:scaling>
          <c:orientation val="minMax"/>
        </c:scaling>
        <c:delete val="1"/>
        <c:axPos val="b"/>
        <c:numFmt formatCode="0.00" sourceLinked="1"/>
        <c:tickLblPos val="nextTo"/>
        <c:crossAx val="11164326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91" l="0.70866141732283783" r="0.70866141732283783" t="0.74803149606299491" header="0.3149606299212625" footer="0.3149606299212625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COBERTURA AM:</a:t>
            </a:r>
            <a:r>
              <a:rPr lang="en-US" sz="1200" baseline="0"/>
              <a:t> TOTAL - NSE - EDAD - SEXO</a:t>
            </a:r>
          </a:p>
          <a:p>
            <a:pPr algn="l">
              <a:defRPr sz="1200"/>
            </a:pPr>
            <a:r>
              <a:rPr lang="en-US" sz="1200" b="0" baseline="0"/>
              <a:t>LUNES A DOMINGO| 00:00 - 24:00</a:t>
            </a:r>
          </a:p>
          <a:p>
            <a:pPr algn="l">
              <a:defRPr sz="1200"/>
            </a:pPr>
            <a:r>
              <a:rPr lang="en-US" sz="1050" b="0" baseline="0"/>
              <a:t>EN PORCENTAJE</a:t>
            </a:r>
            <a:endParaRPr lang="en-US" sz="1200" b="0"/>
          </a:p>
        </c:rich>
      </c:tx>
      <c:layout>
        <c:manualLayout>
          <c:xMode val="edge"/>
          <c:yMode val="edge"/>
          <c:x val="1.1900465364493362E-2"/>
          <c:y val="1.4306148422121938E-2"/>
        </c:manualLayout>
      </c:layout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C0000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10"/>
            <c:spPr>
              <a:solidFill>
                <a:srgbClr val="92D050"/>
              </a:solidFill>
            </c:spPr>
          </c:dPt>
          <c:dPt>
            <c:idx val="11"/>
            <c:spPr>
              <a:solidFill>
                <a:srgbClr val="92D050"/>
              </a:solidFill>
            </c:spPr>
          </c:dPt>
          <c:dLbls>
            <c:dLblPos val="outEnd"/>
            <c:showVal val="1"/>
          </c:dLbls>
          <c:cat>
            <c:strRef>
              <c:f>GraxRAM!$J$48:$U$48</c:f>
              <c:strCache>
                <c:ptCount val="12"/>
                <c:pt idx="0">
                  <c:v>TOTAL</c:v>
                </c:pt>
                <c:pt idx="1">
                  <c:v>ABC1</c:v>
                </c:pt>
                <c:pt idx="2">
                  <c:v>C2C3D1</c:v>
                </c:pt>
                <c:pt idx="3">
                  <c:v>D2E</c:v>
                </c:pt>
                <c:pt idx="4">
                  <c:v>12 - 17</c:v>
                </c:pt>
                <c:pt idx="5">
                  <c:v>18 - 29</c:v>
                </c:pt>
                <c:pt idx="6">
                  <c:v>30 - 39</c:v>
                </c:pt>
                <c:pt idx="7">
                  <c:v>40 - 49</c:v>
                </c:pt>
                <c:pt idx="8">
                  <c:v>50 - 59</c:v>
                </c:pt>
                <c:pt idx="9">
                  <c:v>&gt;= 60</c:v>
                </c:pt>
                <c:pt idx="10">
                  <c:v>FEM.</c:v>
                </c:pt>
                <c:pt idx="11">
                  <c:v>MASC.</c:v>
                </c:pt>
              </c:strCache>
            </c:strRef>
          </c:cat>
          <c:val>
            <c:numRef>
              <c:f>Cobertura!$B$31:$M$31</c:f>
              <c:numCache>
                <c:formatCode>0.0</c:formatCode>
                <c:ptCount val="12"/>
                <c:pt idx="0">
                  <c:v>28.7</c:v>
                </c:pt>
                <c:pt idx="1">
                  <c:v>42.58</c:v>
                </c:pt>
                <c:pt idx="2">
                  <c:v>26.7</c:v>
                </c:pt>
                <c:pt idx="3">
                  <c:v>15.15</c:v>
                </c:pt>
                <c:pt idx="4">
                  <c:v>9.56</c:v>
                </c:pt>
                <c:pt idx="5">
                  <c:v>8.51</c:v>
                </c:pt>
                <c:pt idx="6">
                  <c:v>14.68</c:v>
                </c:pt>
                <c:pt idx="7">
                  <c:v>27.55</c:v>
                </c:pt>
                <c:pt idx="8">
                  <c:v>40.07</c:v>
                </c:pt>
                <c:pt idx="9">
                  <c:v>58.95</c:v>
                </c:pt>
                <c:pt idx="10">
                  <c:v>24.37</c:v>
                </c:pt>
                <c:pt idx="11">
                  <c:v>33.75</c:v>
                </c:pt>
              </c:numCache>
            </c:numRef>
          </c:val>
        </c:ser>
        <c:gapWidth val="20"/>
        <c:axId val="112355584"/>
        <c:axId val="112365568"/>
      </c:barChart>
      <c:catAx>
        <c:axId val="112355584"/>
        <c:scaling>
          <c:orientation val="minMax"/>
        </c:scaling>
        <c:axPos val="b"/>
        <c:majorGridlines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12365568"/>
        <c:crosses val="autoZero"/>
        <c:auto val="1"/>
        <c:lblAlgn val="ctr"/>
        <c:lblOffset val="100"/>
      </c:catAx>
      <c:valAx>
        <c:axId val="112365568"/>
        <c:scaling>
          <c:orientation val="minMax"/>
        </c:scaling>
        <c:delete val="1"/>
        <c:axPos val="l"/>
        <c:numFmt formatCode="0.0" sourceLinked="1"/>
        <c:tickLblPos val="nextTo"/>
        <c:crossAx val="11235558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13" l="0.70866141732283805" r="0.70866141732283805" t="0.74803149606299513" header="0.31496062992126272" footer="0.31496062992126272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sz="1200"/>
            </a:pPr>
            <a:r>
              <a:rPr lang="en-US" sz="1200" b="0" baseline="0"/>
              <a:t>GLOBAL</a:t>
            </a:r>
            <a:endParaRPr lang="en-US" sz="1200" b="0"/>
          </a:p>
        </c:rich>
      </c:tx>
      <c:layout>
        <c:manualLayout>
          <c:xMode val="edge"/>
          <c:yMode val="edge"/>
          <c:x val="1.1900465364493344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RatxHoraxLD!$A$5:$A$30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RatxHoraxLD!$AD$5:$AD$30</c:f>
              <c:numCache>
                <c:formatCode>0.00</c:formatCode>
                <c:ptCount val="26"/>
                <c:pt idx="0">
                  <c:v>0.10627498300831993</c:v>
                </c:pt>
                <c:pt idx="1">
                  <c:v>2.4490539399705691E-2</c:v>
                </c:pt>
                <c:pt idx="2">
                  <c:v>0.59787928292726644</c:v>
                </c:pt>
                <c:pt idx="3">
                  <c:v>6.1609837164774583E-2</c:v>
                </c:pt>
                <c:pt idx="4">
                  <c:v>0.17313119129715168</c:v>
                </c:pt>
                <c:pt idx="5">
                  <c:v>0.23103700245945658</c:v>
                </c:pt>
                <c:pt idx="6">
                  <c:v>0.13172532068685774</c:v>
                </c:pt>
                <c:pt idx="7">
                  <c:v>0.3693062273323286</c:v>
                </c:pt>
                <c:pt idx="8">
                  <c:v>1.2730682062998973</c:v>
                </c:pt>
                <c:pt idx="9">
                  <c:v>0.10684613608916389</c:v>
                </c:pt>
                <c:pt idx="10">
                  <c:v>6.8605736065132386E-2</c:v>
                </c:pt>
                <c:pt idx="11">
                  <c:v>0.11151739831331707</c:v>
                </c:pt>
                <c:pt idx="12">
                  <c:v>5.126293893486273E-2</c:v>
                </c:pt>
                <c:pt idx="13">
                  <c:v>7.7547114683780394E-2</c:v>
                </c:pt>
                <c:pt idx="14">
                  <c:v>1.1856686973323115E-2</c:v>
                </c:pt>
                <c:pt idx="15">
                  <c:v>0.10128455417483861</c:v>
                </c:pt>
                <c:pt idx="16">
                  <c:v>1.7700634286964514E-2</c:v>
                </c:pt>
                <c:pt idx="17">
                  <c:v>1.4697092855982074E-2</c:v>
                </c:pt>
                <c:pt idx="18">
                  <c:v>7.9569916350923937E-3</c:v>
                </c:pt>
                <c:pt idx="19">
                  <c:v>2.4428727748124383E-2</c:v>
                </c:pt>
                <c:pt idx="20">
                  <c:v>1.461372969193416E-2</c:v>
                </c:pt>
                <c:pt idx="21">
                  <c:v>1.1119507640649199E-2</c:v>
                </c:pt>
                <c:pt idx="22">
                  <c:v>0.16467145277071299</c:v>
                </c:pt>
                <c:pt idx="23">
                  <c:v>5.5114490367084774E-2</c:v>
                </c:pt>
                <c:pt idx="24">
                  <c:v>9.610404415698344E-2</c:v>
                </c:pt>
                <c:pt idx="25">
                  <c:v>1.3131053565952443E-2</c:v>
                </c:pt>
              </c:numCache>
            </c:numRef>
          </c:val>
        </c:ser>
        <c:gapWidth val="20"/>
        <c:axId val="148197376"/>
        <c:axId val="148198912"/>
      </c:barChart>
      <c:catAx>
        <c:axId val="148197376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48198912"/>
        <c:crosses val="autoZero"/>
        <c:auto val="1"/>
        <c:lblAlgn val="ctr"/>
        <c:lblOffset val="100"/>
      </c:catAx>
      <c:valAx>
        <c:axId val="148198912"/>
        <c:scaling>
          <c:orientation val="minMax"/>
        </c:scaling>
        <c:delete val="1"/>
        <c:axPos val="b"/>
        <c:numFmt formatCode="0.00" sourceLinked="1"/>
        <c:tickLblPos val="nextTo"/>
        <c:crossAx val="14819737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68" l="0.70866141732283761" r="0.70866141732283761" t="0.74803149606299468" header="0.31496062992126223" footer="0.31496062992126223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sz="1200"/>
            </a:pPr>
            <a:r>
              <a:rPr lang="en-US" sz="1200" b="0" baseline="0"/>
              <a:t>ABC1</a:t>
            </a:r>
            <a:endParaRPr lang="en-US" sz="1200" b="0"/>
          </a:p>
        </c:rich>
      </c:tx>
      <c:layout>
        <c:manualLayout>
          <c:xMode val="edge"/>
          <c:yMode val="edge"/>
          <c:x val="1.1900465364493353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RatxLDxABC1!$A$5:$A$30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RatxLDxABC1!$AD$5:$AD$30</c:f>
              <c:numCache>
                <c:formatCode>0.00</c:formatCode>
                <c:ptCount val="26"/>
                <c:pt idx="0">
                  <c:v>0.18851871011592727</c:v>
                </c:pt>
                <c:pt idx="1">
                  <c:v>4.0585750500874727E-2</c:v>
                </c:pt>
                <c:pt idx="2">
                  <c:v>1.1626039704387308</c:v>
                </c:pt>
                <c:pt idx="3">
                  <c:v>1.7375498021681618E-2</c:v>
                </c:pt>
                <c:pt idx="4">
                  <c:v>0.31740241103960459</c:v>
                </c:pt>
                <c:pt idx="5">
                  <c:v>0.53718852286792407</c:v>
                </c:pt>
                <c:pt idx="6">
                  <c:v>0.2004014713952674</c:v>
                </c:pt>
                <c:pt idx="7">
                  <c:v>0.41779655891658707</c:v>
                </c:pt>
                <c:pt idx="8">
                  <c:v>1.2457408666298948</c:v>
                </c:pt>
                <c:pt idx="9">
                  <c:v>9.965414829310705E-2</c:v>
                </c:pt>
                <c:pt idx="10">
                  <c:v>0.12304759966005553</c:v>
                </c:pt>
                <c:pt idx="11">
                  <c:v>0.20008733944465362</c:v>
                </c:pt>
                <c:pt idx="12">
                  <c:v>5.0390391283926646E-2</c:v>
                </c:pt>
                <c:pt idx="13">
                  <c:v>8.707752054197869E-2</c:v>
                </c:pt>
                <c:pt idx="14">
                  <c:v>2.8166616630230096E-3</c:v>
                </c:pt>
                <c:pt idx="15">
                  <c:v>0.1218818653727326</c:v>
                </c:pt>
                <c:pt idx="16">
                  <c:v>1.3731700032205257E-2</c:v>
                </c:pt>
                <c:pt idx="17">
                  <c:v>1.7268192027084042E-2</c:v>
                </c:pt>
                <c:pt idx="18">
                  <c:v>8.9717355166122042E-3</c:v>
                </c:pt>
                <c:pt idx="19">
                  <c:v>4.2157084008343941E-2</c:v>
                </c:pt>
                <c:pt idx="20">
                  <c:v>0</c:v>
                </c:pt>
                <c:pt idx="21">
                  <c:v>0</c:v>
                </c:pt>
                <c:pt idx="22">
                  <c:v>6.0050895550661787E-2</c:v>
                </c:pt>
                <c:pt idx="23">
                  <c:v>0.12823218751510179</c:v>
                </c:pt>
                <c:pt idx="24">
                  <c:v>0.18068607420202709</c:v>
                </c:pt>
                <c:pt idx="25">
                  <c:v>0</c:v>
                </c:pt>
              </c:numCache>
            </c:numRef>
          </c:val>
        </c:ser>
        <c:gapWidth val="20"/>
        <c:axId val="148239488"/>
        <c:axId val="148241024"/>
      </c:barChart>
      <c:catAx>
        <c:axId val="148239488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48241024"/>
        <c:crosses val="autoZero"/>
        <c:auto val="1"/>
        <c:lblAlgn val="ctr"/>
        <c:lblOffset val="100"/>
      </c:catAx>
      <c:valAx>
        <c:axId val="148241024"/>
        <c:scaling>
          <c:orientation val="minMax"/>
        </c:scaling>
        <c:delete val="1"/>
        <c:axPos val="b"/>
        <c:numFmt formatCode="0.00" sourceLinked="1"/>
        <c:tickLblPos val="nextTo"/>
        <c:crossAx val="14823948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91" l="0.70866141732283783" r="0.70866141732283783" t="0.74803149606299491" header="0.3149606299212625" footer="0.3149606299212625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sz="1200"/>
            </a:pPr>
            <a:r>
              <a:rPr lang="en-US" sz="1200" b="0" baseline="0"/>
              <a:t>C2C3D1</a:t>
            </a:r>
            <a:endParaRPr lang="en-US" sz="1200" b="0"/>
          </a:p>
        </c:rich>
      </c:tx>
      <c:layout>
        <c:manualLayout>
          <c:xMode val="edge"/>
          <c:yMode val="edge"/>
          <c:x val="1.1900465364493362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RatxLDxC2C3D1!$A$5:$A$30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RatxLDxC2C3D1!$AD$5:$AD$30</c:f>
              <c:numCache>
                <c:formatCode>0.00</c:formatCode>
                <c:ptCount val="26"/>
                <c:pt idx="0">
                  <c:v>8.5688845758986262E-2</c:v>
                </c:pt>
                <c:pt idx="1">
                  <c:v>2.4677422263722961E-2</c:v>
                </c:pt>
                <c:pt idx="2">
                  <c:v>0.50996827822830371</c:v>
                </c:pt>
                <c:pt idx="3">
                  <c:v>8.3983713718157382E-2</c:v>
                </c:pt>
                <c:pt idx="4">
                  <c:v>0.14455290649925473</c:v>
                </c:pt>
                <c:pt idx="5">
                  <c:v>0.14751319912387981</c:v>
                </c:pt>
                <c:pt idx="6">
                  <c:v>0.12319732772448699</c:v>
                </c:pt>
                <c:pt idx="7">
                  <c:v>0.40431238571922928</c:v>
                </c:pt>
                <c:pt idx="8">
                  <c:v>1.3266513855839641</c:v>
                </c:pt>
                <c:pt idx="9">
                  <c:v>0.12801941709717932</c:v>
                </c:pt>
                <c:pt idx="10">
                  <c:v>5.4933168183822788E-2</c:v>
                </c:pt>
                <c:pt idx="11">
                  <c:v>0.10093858808471851</c:v>
                </c:pt>
                <c:pt idx="12">
                  <c:v>5.6365563286476676E-2</c:v>
                </c:pt>
                <c:pt idx="13">
                  <c:v>8.2712176648158039E-2</c:v>
                </c:pt>
                <c:pt idx="14">
                  <c:v>1.6514544345867379E-2</c:v>
                </c:pt>
                <c:pt idx="15">
                  <c:v>9.128575687734343E-2</c:v>
                </c:pt>
                <c:pt idx="16">
                  <c:v>2.4014125922295612E-2</c:v>
                </c:pt>
                <c:pt idx="17">
                  <c:v>1.7616078458462681E-2</c:v>
                </c:pt>
                <c:pt idx="18">
                  <c:v>7.8346576976977764E-3</c:v>
                </c:pt>
                <c:pt idx="19">
                  <c:v>2.0241628137392078E-2</c:v>
                </c:pt>
                <c:pt idx="20">
                  <c:v>1.5502772527298259E-2</c:v>
                </c:pt>
                <c:pt idx="21">
                  <c:v>1.6274425791124678E-2</c:v>
                </c:pt>
                <c:pt idx="22">
                  <c:v>0.22666237958135796</c:v>
                </c:pt>
                <c:pt idx="23">
                  <c:v>3.7282820331862677E-2</c:v>
                </c:pt>
                <c:pt idx="24">
                  <c:v>8.6799818866345205E-2</c:v>
                </c:pt>
                <c:pt idx="25">
                  <c:v>1.663271721771107E-2</c:v>
                </c:pt>
              </c:numCache>
            </c:numRef>
          </c:val>
        </c:ser>
        <c:gapWidth val="20"/>
        <c:axId val="148400384"/>
        <c:axId val="148406272"/>
      </c:barChart>
      <c:catAx>
        <c:axId val="148400384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48406272"/>
        <c:crosses val="autoZero"/>
        <c:auto val="1"/>
        <c:lblAlgn val="ctr"/>
        <c:lblOffset val="100"/>
      </c:catAx>
      <c:valAx>
        <c:axId val="148406272"/>
        <c:scaling>
          <c:orientation val="minMax"/>
        </c:scaling>
        <c:delete val="1"/>
        <c:axPos val="b"/>
        <c:numFmt formatCode="0.00" sourceLinked="1"/>
        <c:tickLblPos val="nextTo"/>
        <c:crossAx val="14840038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13" l="0.70866141732283805" r="0.70866141732283805" t="0.74803149606299513" header="0.31496062992126272" footer="0.31496062992126272"/>
    <c:pageSetup paperSize="9" orientation="landscape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sz="1200"/>
            </a:pPr>
            <a:r>
              <a:rPr lang="en-US" sz="1200" b="0" baseline="0"/>
              <a:t>D2E</a:t>
            </a:r>
            <a:endParaRPr lang="en-US" sz="1200" b="0"/>
          </a:p>
        </c:rich>
      </c:tx>
      <c:layout>
        <c:manualLayout>
          <c:xMode val="edge"/>
          <c:yMode val="edge"/>
          <c:x val="1.1900465364493368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RatxLDxD2E!$A$5:$A$30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RatxLDxD2E!$AD$5:$AD$30</c:f>
              <c:numCache>
                <c:formatCode>0.00</c:formatCode>
                <c:ptCount val="26"/>
                <c:pt idx="0">
                  <c:v>6.154368757502169E-2</c:v>
                </c:pt>
                <c:pt idx="1">
                  <c:v>0</c:v>
                </c:pt>
                <c:pt idx="2">
                  <c:v>9.1233557438745339E-2</c:v>
                </c:pt>
                <c:pt idx="3">
                  <c:v>4.3479855223613494E-2</c:v>
                </c:pt>
                <c:pt idx="4">
                  <c:v>6.6541122134619227E-2</c:v>
                </c:pt>
                <c:pt idx="5">
                  <c:v>9.0252803375396637E-2</c:v>
                </c:pt>
                <c:pt idx="6">
                  <c:v>6.2038363555077303E-2</c:v>
                </c:pt>
                <c:pt idx="7">
                  <c:v>0.16694970492499364</c:v>
                </c:pt>
                <c:pt idx="8">
                  <c:v>1.1134434615280699</c:v>
                </c:pt>
                <c:pt idx="9">
                  <c:v>3.8439621863351987E-2</c:v>
                </c:pt>
                <c:pt idx="10">
                  <c:v>3.9165051351314782E-2</c:v>
                </c:pt>
                <c:pt idx="11">
                  <c:v>2.0077764512880084E-2</c:v>
                </c:pt>
                <c:pt idx="12">
                  <c:v>3.3505107292644047E-2</c:v>
                </c:pt>
                <c:pt idx="13">
                  <c:v>4.4177929374201765E-2</c:v>
                </c:pt>
                <c:pt idx="14">
                  <c:v>7.8327971779959347E-3</c:v>
                </c:pt>
                <c:pt idx="15">
                  <c:v>0.10816105796798048</c:v>
                </c:pt>
                <c:pt idx="16">
                  <c:v>0</c:v>
                </c:pt>
                <c:pt idx="17">
                  <c:v>0</c:v>
                </c:pt>
                <c:pt idx="18">
                  <c:v>6.9135981728094794E-3</c:v>
                </c:pt>
                <c:pt idx="19">
                  <c:v>1.3851697165005528E-2</c:v>
                </c:pt>
                <c:pt idx="20">
                  <c:v>3.2897909335577076E-2</c:v>
                </c:pt>
                <c:pt idx="21">
                  <c:v>8.3141474545544436E-3</c:v>
                </c:pt>
                <c:pt idx="22">
                  <c:v>8.7920804355648197E-2</c:v>
                </c:pt>
                <c:pt idx="23">
                  <c:v>1.3591644217646312E-2</c:v>
                </c:pt>
                <c:pt idx="24">
                  <c:v>5.8016606101088143E-3</c:v>
                </c:pt>
                <c:pt idx="25">
                  <c:v>1.9470748559677595E-2</c:v>
                </c:pt>
              </c:numCache>
            </c:numRef>
          </c:val>
        </c:ser>
        <c:gapWidth val="20"/>
        <c:axId val="148422016"/>
        <c:axId val="148243584"/>
      </c:barChart>
      <c:catAx>
        <c:axId val="148422016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48243584"/>
        <c:crosses val="autoZero"/>
        <c:auto val="1"/>
        <c:lblAlgn val="ctr"/>
        <c:lblOffset val="100"/>
      </c:catAx>
      <c:valAx>
        <c:axId val="148243584"/>
        <c:scaling>
          <c:orientation val="minMax"/>
        </c:scaling>
        <c:delete val="1"/>
        <c:axPos val="b"/>
        <c:numFmt formatCode="0.00" sourceLinked="1"/>
        <c:tickLblPos val="nextTo"/>
        <c:crossAx val="14842201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35" l="0.70866141732283838" r="0.70866141732283838" t="0.74803149606299535" header="0.31496062992126295" footer="0.31496062992126295"/>
    <c:pageSetup paperSize="9" orientation="landscape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sz="1200"/>
            </a:pPr>
            <a:r>
              <a:rPr lang="en-US" sz="1200" b="0" baseline="0"/>
              <a:t>LUNES A DOMINGO 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44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RatxHoraxLD!$A$38:$A$63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RatxHoraxLD!$AD$38:$AD$63</c:f>
              <c:numCache>
                <c:formatCode>0.00</c:formatCode>
                <c:ptCount val="26"/>
                <c:pt idx="0">
                  <c:v>0.17201244145384953</c:v>
                </c:pt>
                <c:pt idx="1">
                  <c:v>0.42171223846764622</c:v>
                </c:pt>
                <c:pt idx="2">
                  <c:v>0.39492668674463577</c:v>
                </c:pt>
                <c:pt idx="3">
                  <c:v>1.0732778994023813</c:v>
                </c:pt>
                <c:pt idx="4">
                  <c:v>0.1148070926983447</c:v>
                </c:pt>
                <c:pt idx="5">
                  <c:v>0.74337227911701309</c:v>
                </c:pt>
                <c:pt idx="6">
                  <c:v>0.43105731935767722</c:v>
                </c:pt>
                <c:pt idx="7">
                  <c:v>7.5053892671747405E-2</c:v>
                </c:pt>
                <c:pt idx="8">
                  <c:v>0.39062081688809536</c:v>
                </c:pt>
                <c:pt idx="9">
                  <c:v>8.6361530091391414E-2</c:v>
                </c:pt>
                <c:pt idx="10">
                  <c:v>0.18286051789042621</c:v>
                </c:pt>
                <c:pt idx="11">
                  <c:v>0.12525134748931457</c:v>
                </c:pt>
                <c:pt idx="12">
                  <c:v>0.12295287438623176</c:v>
                </c:pt>
                <c:pt idx="13">
                  <c:v>0.80994602698297513</c:v>
                </c:pt>
                <c:pt idx="14">
                  <c:v>1.8775193552845941</c:v>
                </c:pt>
                <c:pt idx="15">
                  <c:v>0.1072435766876013</c:v>
                </c:pt>
                <c:pt idx="16">
                  <c:v>0.80610749587117814</c:v>
                </c:pt>
                <c:pt idx="17">
                  <c:v>0.20247135359962007</c:v>
                </c:pt>
                <c:pt idx="18">
                  <c:v>0.61032726485486377</c:v>
                </c:pt>
                <c:pt idx="19">
                  <c:v>0.53541008168208215</c:v>
                </c:pt>
                <c:pt idx="20">
                  <c:v>0.35377887682583342</c:v>
                </c:pt>
                <c:pt idx="21">
                  <c:v>0.48629439780009392</c:v>
                </c:pt>
                <c:pt idx="22">
                  <c:v>0.55250982932338388</c:v>
                </c:pt>
                <c:pt idx="23">
                  <c:v>0.21364912208119571</c:v>
                </c:pt>
                <c:pt idx="24">
                  <c:v>0.32087727425815293</c:v>
                </c:pt>
                <c:pt idx="25">
                  <c:v>0.1995428339587384</c:v>
                </c:pt>
              </c:numCache>
            </c:numRef>
          </c:val>
        </c:ser>
        <c:gapWidth val="20"/>
        <c:axId val="111826432"/>
        <c:axId val="111827968"/>
      </c:barChart>
      <c:catAx>
        <c:axId val="111826432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11827968"/>
        <c:crosses val="autoZero"/>
        <c:auto val="1"/>
        <c:lblAlgn val="ctr"/>
        <c:lblOffset val="100"/>
      </c:catAx>
      <c:valAx>
        <c:axId val="111827968"/>
        <c:scaling>
          <c:orientation val="minMax"/>
        </c:scaling>
        <c:delete val="1"/>
        <c:axPos val="b"/>
        <c:numFmt formatCode="0.00" sourceLinked="1"/>
        <c:tickLblPos val="nextTo"/>
        <c:crossAx val="11182643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68" l="0.70866141732283761" r="0.70866141732283761" t="0.74803149606299468" header="0.31496062992126223" footer="0.31496062992126223"/>
    <c:pageSetup paperSize="9" orientation="landscape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sz="1200"/>
            </a:pPr>
            <a:r>
              <a:rPr lang="en-US" sz="1200" b="0" baseline="0"/>
              <a:t>LUNES A VIERNES|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53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RatxHoraxLV!$A$38:$A$63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RatxHoraxLV!$AD$38:$AD$63</c:f>
              <c:numCache>
                <c:formatCode>0.00</c:formatCode>
                <c:ptCount val="26"/>
                <c:pt idx="0">
                  <c:v>0.1909437510855887</c:v>
                </c:pt>
                <c:pt idx="1">
                  <c:v>0.4612345673018296</c:v>
                </c:pt>
                <c:pt idx="2">
                  <c:v>0.43739404345891869</c:v>
                </c:pt>
                <c:pt idx="3">
                  <c:v>1.1972524709022769</c:v>
                </c:pt>
                <c:pt idx="4">
                  <c:v>0.11761745529959562</c:v>
                </c:pt>
                <c:pt idx="5">
                  <c:v>0.78770739631546693</c:v>
                </c:pt>
                <c:pt idx="6">
                  <c:v>0.49508506569824123</c:v>
                </c:pt>
                <c:pt idx="7">
                  <c:v>6.9461338324009872E-2</c:v>
                </c:pt>
                <c:pt idx="8">
                  <c:v>0.41969249135748182</c:v>
                </c:pt>
                <c:pt idx="9">
                  <c:v>8.7477256752514651E-2</c:v>
                </c:pt>
                <c:pt idx="10">
                  <c:v>0.17003853294399154</c:v>
                </c:pt>
                <c:pt idx="11">
                  <c:v>0.12163261936751317</c:v>
                </c:pt>
                <c:pt idx="12">
                  <c:v>0.13807936177101177</c:v>
                </c:pt>
                <c:pt idx="13">
                  <c:v>0.93806833898189035</c:v>
                </c:pt>
                <c:pt idx="14">
                  <c:v>2.051678025694978</c:v>
                </c:pt>
                <c:pt idx="15">
                  <c:v>9.9132674030685652E-2</c:v>
                </c:pt>
                <c:pt idx="16">
                  <c:v>0.94789335109670558</c:v>
                </c:pt>
                <c:pt idx="17">
                  <c:v>0.22482775876253824</c:v>
                </c:pt>
                <c:pt idx="18">
                  <c:v>0.66401385265293522</c:v>
                </c:pt>
                <c:pt idx="19">
                  <c:v>0.57086649297652825</c:v>
                </c:pt>
                <c:pt idx="20">
                  <c:v>0.3376615810751375</c:v>
                </c:pt>
                <c:pt idx="21">
                  <c:v>0.50608696338060755</c:v>
                </c:pt>
                <c:pt idx="22">
                  <c:v>0.57738473028198722</c:v>
                </c:pt>
                <c:pt idx="23">
                  <c:v>0.24505899153781663</c:v>
                </c:pt>
                <c:pt idx="24">
                  <c:v>0.32137410972143121</c:v>
                </c:pt>
                <c:pt idx="25">
                  <c:v>0.21001839941632136</c:v>
                </c:pt>
              </c:numCache>
            </c:numRef>
          </c:val>
        </c:ser>
        <c:gapWidth val="20"/>
        <c:axId val="111843968"/>
        <c:axId val="93401472"/>
      </c:barChart>
      <c:catAx>
        <c:axId val="111843968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93401472"/>
        <c:crosses val="autoZero"/>
        <c:auto val="1"/>
        <c:lblAlgn val="ctr"/>
        <c:lblOffset val="100"/>
      </c:catAx>
      <c:valAx>
        <c:axId val="93401472"/>
        <c:scaling>
          <c:orientation val="minMax"/>
        </c:scaling>
        <c:delete val="1"/>
        <c:axPos val="b"/>
        <c:numFmt formatCode="0.00" sourceLinked="1"/>
        <c:tickLblPos val="nextTo"/>
        <c:crossAx val="11184396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91" l="0.70866141732283783" r="0.70866141732283783" t="0.74803149606299491" header="0.3149606299212625" footer="0.3149606299212625"/>
    <c:pageSetup paperSize="9" orientation="landscape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sz="1200"/>
            </a:pPr>
            <a:r>
              <a:rPr lang="en-US" sz="1200" b="0" baseline="0"/>
              <a:t>SABADO A DOMINGO|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62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RatxHoraxSD!$A$38:$A$63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RatxHoraxSD!$AD$38:$AD$63</c:f>
              <c:numCache>
                <c:formatCode>0.00</c:formatCode>
                <c:ptCount val="26"/>
                <c:pt idx="0">
                  <c:v>0.12468416737450154</c:v>
                </c:pt>
                <c:pt idx="1">
                  <c:v>0.32290641638218803</c:v>
                </c:pt>
                <c:pt idx="2">
                  <c:v>0.28875829495892896</c:v>
                </c:pt>
                <c:pt idx="3">
                  <c:v>0.76334147065264168</c:v>
                </c:pt>
                <c:pt idx="4">
                  <c:v>0.1077811861952173</c:v>
                </c:pt>
                <c:pt idx="5">
                  <c:v>0.63253448612087781</c:v>
                </c:pt>
                <c:pt idx="6">
                  <c:v>0.27098795350626731</c:v>
                </c:pt>
                <c:pt idx="7">
                  <c:v>8.9035278541091278E-2</c:v>
                </c:pt>
                <c:pt idx="8">
                  <c:v>0.31794163071462939</c:v>
                </c:pt>
                <c:pt idx="9">
                  <c:v>8.3572213438583384E-2</c:v>
                </c:pt>
                <c:pt idx="10">
                  <c:v>0.21491548025651253</c:v>
                </c:pt>
                <c:pt idx="11">
                  <c:v>0.13429816779381815</c:v>
                </c:pt>
                <c:pt idx="12">
                  <c:v>8.5136655924281698E-2</c:v>
                </c:pt>
                <c:pt idx="13">
                  <c:v>0.48964024698568703</c:v>
                </c:pt>
                <c:pt idx="14">
                  <c:v>1.442122679258637</c:v>
                </c:pt>
                <c:pt idx="15">
                  <c:v>0.12752083332989039</c:v>
                </c:pt>
                <c:pt idx="16">
                  <c:v>0.45164285780735974</c:v>
                </c:pt>
                <c:pt idx="17">
                  <c:v>0.14658034069232465</c:v>
                </c:pt>
                <c:pt idx="18">
                  <c:v>0.47611079535968476</c:v>
                </c:pt>
                <c:pt idx="19">
                  <c:v>0.4467690534459669</c:v>
                </c:pt>
                <c:pt idx="20">
                  <c:v>0.39407211620257304</c:v>
                </c:pt>
                <c:pt idx="21">
                  <c:v>0.43681298384880901</c:v>
                </c:pt>
                <c:pt idx="22">
                  <c:v>0.4903225769268757</c:v>
                </c:pt>
                <c:pt idx="23">
                  <c:v>0.1351244484396435</c:v>
                </c:pt>
                <c:pt idx="24">
                  <c:v>0.31963518559995724</c:v>
                </c:pt>
                <c:pt idx="25">
                  <c:v>0.17335392031478092</c:v>
                </c:pt>
              </c:numCache>
            </c:numRef>
          </c:val>
        </c:ser>
        <c:gapWidth val="20"/>
        <c:axId val="93409280"/>
        <c:axId val="93410816"/>
      </c:barChart>
      <c:catAx>
        <c:axId val="93409280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93410816"/>
        <c:crosses val="autoZero"/>
        <c:auto val="1"/>
        <c:lblAlgn val="ctr"/>
        <c:lblOffset val="100"/>
      </c:catAx>
      <c:valAx>
        <c:axId val="93410816"/>
        <c:scaling>
          <c:orientation val="minMax"/>
        </c:scaling>
        <c:delete val="1"/>
        <c:axPos val="b"/>
        <c:numFmt formatCode="0.00" sourceLinked="1"/>
        <c:tickLblPos val="nextTo"/>
        <c:crossAx val="9340928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13" l="0.70866141732283805" r="0.70866141732283805" t="0.74803149606299513" header="0.31496062992126272" footer="0.31496062992126272"/>
    <c:pageSetup paperSize="9" orientation="landscape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COBERTURA FM:</a:t>
            </a:r>
            <a:r>
              <a:rPr lang="en-US" sz="1200" baseline="0"/>
              <a:t> TOTAL - NSE - EDAD - SEXO</a:t>
            </a:r>
          </a:p>
          <a:p>
            <a:pPr algn="l">
              <a:defRPr sz="1200"/>
            </a:pPr>
            <a:r>
              <a:rPr lang="en-US" sz="1200" b="0" baseline="0"/>
              <a:t>LUNES A DOMINGO| 00:00 - 24:00</a:t>
            </a:r>
          </a:p>
          <a:p>
            <a:pPr algn="l">
              <a:defRPr sz="1200"/>
            </a:pPr>
            <a:r>
              <a:rPr lang="en-US" sz="1050" b="0" baseline="0"/>
              <a:t>EN PORCENTAJE</a:t>
            </a:r>
            <a:endParaRPr lang="en-US" sz="1200" b="0"/>
          </a:p>
        </c:rich>
      </c:tx>
      <c:layout>
        <c:manualLayout>
          <c:xMode val="edge"/>
          <c:yMode val="edge"/>
          <c:x val="1.1900465364493368E-2"/>
          <c:y val="1.4306148422121938E-2"/>
        </c:manualLayout>
      </c:layout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C0000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10"/>
            <c:spPr>
              <a:solidFill>
                <a:srgbClr val="92D050"/>
              </a:solidFill>
            </c:spPr>
          </c:dPt>
          <c:dPt>
            <c:idx val="11"/>
            <c:spPr>
              <a:solidFill>
                <a:srgbClr val="92D050"/>
              </a:solidFill>
            </c:spPr>
          </c:dPt>
          <c:dLbls>
            <c:dLblPos val="outEnd"/>
            <c:showVal val="1"/>
          </c:dLbls>
          <c:cat>
            <c:strRef>
              <c:f>GraxRAM!$J$48:$U$48</c:f>
              <c:strCache>
                <c:ptCount val="12"/>
                <c:pt idx="0">
                  <c:v>TOTAL</c:v>
                </c:pt>
                <c:pt idx="1">
                  <c:v>ABC1</c:v>
                </c:pt>
                <c:pt idx="2">
                  <c:v>C2C3D1</c:v>
                </c:pt>
                <c:pt idx="3">
                  <c:v>D2E</c:v>
                </c:pt>
                <c:pt idx="4">
                  <c:v>12 - 17</c:v>
                </c:pt>
                <c:pt idx="5">
                  <c:v>18 - 29</c:v>
                </c:pt>
                <c:pt idx="6">
                  <c:v>30 - 39</c:v>
                </c:pt>
                <c:pt idx="7">
                  <c:v>40 - 49</c:v>
                </c:pt>
                <c:pt idx="8">
                  <c:v>50 - 59</c:v>
                </c:pt>
                <c:pt idx="9">
                  <c:v>&gt;= 60</c:v>
                </c:pt>
                <c:pt idx="10">
                  <c:v>FEM.</c:v>
                </c:pt>
                <c:pt idx="11">
                  <c:v>MASC.</c:v>
                </c:pt>
              </c:strCache>
            </c:strRef>
          </c:cat>
          <c:val>
            <c:numRef>
              <c:f>Cobertura!$B$64:$M$64</c:f>
              <c:numCache>
                <c:formatCode>0.0</c:formatCode>
                <c:ptCount val="12"/>
                <c:pt idx="0">
                  <c:v>62.65</c:v>
                </c:pt>
                <c:pt idx="1">
                  <c:v>62.9</c:v>
                </c:pt>
                <c:pt idx="2">
                  <c:v>61.7</c:v>
                </c:pt>
                <c:pt idx="3">
                  <c:v>65.81</c:v>
                </c:pt>
                <c:pt idx="4">
                  <c:v>60.35</c:v>
                </c:pt>
                <c:pt idx="5">
                  <c:v>69.41</c:v>
                </c:pt>
                <c:pt idx="6">
                  <c:v>74.260000000000005</c:v>
                </c:pt>
                <c:pt idx="7">
                  <c:v>72.78</c:v>
                </c:pt>
                <c:pt idx="8">
                  <c:v>62.22</c:v>
                </c:pt>
                <c:pt idx="9">
                  <c:v>42.87</c:v>
                </c:pt>
                <c:pt idx="10">
                  <c:v>60.86</c:v>
                </c:pt>
                <c:pt idx="11">
                  <c:v>64.87</c:v>
                </c:pt>
              </c:numCache>
            </c:numRef>
          </c:val>
        </c:ser>
        <c:gapWidth val="20"/>
        <c:axId val="93453696"/>
        <c:axId val="148259968"/>
      </c:barChart>
      <c:catAx>
        <c:axId val="93453696"/>
        <c:scaling>
          <c:orientation val="minMax"/>
        </c:scaling>
        <c:axPos val="b"/>
        <c:majorGridlines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48259968"/>
        <c:crosses val="autoZero"/>
        <c:auto val="1"/>
        <c:lblAlgn val="ctr"/>
        <c:lblOffset val="100"/>
      </c:catAx>
      <c:valAx>
        <c:axId val="148259968"/>
        <c:scaling>
          <c:orientation val="minMax"/>
        </c:scaling>
        <c:delete val="1"/>
        <c:axPos val="l"/>
        <c:numFmt formatCode="0.0" sourceLinked="1"/>
        <c:tickLblPos val="nextTo"/>
        <c:crossAx val="9345369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35" l="0.70866141732283838" r="0.70866141732283838" t="0.74803149606299535" header="0.31496062992126295" footer="0.31496062992126295"/>
    <c:pageSetup paperSize="9" orientation="landscape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sz="1200"/>
            </a:pPr>
            <a:r>
              <a:rPr lang="en-US" sz="1200" b="0" baseline="0"/>
              <a:t>GLOBAL</a:t>
            </a:r>
            <a:endParaRPr lang="en-US" sz="1200" b="0"/>
          </a:p>
        </c:rich>
      </c:tx>
      <c:layout>
        <c:manualLayout>
          <c:xMode val="edge"/>
          <c:yMode val="edge"/>
          <c:x val="1.1900465364493353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RatxHoraxLD!$A$38:$A$63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RatxHoraxLD!$AD$38:$AD$63</c:f>
              <c:numCache>
                <c:formatCode>0.00</c:formatCode>
                <c:ptCount val="26"/>
                <c:pt idx="0">
                  <c:v>0.17201244145384953</c:v>
                </c:pt>
                <c:pt idx="1">
                  <c:v>0.42171223846764622</c:v>
                </c:pt>
                <c:pt idx="2">
                  <c:v>0.39492668674463577</c:v>
                </c:pt>
                <c:pt idx="3">
                  <c:v>1.0732778994023813</c:v>
                </c:pt>
                <c:pt idx="4">
                  <c:v>0.1148070926983447</c:v>
                </c:pt>
                <c:pt idx="5">
                  <c:v>0.74337227911701309</c:v>
                </c:pt>
                <c:pt idx="6">
                  <c:v>0.43105731935767722</c:v>
                </c:pt>
                <c:pt idx="7">
                  <c:v>7.5053892671747405E-2</c:v>
                </c:pt>
                <c:pt idx="8">
                  <c:v>0.39062081688809536</c:v>
                </c:pt>
                <c:pt idx="9">
                  <c:v>8.6361530091391414E-2</c:v>
                </c:pt>
                <c:pt idx="10">
                  <c:v>0.18286051789042621</c:v>
                </c:pt>
                <c:pt idx="11">
                  <c:v>0.12525134748931457</c:v>
                </c:pt>
                <c:pt idx="12">
                  <c:v>0.12295287438623176</c:v>
                </c:pt>
                <c:pt idx="13">
                  <c:v>0.80994602698297513</c:v>
                </c:pt>
                <c:pt idx="14">
                  <c:v>1.8775193552845941</c:v>
                </c:pt>
                <c:pt idx="15">
                  <c:v>0.1072435766876013</c:v>
                </c:pt>
                <c:pt idx="16">
                  <c:v>0.80610749587117814</c:v>
                </c:pt>
                <c:pt idx="17">
                  <c:v>0.20247135359962007</c:v>
                </c:pt>
                <c:pt idx="18">
                  <c:v>0.61032726485486377</c:v>
                </c:pt>
                <c:pt idx="19">
                  <c:v>0.53541008168208215</c:v>
                </c:pt>
                <c:pt idx="20">
                  <c:v>0.35377887682583342</c:v>
                </c:pt>
                <c:pt idx="21">
                  <c:v>0.48629439780009392</c:v>
                </c:pt>
                <c:pt idx="22">
                  <c:v>0.55250982932338388</c:v>
                </c:pt>
                <c:pt idx="23">
                  <c:v>0.21364912208119571</c:v>
                </c:pt>
                <c:pt idx="24">
                  <c:v>0.32087727425815293</c:v>
                </c:pt>
                <c:pt idx="25">
                  <c:v>0.1995428339587384</c:v>
                </c:pt>
              </c:numCache>
            </c:numRef>
          </c:val>
        </c:ser>
        <c:gapWidth val="20"/>
        <c:axId val="148362368"/>
        <c:axId val="148363904"/>
      </c:barChart>
      <c:catAx>
        <c:axId val="148362368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48363904"/>
        <c:crosses val="autoZero"/>
        <c:auto val="1"/>
        <c:lblAlgn val="ctr"/>
        <c:lblOffset val="100"/>
      </c:catAx>
      <c:valAx>
        <c:axId val="148363904"/>
        <c:scaling>
          <c:orientation val="minMax"/>
        </c:scaling>
        <c:delete val="1"/>
        <c:axPos val="b"/>
        <c:numFmt formatCode="0.00" sourceLinked="1"/>
        <c:tickLblPos val="nextTo"/>
        <c:crossAx val="14836236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91" l="0.70866141732283783" r="0.70866141732283783" t="0.74803149606299491" header="0.3149606299212625" footer="0.3149606299212625"/>
    <c:pageSetup paperSize="9"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sz="1200"/>
            </a:pPr>
            <a:r>
              <a:rPr lang="en-US" sz="1200" b="0" baseline="0"/>
              <a:t>ABC1</a:t>
            </a:r>
            <a:endParaRPr lang="en-US" sz="1200" b="0"/>
          </a:p>
        </c:rich>
      </c:tx>
      <c:layout>
        <c:manualLayout>
          <c:xMode val="edge"/>
          <c:yMode val="edge"/>
          <c:x val="1.1900465364493362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RatxLDxABC1!$A$38:$A$63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RatxLDxABC1!$AD$38:$AD$63</c:f>
              <c:numCache>
                <c:formatCode>0.00</c:formatCode>
                <c:ptCount val="26"/>
                <c:pt idx="0">
                  <c:v>0.18645611576431051</c:v>
                </c:pt>
                <c:pt idx="1">
                  <c:v>0.73595035811804399</c:v>
                </c:pt>
                <c:pt idx="2">
                  <c:v>0.25876760250646197</c:v>
                </c:pt>
                <c:pt idx="3">
                  <c:v>1.0682677352557879</c:v>
                </c:pt>
                <c:pt idx="4">
                  <c:v>0.30659459955070661</c:v>
                </c:pt>
                <c:pt idx="5">
                  <c:v>0.70813814265074082</c:v>
                </c:pt>
                <c:pt idx="6">
                  <c:v>0.5953014482394785</c:v>
                </c:pt>
                <c:pt idx="7">
                  <c:v>9.6549256926065988E-2</c:v>
                </c:pt>
                <c:pt idx="8">
                  <c:v>0.4598615415269583</c:v>
                </c:pt>
                <c:pt idx="9">
                  <c:v>0.16697783966742744</c:v>
                </c:pt>
                <c:pt idx="10">
                  <c:v>0.23445492921357691</c:v>
                </c:pt>
                <c:pt idx="11">
                  <c:v>0.10561392648104585</c:v>
                </c:pt>
                <c:pt idx="12">
                  <c:v>0.21017146702623776</c:v>
                </c:pt>
                <c:pt idx="13">
                  <c:v>1.428118083130548</c:v>
                </c:pt>
                <c:pt idx="14">
                  <c:v>0.7326259004740131</c:v>
                </c:pt>
                <c:pt idx="15">
                  <c:v>2.1330872186688814E-2</c:v>
                </c:pt>
                <c:pt idx="16">
                  <c:v>0.59958199563107983</c:v>
                </c:pt>
                <c:pt idx="17">
                  <c:v>0.27947829374415367</c:v>
                </c:pt>
                <c:pt idx="18">
                  <c:v>0.32505832191770495</c:v>
                </c:pt>
                <c:pt idx="19">
                  <c:v>0.74056871792851198</c:v>
                </c:pt>
                <c:pt idx="20">
                  <c:v>0.18937633435580578</c:v>
                </c:pt>
                <c:pt idx="21">
                  <c:v>0.10244056292846271</c:v>
                </c:pt>
                <c:pt idx="22">
                  <c:v>5.1667542387720443E-2</c:v>
                </c:pt>
                <c:pt idx="23">
                  <c:v>0.2209721112255171</c:v>
                </c:pt>
                <c:pt idx="24">
                  <c:v>0.12537602910913018</c:v>
                </c:pt>
                <c:pt idx="25">
                  <c:v>0.19639183740576935</c:v>
                </c:pt>
              </c:numCache>
            </c:numRef>
          </c:val>
        </c:ser>
        <c:gapWidth val="20"/>
        <c:axId val="148797696"/>
        <c:axId val="148811776"/>
      </c:barChart>
      <c:catAx>
        <c:axId val="148797696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48811776"/>
        <c:crosses val="autoZero"/>
        <c:auto val="1"/>
        <c:lblAlgn val="ctr"/>
        <c:lblOffset val="100"/>
      </c:catAx>
      <c:valAx>
        <c:axId val="148811776"/>
        <c:scaling>
          <c:orientation val="minMax"/>
        </c:scaling>
        <c:delete val="1"/>
        <c:axPos val="b"/>
        <c:numFmt formatCode="0.00" sourceLinked="1"/>
        <c:tickLblPos val="nextTo"/>
        <c:crossAx val="1487976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13" l="0.70866141732283805" r="0.70866141732283805" t="0.74803149606299513" header="0.31496062992126272" footer="0.31496062992126272"/>
    <c:pageSetup paperSize="9" orientation="landscape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sz="1200"/>
            </a:pPr>
            <a:r>
              <a:rPr lang="en-US" sz="1200" b="0" baseline="0"/>
              <a:t>C2C3D1</a:t>
            </a:r>
            <a:endParaRPr lang="en-US" sz="1200" b="0"/>
          </a:p>
        </c:rich>
      </c:tx>
      <c:layout>
        <c:manualLayout>
          <c:xMode val="edge"/>
          <c:yMode val="edge"/>
          <c:x val="1.1900465364493368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RatxLDxC2C3D1!$A$38:$A$63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RatxLDxC2C3D1!$AD$38:$AD$63</c:f>
              <c:numCache>
                <c:formatCode>0.00</c:formatCode>
                <c:ptCount val="26"/>
                <c:pt idx="0">
                  <c:v>0.13786124436637989</c:v>
                </c:pt>
                <c:pt idx="1">
                  <c:v>0.36849182108336542</c:v>
                </c:pt>
                <c:pt idx="2">
                  <c:v>0.50571561474940085</c:v>
                </c:pt>
                <c:pt idx="3">
                  <c:v>1.1713683389908449</c:v>
                </c:pt>
                <c:pt idx="4">
                  <c:v>5.6075819834045908E-2</c:v>
                </c:pt>
                <c:pt idx="5">
                  <c:v>0.74757031096378246</c:v>
                </c:pt>
                <c:pt idx="6">
                  <c:v>0.45262076128017553</c:v>
                </c:pt>
                <c:pt idx="7">
                  <c:v>7.5353454760889935E-2</c:v>
                </c:pt>
                <c:pt idx="8">
                  <c:v>0.42419643616661212</c:v>
                </c:pt>
                <c:pt idx="9">
                  <c:v>6.7581287048180422E-2</c:v>
                </c:pt>
                <c:pt idx="10">
                  <c:v>0.20991756834858258</c:v>
                </c:pt>
                <c:pt idx="11">
                  <c:v>0.16252484992725505</c:v>
                </c:pt>
                <c:pt idx="12">
                  <c:v>8.5579553444102785E-2</c:v>
                </c:pt>
                <c:pt idx="13">
                  <c:v>0.74845905947702551</c:v>
                </c:pt>
                <c:pt idx="14">
                  <c:v>1.9133551796196604</c:v>
                </c:pt>
                <c:pt idx="15">
                  <c:v>0.158995708186037</c:v>
                </c:pt>
                <c:pt idx="16">
                  <c:v>0.87982274391034654</c:v>
                </c:pt>
                <c:pt idx="17">
                  <c:v>0.19492373039855457</c:v>
                </c:pt>
                <c:pt idx="18">
                  <c:v>0.78247059443457934</c:v>
                </c:pt>
                <c:pt idx="19">
                  <c:v>0.52900435081386776</c:v>
                </c:pt>
                <c:pt idx="20">
                  <c:v>0.37764562304272115</c:v>
                </c:pt>
                <c:pt idx="21">
                  <c:v>0.55700721838324885</c:v>
                </c:pt>
                <c:pt idx="22">
                  <c:v>0.62664432339583187</c:v>
                </c:pt>
                <c:pt idx="23">
                  <c:v>0.22526363743784752</c:v>
                </c:pt>
                <c:pt idx="24">
                  <c:v>0.31265221014403016</c:v>
                </c:pt>
                <c:pt idx="25">
                  <c:v>0.21929807395192943</c:v>
                </c:pt>
              </c:numCache>
            </c:numRef>
          </c:val>
        </c:ser>
        <c:gapWidth val="20"/>
        <c:axId val="148819328"/>
        <c:axId val="148845696"/>
      </c:barChart>
      <c:catAx>
        <c:axId val="148819328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48845696"/>
        <c:crosses val="autoZero"/>
        <c:auto val="1"/>
        <c:lblAlgn val="ctr"/>
        <c:lblOffset val="100"/>
      </c:catAx>
      <c:valAx>
        <c:axId val="148845696"/>
        <c:scaling>
          <c:orientation val="minMax"/>
        </c:scaling>
        <c:delete val="1"/>
        <c:axPos val="b"/>
        <c:numFmt formatCode="0.00" sourceLinked="1"/>
        <c:tickLblPos val="nextTo"/>
        <c:crossAx val="14881932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35" l="0.70866141732283838" r="0.70866141732283838" t="0.74803149606299535" header="0.31496062992126295" footer="0.31496062992126295"/>
    <c:pageSetup paperSize="9" orientation="landscape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sz="1200"/>
            </a:pPr>
            <a:r>
              <a:rPr lang="en-US" sz="1200" b="0" baseline="0"/>
              <a:t>D2E</a:t>
            </a:r>
            <a:endParaRPr lang="en-US" sz="1200" b="0"/>
          </a:p>
        </c:rich>
      </c:tx>
      <c:layout>
        <c:manualLayout>
          <c:xMode val="edge"/>
          <c:yMode val="edge"/>
          <c:x val="1.1900465364493377E-2"/>
          <c:y val="1.4306148422121938E-2"/>
        </c:manualLayout>
      </c:layout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/>
                </a:pPr>
                <a:endParaRPr lang="es-UY"/>
              </a:p>
            </c:txPr>
            <c:showVal val="1"/>
          </c:dLbls>
          <c:cat>
            <c:strRef>
              <c:f>RatxLDxD2E!$A$38:$A$63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RatxLDxD2E!$AD$38:$AD$63</c:f>
              <c:numCache>
                <c:formatCode>0.00</c:formatCode>
                <c:ptCount val="26"/>
                <c:pt idx="0">
                  <c:v>0.2781445840853996</c:v>
                </c:pt>
                <c:pt idx="1">
                  <c:v>0.15585384325744858</c:v>
                </c:pt>
                <c:pt idx="2">
                  <c:v>0.18263921045781403</c:v>
                </c:pt>
                <c:pt idx="3">
                  <c:v>0.7145205383727059</c:v>
                </c:pt>
                <c:pt idx="4">
                  <c:v>5.0534225372763523E-2</c:v>
                </c:pt>
                <c:pt idx="5">
                  <c:v>0.77978661041554886</c:v>
                </c:pt>
                <c:pt idx="6">
                  <c:v>0.10776706302668272</c:v>
                </c:pt>
                <c:pt idx="7">
                  <c:v>4.2159895727011509E-2</c:v>
                </c:pt>
                <c:pt idx="8">
                  <c:v>0.16292988738226988</c:v>
                </c:pt>
                <c:pt idx="9">
                  <c:v>3.7294725059548089E-2</c:v>
                </c:pt>
                <c:pt idx="10">
                  <c:v>5.5887339136441441E-3</c:v>
                </c:pt>
                <c:pt idx="11">
                  <c:v>1.5141603605872031E-2</c:v>
                </c:pt>
                <c:pt idx="12">
                  <c:v>0.13353263114336283</c:v>
                </c:pt>
                <c:pt idx="13">
                  <c:v>0.12565235063485691</c:v>
                </c:pt>
                <c:pt idx="14">
                  <c:v>3.436198310685489</c:v>
                </c:pt>
                <c:pt idx="15">
                  <c:v>4.1058437809696438E-2</c:v>
                </c:pt>
                <c:pt idx="16">
                  <c:v>0.8362329926761638</c:v>
                </c:pt>
                <c:pt idx="17">
                  <c:v>0.11680967527316895</c:v>
                </c:pt>
                <c:pt idx="18">
                  <c:v>0.38943203095197415</c:v>
                </c:pt>
                <c:pt idx="19">
                  <c:v>0.25604417376373717</c:v>
                </c:pt>
                <c:pt idx="20">
                  <c:v>0.50771608571724369</c:v>
                </c:pt>
                <c:pt idx="21">
                  <c:v>0.78976525201731196</c:v>
                </c:pt>
                <c:pt idx="22">
                  <c:v>1.0161473035665316</c:v>
                </c:pt>
                <c:pt idx="23">
                  <c:v>0.15946778577252366</c:v>
                </c:pt>
                <c:pt idx="24">
                  <c:v>0.64058261511563819</c:v>
                </c:pt>
                <c:pt idx="25">
                  <c:v>0.13045611311214719</c:v>
                </c:pt>
              </c:numCache>
            </c:numRef>
          </c:val>
        </c:ser>
        <c:gapWidth val="20"/>
        <c:axId val="148873984"/>
        <c:axId val="148875520"/>
      </c:barChart>
      <c:catAx>
        <c:axId val="148873984"/>
        <c:scaling>
          <c:orientation val="minMax"/>
        </c:scaling>
        <c:axPos val="l"/>
        <c:tickLblPos val="nextTo"/>
        <c:txPr>
          <a:bodyPr/>
          <a:lstStyle/>
          <a:p>
            <a:pPr>
              <a:defRPr sz="600"/>
            </a:pPr>
            <a:endParaRPr lang="es-UY"/>
          </a:p>
        </c:txPr>
        <c:crossAx val="148875520"/>
        <c:crosses val="autoZero"/>
        <c:auto val="1"/>
        <c:lblAlgn val="ctr"/>
        <c:lblOffset val="100"/>
      </c:catAx>
      <c:valAx>
        <c:axId val="148875520"/>
        <c:scaling>
          <c:orientation val="minMax"/>
        </c:scaling>
        <c:delete val="1"/>
        <c:axPos val="b"/>
        <c:numFmt formatCode="0.00" sourceLinked="1"/>
        <c:tickLblPos val="nextTo"/>
        <c:crossAx val="14887398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68" l="0.70866141732283872" r="0.70866141732283872" t="0.74803149606299568" header="0.31496062992126317" footer="0.31496062992126317"/>
    <c:pageSetup paperSize="9" orientation="landscape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900"/>
            </a:pPr>
            <a:r>
              <a:rPr lang="en-US" sz="900"/>
              <a:t>ENCENDIDO EN EL HOGAR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</c:title>
    <c:plotArea>
      <c:layout/>
      <c:lineChart>
        <c:grouping val="standard"/>
        <c:ser>
          <c:idx val="0"/>
          <c:order val="0"/>
          <c:tx>
            <c:strRef>
              <c:f>RatxLugar!$B$4</c:f>
              <c:strCache>
                <c:ptCount val="1"/>
                <c:pt idx="0">
                  <c:v>HOGAR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RatxLugar!$B$5:$B$28</c:f>
              <c:numCache>
                <c:formatCode>0.0</c:formatCode>
                <c:ptCount val="24"/>
                <c:pt idx="0">
                  <c:v>1.6316053167361406</c:v>
                </c:pt>
                <c:pt idx="1">
                  <c:v>1.3001430947383599</c:v>
                </c:pt>
                <c:pt idx="2">
                  <c:v>1.0498217232626501</c:v>
                </c:pt>
                <c:pt idx="3">
                  <c:v>0.9743795736469848</c:v>
                </c:pt>
                <c:pt idx="4">
                  <c:v>1.2144371987782789</c:v>
                </c:pt>
                <c:pt idx="5">
                  <c:v>2.7068156369384702</c:v>
                </c:pt>
                <c:pt idx="6">
                  <c:v>6.7893867579835829</c:v>
                </c:pt>
                <c:pt idx="7">
                  <c:v>11.880302109293524</c:v>
                </c:pt>
                <c:pt idx="8">
                  <c:v>15.793398811684813</c:v>
                </c:pt>
                <c:pt idx="9">
                  <c:v>18.927355166039202</c:v>
                </c:pt>
                <c:pt idx="10">
                  <c:v>18.357652973342734</c:v>
                </c:pt>
                <c:pt idx="11">
                  <c:v>18.710598424888268</c:v>
                </c:pt>
                <c:pt idx="12">
                  <c:v>15.634257435750968</c:v>
                </c:pt>
                <c:pt idx="13">
                  <c:v>14.143972492929208</c:v>
                </c:pt>
                <c:pt idx="14">
                  <c:v>14.043283972280198</c:v>
                </c:pt>
                <c:pt idx="15">
                  <c:v>13.484723680914893</c:v>
                </c:pt>
                <c:pt idx="16">
                  <c:v>13.295162197439387</c:v>
                </c:pt>
                <c:pt idx="17">
                  <c:v>12.102790999551587</c:v>
                </c:pt>
                <c:pt idx="18">
                  <c:v>10.663397941394551</c:v>
                </c:pt>
                <c:pt idx="19">
                  <c:v>8.9739222560905798</c:v>
                </c:pt>
                <c:pt idx="20">
                  <c:v>7.2300423246758339</c:v>
                </c:pt>
                <c:pt idx="21">
                  <c:v>6.7475542043651426</c:v>
                </c:pt>
                <c:pt idx="22">
                  <c:v>5.1631939910032596</c:v>
                </c:pt>
                <c:pt idx="23">
                  <c:v>3.7682254150275005</c:v>
                </c:pt>
              </c:numCache>
            </c:numRef>
          </c:val>
        </c:ser>
        <c:marker val="1"/>
        <c:axId val="148707584"/>
        <c:axId val="148717568"/>
      </c:lineChart>
      <c:catAx>
        <c:axId val="148707584"/>
        <c:scaling>
          <c:orientation val="minMax"/>
        </c:scaling>
        <c:axPos val="b"/>
        <c:majorGridlines>
          <c:spPr>
            <a:ln>
              <a:prstDash val="sysDot"/>
            </a:ln>
          </c:spPr>
        </c:majorGridlines>
        <c:numFmt formatCode="General" sourceLinked="1"/>
        <c:tickLblPos val="nextTo"/>
        <c:txPr>
          <a:bodyPr rot="0" vert="horz"/>
          <a:lstStyle/>
          <a:p>
            <a:pPr>
              <a:defRPr sz="700"/>
            </a:pPr>
            <a:endParaRPr lang="es-UY"/>
          </a:p>
        </c:txPr>
        <c:crossAx val="148717568"/>
        <c:crosses val="autoZero"/>
        <c:auto val="1"/>
        <c:lblAlgn val="ctr"/>
        <c:lblOffset val="100"/>
      </c:catAx>
      <c:valAx>
        <c:axId val="148717568"/>
        <c:scaling>
          <c:orientation val="minMax"/>
        </c:scaling>
        <c:axPos val="l"/>
        <c:majorGridlines>
          <c:spPr>
            <a:ln>
              <a:prstDash val="sysDot"/>
            </a:ln>
          </c:spPr>
        </c:majorGridlines>
        <c:numFmt formatCode="0.0" sourceLinked="1"/>
        <c:tickLblPos val="nextTo"/>
        <c:txPr>
          <a:bodyPr/>
          <a:lstStyle/>
          <a:p>
            <a:pPr>
              <a:defRPr sz="700"/>
            </a:pPr>
            <a:endParaRPr lang="es-UY"/>
          </a:p>
        </c:txPr>
        <c:crossAx val="148707584"/>
        <c:crosses val="autoZero"/>
        <c:crossBetween val="between"/>
      </c:valAx>
      <c:spPr>
        <a:solidFill>
          <a:schemeClr val="bg1"/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900"/>
            </a:pPr>
            <a:r>
              <a:rPr lang="en-US" sz="900"/>
              <a:t>ENCENDIDO EN EL</a:t>
            </a:r>
            <a:r>
              <a:rPr lang="en-US" sz="900" baseline="0"/>
              <a:t> TRABAJO</a:t>
            </a:r>
            <a:endParaRPr lang="en-US" sz="900"/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</c:title>
    <c:plotArea>
      <c:layout/>
      <c:lineChart>
        <c:grouping val="standard"/>
        <c:ser>
          <c:idx val="1"/>
          <c:order val="0"/>
          <c:tx>
            <c:strRef>
              <c:f>RatxLugar!$C$4</c:f>
              <c:strCache>
                <c:ptCount val="1"/>
                <c:pt idx="0">
                  <c:v>TRABAJO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RatxLugar!$C$5:$C$28</c:f>
              <c:numCache>
                <c:formatCode>0.0</c:formatCode>
                <c:ptCount val="24"/>
                <c:pt idx="0">
                  <c:v>0.43708145559226047</c:v>
                </c:pt>
                <c:pt idx="1">
                  <c:v>0.40295890842352827</c:v>
                </c:pt>
                <c:pt idx="2">
                  <c:v>0.35472376971776687</c:v>
                </c:pt>
                <c:pt idx="3">
                  <c:v>0.2911535460263639</c:v>
                </c:pt>
                <c:pt idx="4">
                  <c:v>0.31599943307276851</c:v>
                </c:pt>
                <c:pt idx="5">
                  <c:v>0.73705332135390744</c:v>
                </c:pt>
                <c:pt idx="6">
                  <c:v>1.9366970036161679</c:v>
                </c:pt>
                <c:pt idx="7">
                  <c:v>5.1206965312561641</c:v>
                </c:pt>
                <c:pt idx="8">
                  <c:v>7.929034446768231</c:v>
                </c:pt>
                <c:pt idx="9">
                  <c:v>10.18578593448575</c:v>
                </c:pt>
                <c:pt idx="10">
                  <c:v>10.406389112624888</c:v>
                </c:pt>
                <c:pt idx="11">
                  <c:v>10.945545333217581</c:v>
                </c:pt>
                <c:pt idx="12">
                  <c:v>9.7697820162699163</c:v>
                </c:pt>
                <c:pt idx="13">
                  <c:v>9.2064016035541929</c:v>
                </c:pt>
                <c:pt idx="14">
                  <c:v>9.1726711161669883</c:v>
                </c:pt>
                <c:pt idx="15">
                  <c:v>8.7637621430670531</c:v>
                </c:pt>
                <c:pt idx="16">
                  <c:v>8.4553745501576856</c:v>
                </c:pt>
                <c:pt idx="17">
                  <c:v>7.7770450926175947</c:v>
                </c:pt>
                <c:pt idx="18">
                  <c:v>5.7125292125586595</c:v>
                </c:pt>
                <c:pt idx="19">
                  <c:v>3.034965361277056</c:v>
                </c:pt>
                <c:pt idx="20">
                  <c:v>1.7240239643127542</c:v>
                </c:pt>
                <c:pt idx="21">
                  <c:v>1.1040808165068765</c:v>
                </c:pt>
                <c:pt idx="22">
                  <c:v>0.65338155118055452</c:v>
                </c:pt>
                <c:pt idx="23">
                  <c:v>0.48388781881611675</c:v>
                </c:pt>
              </c:numCache>
            </c:numRef>
          </c:val>
        </c:ser>
        <c:marker val="1"/>
        <c:axId val="148732928"/>
        <c:axId val="148751104"/>
      </c:lineChart>
      <c:catAx>
        <c:axId val="148732928"/>
        <c:scaling>
          <c:orientation val="minMax"/>
        </c:scaling>
        <c:axPos val="b"/>
        <c:majorGridlines>
          <c:spPr>
            <a:ln>
              <a:prstDash val="sysDot"/>
            </a:ln>
          </c:spPr>
        </c:majorGridlines>
        <c:numFmt formatCode="General" sourceLinked="1"/>
        <c:tickLblPos val="nextTo"/>
        <c:txPr>
          <a:bodyPr rot="0" vert="horz"/>
          <a:lstStyle/>
          <a:p>
            <a:pPr>
              <a:defRPr sz="700"/>
            </a:pPr>
            <a:endParaRPr lang="es-UY"/>
          </a:p>
        </c:txPr>
        <c:crossAx val="148751104"/>
        <c:crosses val="autoZero"/>
        <c:auto val="1"/>
        <c:lblAlgn val="ctr"/>
        <c:lblOffset val="100"/>
      </c:catAx>
      <c:valAx>
        <c:axId val="148751104"/>
        <c:scaling>
          <c:orientation val="minMax"/>
        </c:scaling>
        <c:axPos val="l"/>
        <c:majorGridlines>
          <c:spPr>
            <a:ln>
              <a:prstDash val="sysDot"/>
            </a:ln>
          </c:spPr>
        </c:majorGridlines>
        <c:numFmt formatCode="0.0" sourceLinked="1"/>
        <c:tickLblPos val="nextTo"/>
        <c:txPr>
          <a:bodyPr/>
          <a:lstStyle/>
          <a:p>
            <a:pPr>
              <a:defRPr sz="700"/>
            </a:pPr>
            <a:endParaRPr lang="es-UY"/>
          </a:p>
        </c:txPr>
        <c:crossAx val="148732928"/>
        <c:crosses val="autoZero"/>
        <c:crossBetween val="between"/>
      </c:valAx>
      <c:spPr>
        <a:solidFill>
          <a:schemeClr val="bg1"/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900"/>
            </a:pPr>
            <a:r>
              <a:rPr lang="en-US" sz="900"/>
              <a:t>ENCENDIDO EN EL AUTO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</c:title>
    <c:plotArea>
      <c:layout/>
      <c:lineChart>
        <c:grouping val="standard"/>
        <c:ser>
          <c:idx val="2"/>
          <c:order val="0"/>
          <c:tx>
            <c:strRef>
              <c:f>RatxLugar!$D$4</c:f>
              <c:strCache>
                <c:ptCount val="1"/>
                <c:pt idx="0">
                  <c:v>AUTO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RatxLugar!$D$5:$D$28</c:f>
              <c:numCache>
                <c:formatCode>0.0</c:formatCode>
                <c:ptCount val="24"/>
                <c:pt idx="0">
                  <c:v>5.82738996695445E-2</c:v>
                </c:pt>
                <c:pt idx="1">
                  <c:v>1.2440331540489758E-2</c:v>
                </c:pt>
                <c:pt idx="2">
                  <c:v>0</c:v>
                </c:pt>
                <c:pt idx="3">
                  <c:v>1.7413940690791843E-2</c:v>
                </c:pt>
                <c:pt idx="4">
                  <c:v>2.887248010441959E-2</c:v>
                </c:pt>
                <c:pt idx="5">
                  <c:v>0.15360295461969029</c:v>
                </c:pt>
                <c:pt idx="6">
                  <c:v>0.72777249771718688</c:v>
                </c:pt>
                <c:pt idx="7">
                  <c:v>2.1154947037284177</c:v>
                </c:pt>
                <c:pt idx="8">
                  <c:v>2.6185286015169358</c:v>
                </c:pt>
                <c:pt idx="9">
                  <c:v>1.6512910169877306</c:v>
                </c:pt>
                <c:pt idx="10">
                  <c:v>1.3990312490385726</c:v>
                </c:pt>
                <c:pt idx="11">
                  <c:v>1.0036224262365911</c:v>
                </c:pt>
                <c:pt idx="12">
                  <c:v>1.1279412255525143</c:v>
                </c:pt>
                <c:pt idx="13">
                  <c:v>0.83123208448587727</c:v>
                </c:pt>
                <c:pt idx="14">
                  <c:v>1.2275900247041254</c:v>
                </c:pt>
                <c:pt idx="15">
                  <c:v>1.2171678497639604</c:v>
                </c:pt>
                <c:pt idx="16">
                  <c:v>1.5125113133312029</c:v>
                </c:pt>
                <c:pt idx="17">
                  <c:v>1.2313329999818867</c:v>
                </c:pt>
                <c:pt idx="18">
                  <c:v>1.583220151243776</c:v>
                </c:pt>
                <c:pt idx="19">
                  <c:v>1.2444132313831189</c:v>
                </c:pt>
                <c:pt idx="20">
                  <c:v>0.99978081259772122</c:v>
                </c:pt>
                <c:pt idx="21">
                  <c:v>0.78337107252826521</c:v>
                </c:pt>
                <c:pt idx="22">
                  <c:v>0.420003601258227</c:v>
                </c:pt>
                <c:pt idx="23">
                  <c:v>0.18513725393369151</c:v>
                </c:pt>
              </c:numCache>
            </c:numRef>
          </c:val>
        </c:ser>
        <c:marker val="1"/>
        <c:axId val="149032960"/>
        <c:axId val="149034496"/>
      </c:lineChart>
      <c:catAx>
        <c:axId val="149032960"/>
        <c:scaling>
          <c:orientation val="minMax"/>
        </c:scaling>
        <c:axPos val="b"/>
        <c:majorGridlines>
          <c:spPr>
            <a:ln>
              <a:prstDash val="sysDot"/>
            </a:ln>
          </c:spPr>
        </c:majorGridlines>
        <c:numFmt formatCode="General" sourceLinked="1"/>
        <c:tickLblPos val="nextTo"/>
        <c:txPr>
          <a:bodyPr rot="0" vert="horz"/>
          <a:lstStyle/>
          <a:p>
            <a:pPr>
              <a:defRPr sz="700"/>
            </a:pPr>
            <a:endParaRPr lang="es-UY"/>
          </a:p>
        </c:txPr>
        <c:crossAx val="149034496"/>
        <c:crosses val="autoZero"/>
        <c:auto val="1"/>
        <c:lblAlgn val="ctr"/>
        <c:lblOffset val="100"/>
      </c:catAx>
      <c:valAx>
        <c:axId val="149034496"/>
        <c:scaling>
          <c:orientation val="minMax"/>
        </c:scaling>
        <c:axPos val="l"/>
        <c:majorGridlines>
          <c:spPr>
            <a:ln>
              <a:prstDash val="sysDot"/>
            </a:ln>
          </c:spPr>
        </c:majorGridlines>
        <c:numFmt formatCode="0.0" sourceLinked="1"/>
        <c:tickLblPos val="nextTo"/>
        <c:txPr>
          <a:bodyPr/>
          <a:lstStyle/>
          <a:p>
            <a:pPr>
              <a:defRPr sz="700"/>
            </a:pPr>
            <a:endParaRPr lang="es-UY"/>
          </a:p>
        </c:txPr>
        <c:crossAx val="149032960"/>
        <c:crosses val="autoZero"/>
        <c:crossBetween val="between"/>
      </c:valAx>
      <c:spPr>
        <a:solidFill>
          <a:schemeClr val="bg1"/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 sz="900"/>
            </a:pPr>
            <a:r>
              <a:rPr lang="en-US" sz="900"/>
              <a:t>ENCENDIDO EN OTROS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</c:title>
    <c:plotArea>
      <c:layout/>
      <c:lineChart>
        <c:grouping val="standard"/>
        <c:ser>
          <c:idx val="3"/>
          <c:order val="0"/>
          <c:tx>
            <c:strRef>
              <c:f>RatxLugar!$E$4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RatxLugar!$E$5:$E$28</c:f>
              <c:numCache>
                <c:formatCode>0.0</c:formatCode>
                <c:ptCount val="24"/>
                <c:pt idx="0">
                  <c:v>3.7878577860220232E-2</c:v>
                </c:pt>
                <c:pt idx="1">
                  <c:v>4.2846574256767973E-2</c:v>
                </c:pt>
                <c:pt idx="2">
                  <c:v>3.0673609687880462E-2</c:v>
                </c:pt>
                <c:pt idx="3">
                  <c:v>3.0673609687880462E-2</c:v>
                </c:pt>
                <c:pt idx="4">
                  <c:v>0.11945508773426433</c:v>
                </c:pt>
                <c:pt idx="5">
                  <c:v>0.15341469438799937</c:v>
                </c:pt>
                <c:pt idx="6">
                  <c:v>0.25503608732447258</c:v>
                </c:pt>
                <c:pt idx="7">
                  <c:v>0.39680325633398139</c:v>
                </c:pt>
                <c:pt idx="8">
                  <c:v>0.68990083740582242</c:v>
                </c:pt>
                <c:pt idx="9">
                  <c:v>0.5079813069946606</c:v>
                </c:pt>
                <c:pt idx="10">
                  <c:v>0.56115382747476794</c:v>
                </c:pt>
                <c:pt idx="11">
                  <c:v>0.36529333729801916</c:v>
                </c:pt>
                <c:pt idx="12">
                  <c:v>0.35217711143878372</c:v>
                </c:pt>
                <c:pt idx="13">
                  <c:v>0.23707883889980833</c:v>
                </c:pt>
                <c:pt idx="14">
                  <c:v>0.37204206448161298</c:v>
                </c:pt>
                <c:pt idx="15">
                  <c:v>0.34770101884158455</c:v>
                </c:pt>
                <c:pt idx="16">
                  <c:v>0.30871190751911709</c:v>
                </c:pt>
                <c:pt idx="17">
                  <c:v>0.36250484851172299</c:v>
                </c:pt>
                <c:pt idx="18">
                  <c:v>0.29659724277575061</c:v>
                </c:pt>
                <c:pt idx="19">
                  <c:v>0.41965013353180547</c:v>
                </c:pt>
                <c:pt idx="20">
                  <c:v>0.18793219065496461</c:v>
                </c:pt>
                <c:pt idx="21">
                  <c:v>7.2673431367664063E-2</c:v>
                </c:pt>
                <c:pt idx="22">
                  <c:v>0.10877429095704769</c:v>
                </c:pt>
                <c:pt idx="23">
                  <c:v>8.5004013065777678E-2</c:v>
                </c:pt>
              </c:numCache>
            </c:numRef>
          </c:val>
        </c:ser>
        <c:marker val="1"/>
        <c:axId val="149066496"/>
        <c:axId val="149068032"/>
      </c:lineChart>
      <c:catAx>
        <c:axId val="149066496"/>
        <c:scaling>
          <c:orientation val="minMax"/>
        </c:scaling>
        <c:axPos val="b"/>
        <c:majorGridlines>
          <c:spPr>
            <a:ln>
              <a:prstDash val="sysDot"/>
            </a:ln>
          </c:spPr>
        </c:majorGridlines>
        <c:numFmt formatCode="General" sourceLinked="1"/>
        <c:tickLblPos val="nextTo"/>
        <c:txPr>
          <a:bodyPr rot="0" vert="horz"/>
          <a:lstStyle/>
          <a:p>
            <a:pPr>
              <a:defRPr sz="700"/>
            </a:pPr>
            <a:endParaRPr lang="es-UY"/>
          </a:p>
        </c:txPr>
        <c:crossAx val="149068032"/>
        <c:crosses val="autoZero"/>
        <c:auto val="1"/>
        <c:lblAlgn val="ctr"/>
        <c:lblOffset val="100"/>
      </c:catAx>
      <c:valAx>
        <c:axId val="149068032"/>
        <c:scaling>
          <c:orientation val="minMax"/>
        </c:scaling>
        <c:axPos val="l"/>
        <c:majorGridlines>
          <c:spPr>
            <a:ln>
              <a:prstDash val="sysDot"/>
            </a:ln>
          </c:spPr>
        </c:majorGridlines>
        <c:numFmt formatCode="0.0" sourceLinked="1"/>
        <c:tickLblPos val="nextTo"/>
        <c:txPr>
          <a:bodyPr/>
          <a:lstStyle/>
          <a:p>
            <a:pPr>
              <a:defRPr sz="700"/>
            </a:pPr>
            <a:endParaRPr lang="es-UY"/>
          </a:p>
        </c:txPr>
        <c:crossAx val="149066496"/>
        <c:crosses val="autoZero"/>
        <c:crossBetween val="between"/>
      </c:valAx>
      <c:spPr>
        <a:solidFill>
          <a:schemeClr val="bg1"/>
        </a:solidFill>
      </c:spPr>
    </c:plotArea>
    <c:plotVisOnly val="1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06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RatxHoraxLD!$B$31:$Y$31</c:f>
              <c:numCache>
                <c:formatCode>0.00</c:formatCode>
                <c:ptCount val="24"/>
                <c:pt idx="0">
                  <c:v>1.0446554776671886</c:v>
                </c:pt>
                <c:pt idx="1">
                  <c:v>0.85853347769964994</c:v>
                </c:pt>
                <c:pt idx="2">
                  <c:v>0.55827683302286712</c:v>
                </c:pt>
                <c:pt idx="3">
                  <c:v>0.56682121113047135</c:v>
                </c:pt>
                <c:pt idx="4">
                  <c:v>0.78661342798108524</c:v>
                </c:pt>
                <c:pt idx="5">
                  <c:v>1.8269184111665162</c:v>
                </c:pt>
                <c:pt idx="6">
                  <c:v>4.5942652729164832</c:v>
                </c:pt>
                <c:pt idx="7">
                  <c:v>7.7849021916607679</c:v>
                </c:pt>
                <c:pt idx="8">
                  <c:v>9.263529082948553</c:v>
                </c:pt>
                <c:pt idx="9">
                  <c:v>9.7909744796404414</c:v>
                </c:pt>
                <c:pt idx="10">
                  <c:v>8.9034361912378959</c:v>
                </c:pt>
                <c:pt idx="11">
                  <c:v>8.9878848028428351</c:v>
                </c:pt>
                <c:pt idx="12">
                  <c:v>6.3478819998913618</c:v>
                </c:pt>
                <c:pt idx="13">
                  <c:v>4.6519049141878357</c:v>
                </c:pt>
                <c:pt idx="14">
                  <c:v>4.5223257334751326</c:v>
                </c:pt>
                <c:pt idx="15">
                  <c:v>4.0560607202087517</c:v>
                </c:pt>
                <c:pt idx="16">
                  <c:v>4.1408670086836112</c:v>
                </c:pt>
                <c:pt idx="17">
                  <c:v>3.3944675797637665</c:v>
                </c:pt>
                <c:pt idx="18">
                  <c:v>2.6670675243798061</c:v>
                </c:pt>
                <c:pt idx="19">
                  <c:v>2.3467609380262742</c:v>
                </c:pt>
                <c:pt idx="20">
                  <c:v>2.0835557554491202</c:v>
                </c:pt>
                <c:pt idx="21">
                  <c:v>2.0440625180197123</c:v>
                </c:pt>
                <c:pt idx="22">
                  <c:v>1.563755320215424</c:v>
                </c:pt>
                <c:pt idx="23">
                  <c:v>1.3752642694310879</c:v>
                </c:pt>
              </c:numCache>
            </c:numRef>
          </c:val>
        </c:ser>
        <c:marker val="1"/>
        <c:axId val="148907904"/>
        <c:axId val="148909440"/>
      </c:lineChart>
      <c:catAx>
        <c:axId val="1489079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8909440"/>
        <c:crosses val="autoZero"/>
        <c:auto val="1"/>
        <c:lblAlgn val="ctr"/>
        <c:lblOffset val="100"/>
      </c:catAx>
      <c:valAx>
        <c:axId val="1489094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89079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1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RatxHoraxLV!$B$31:$Y$31</c:f>
              <c:numCache>
                <c:formatCode>0.00</c:formatCode>
                <c:ptCount val="24"/>
                <c:pt idx="0">
                  <c:v>1.0721250036175045</c:v>
                </c:pt>
                <c:pt idx="1">
                  <c:v>0.88030320796043671</c:v>
                </c:pt>
                <c:pt idx="2">
                  <c:v>0.5679524068838544</c:v>
                </c:pt>
                <c:pt idx="3">
                  <c:v>0.53829066804035042</c:v>
                </c:pt>
                <c:pt idx="4">
                  <c:v>0.81252064493815646</c:v>
                </c:pt>
                <c:pt idx="5">
                  <c:v>2.0214765166347486</c:v>
                </c:pt>
                <c:pt idx="6">
                  <c:v>5.0148439868119734</c:v>
                </c:pt>
                <c:pt idx="7">
                  <c:v>8.5018629381411071</c:v>
                </c:pt>
                <c:pt idx="8">
                  <c:v>10.086951824557458</c:v>
                </c:pt>
                <c:pt idx="9">
                  <c:v>10.501364102144118</c:v>
                </c:pt>
                <c:pt idx="10">
                  <c:v>9.6012392218707578</c:v>
                </c:pt>
                <c:pt idx="11">
                  <c:v>9.6620644319625431</c:v>
                </c:pt>
                <c:pt idx="12">
                  <c:v>7.0310632846562511</c:v>
                </c:pt>
                <c:pt idx="13">
                  <c:v>5.0820354327412245</c:v>
                </c:pt>
                <c:pt idx="14">
                  <c:v>4.8178245796778958</c:v>
                </c:pt>
                <c:pt idx="15">
                  <c:v>4.3428859174255328</c:v>
                </c:pt>
                <c:pt idx="16">
                  <c:v>4.2745176481128864</c:v>
                </c:pt>
                <c:pt idx="17">
                  <c:v>3.3619616086738113</c:v>
                </c:pt>
                <c:pt idx="18">
                  <c:v>2.5717211048587623</c:v>
                </c:pt>
                <c:pt idx="19">
                  <c:v>2.2868990436321215</c:v>
                </c:pt>
                <c:pt idx="20">
                  <c:v>2.1575594832849627</c:v>
                </c:pt>
                <c:pt idx="21">
                  <c:v>2.0154056626959118</c:v>
                </c:pt>
                <c:pt idx="22">
                  <c:v>1.6402579802106476</c:v>
                </c:pt>
                <c:pt idx="23">
                  <c:v>1.4183900300019299</c:v>
                </c:pt>
              </c:numCache>
            </c:numRef>
          </c:val>
        </c:ser>
        <c:marker val="1"/>
        <c:axId val="148924672"/>
        <c:axId val="148938752"/>
      </c:lineChart>
      <c:catAx>
        <c:axId val="14892467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8938752"/>
        <c:crosses val="autoZero"/>
        <c:auto val="1"/>
        <c:lblAlgn val="ctr"/>
        <c:lblOffset val="100"/>
      </c:catAx>
      <c:valAx>
        <c:axId val="14893875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892467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1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RatxHoraxSD!$B$31:$Y$31</c:f>
              <c:numCache>
                <c:formatCode>0.00</c:formatCode>
                <c:ptCount val="24"/>
                <c:pt idx="0">
                  <c:v>0.97598166279139897</c:v>
                </c:pt>
                <c:pt idx="1">
                  <c:v>0.80410915204768385</c:v>
                </c:pt>
                <c:pt idx="2">
                  <c:v>0.53408789837039916</c:v>
                </c:pt>
                <c:pt idx="3">
                  <c:v>0.63814756885577351</c:v>
                </c:pt>
                <c:pt idx="4">
                  <c:v>0.72184538558840705</c:v>
                </c:pt>
                <c:pt idx="5">
                  <c:v>1.340523147495936</c:v>
                </c:pt>
                <c:pt idx="6">
                  <c:v>3.542818488177764</c:v>
                </c:pt>
                <c:pt idx="7">
                  <c:v>5.9925003254599165</c:v>
                </c:pt>
                <c:pt idx="8">
                  <c:v>7.2049722289262981</c:v>
                </c:pt>
                <c:pt idx="9">
                  <c:v>8.0150004233812577</c:v>
                </c:pt>
                <c:pt idx="10">
                  <c:v>7.1589286146557187</c:v>
                </c:pt>
                <c:pt idx="11">
                  <c:v>7.3024357300435652</c:v>
                </c:pt>
                <c:pt idx="12">
                  <c:v>4.6399287879791258</c:v>
                </c:pt>
                <c:pt idx="13">
                  <c:v>3.5765786178043681</c:v>
                </c:pt>
                <c:pt idx="14">
                  <c:v>3.7835786179682271</c:v>
                </c:pt>
                <c:pt idx="15">
                  <c:v>3.3389977271668032</c:v>
                </c:pt>
                <c:pt idx="16">
                  <c:v>3.8067404101104221</c:v>
                </c:pt>
                <c:pt idx="17">
                  <c:v>3.4757325074886478</c:v>
                </c:pt>
                <c:pt idx="18">
                  <c:v>2.905433573182413</c:v>
                </c:pt>
                <c:pt idx="19">
                  <c:v>2.4964156740116561</c:v>
                </c:pt>
                <c:pt idx="20">
                  <c:v>1.8985464358595128</c:v>
                </c:pt>
                <c:pt idx="21">
                  <c:v>2.1157046563292106</c:v>
                </c:pt>
                <c:pt idx="22">
                  <c:v>1.3724986702273647</c:v>
                </c:pt>
                <c:pt idx="23">
                  <c:v>1.267449868003983</c:v>
                </c:pt>
              </c:numCache>
            </c:numRef>
          </c:val>
        </c:ser>
        <c:marker val="1"/>
        <c:axId val="111741952"/>
        <c:axId val="111747840"/>
      </c:lineChart>
      <c:catAx>
        <c:axId val="11174195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11747840"/>
        <c:crosses val="autoZero"/>
        <c:auto val="1"/>
        <c:lblAlgn val="ctr"/>
        <c:lblOffset val="100"/>
      </c:catAx>
      <c:valAx>
        <c:axId val="1117478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1174195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1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RatxHoraxLD!$B$5:$Y$5</c:f>
              <c:numCache>
                <c:formatCode>0.0</c:formatCode>
                <c:ptCount val="24"/>
                <c:pt idx="0">
                  <c:v>0.12472569464242886</c:v>
                </c:pt>
                <c:pt idx="1">
                  <c:v>8.6650500731907359E-2</c:v>
                </c:pt>
                <c:pt idx="2">
                  <c:v>4.6828834024459205E-2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0.12765409249677362</c:v>
                </c:pt>
                <c:pt idx="7">
                  <c:v>0.1866468871659728</c:v>
                </c:pt>
                <c:pt idx="8">
                  <c:v>0.14323749823420834</c:v>
                </c:pt>
                <c:pt idx="9">
                  <c:v>9.8026701542239789E-2</c:v>
                </c:pt>
                <c:pt idx="10">
                  <c:v>0.13321501057332316</c:v>
                </c:pt>
                <c:pt idx="11">
                  <c:v>0.14180403948802148</c:v>
                </c:pt>
                <c:pt idx="12">
                  <c:v>0.10228181164587166</c:v>
                </c:pt>
                <c:pt idx="13">
                  <c:v>0.15064839116929288</c:v>
                </c:pt>
                <c:pt idx="14">
                  <c:v>0.22751236466191571</c:v>
                </c:pt>
                <c:pt idx="15">
                  <c:v>0.18670820315649925</c:v>
                </c:pt>
                <c:pt idx="16">
                  <c:v>0.21551824136619252</c:v>
                </c:pt>
                <c:pt idx="17">
                  <c:v>0.11656656958099441</c:v>
                </c:pt>
                <c:pt idx="18">
                  <c:v>5.0239548093394391E-2</c:v>
                </c:pt>
                <c:pt idx="19">
                  <c:v>6.5593870020351608E-2</c:v>
                </c:pt>
                <c:pt idx="20">
                  <c:v>4.4540155480810126E-2</c:v>
                </c:pt>
                <c:pt idx="21">
                  <c:v>7.0437515949678842E-2</c:v>
                </c:pt>
                <c:pt idx="22">
                  <c:v>8.674737443481019E-2</c:v>
                </c:pt>
                <c:pt idx="23">
                  <c:v>0.14501628774053216</c:v>
                </c:pt>
              </c:numCache>
            </c:numRef>
          </c:val>
        </c:ser>
        <c:marker val="1"/>
        <c:axId val="111788032"/>
        <c:axId val="111789568"/>
      </c:lineChart>
      <c:catAx>
        <c:axId val="11178803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11789568"/>
        <c:crosses val="autoZero"/>
        <c:auto val="1"/>
        <c:lblAlgn val="ctr"/>
        <c:lblOffset val="100"/>
      </c:catAx>
      <c:valAx>
        <c:axId val="11178956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1178803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CX10 CONTINENTE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1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RatxHoraxLD!$B$8:$Y$8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1.1458539413627742E-2</c:v>
                </c:pt>
                <c:pt idx="5">
                  <c:v>1.1458539413627742E-2</c:v>
                </c:pt>
                <c:pt idx="6">
                  <c:v>1.6786155906673914E-2</c:v>
                </c:pt>
                <c:pt idx="7">
                  <c:v>4.8081594725484789E-2</c:v>
                </c:pt>
                <c:pt idx="8">
                  <c:v>0.12633021229935221</c:v>
                </c:pt>
                <c:pt idx="9">
                  <c:v>8.6439515288509322E-2</c:v>
                </c:pt>
                <c:pt idx="10">
                  <c:v>7.9657739106601122E-2</c:v>
                </c:pt>
                <c:pt idx="11">
                  <c:v>7.0309563029738037E-2</c:v>
                </c:pt>
                <c:pt idx="12">
                  <c:v>7.5608255804977695E-2</c:v>
                </c:pt>
                <c:pt idx="13">
                  <c:v>5.013390255812953E-2</c:v>
                </c:pt>
                <c:pt idx="14">
                  <c:v>0.13368707804353752</c:v>
                </c:pt>
                <c:pt idx="15">
                  <c:v>3.475835865153646E-2</c:v>
                </c:pt>
                <c:pt idx="16">
                  <c:v>8.6861771411679722E-2</c:v>
                </c:pt>
                <c:pt idx="17">
                  <c:v>1.8152463867250841E-2</c:v>
                </c:pt>
                <c:pt idx="18">
                  <c:v>2.5168103398266459E-2</c:v>
                </c:pt>
                <c:pt idx="19">
                  <c:v>5.6481795303645305E-2</c:v>
                </c:pt>
                <c:pt idx="20">
                  <c:v>0.13145520692331605</c:v>
                </c:pt>
                <c:pt idx="21">
                  <c:v>0.14042779129037589</c:v>
                </c:pt>
                <c:pt idx="22">
                  <c:v>0.15460338964515744</c:v>
                </c:pt>
                <c:pt idx="23">
                  <c:v>0.12077611587310211</c:v>
                </c:pt>
              </c:numCache>
            </c:numRef>
          </c:val>
        </c:ser>
        <c:marker val="1"/>
        <c:axId val="148337408"/>
        <c:axId val="148338944"/>
      </c:lineChart>
      <c:catAx>
        <c:axId val="14833740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8338944"/>
        <c:crosses val="autoZero"/>
        <c:auto val="1"/>
        <c:lblAlgn val="ctr"/>
        <c:lblOffset val="100"/>
      </c:catAx>
      <c:valAx>
        <c:axId val="14833894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833740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CX6 CLÁSICA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RatxHoraxLD!$B$6:$Y$6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3.5902927614770104E-2</c:v>
                </c:pt>
                <c:pt idx="8">
                  <c:v>8.6009820313185145E-2</c:v>
                </c:pt>
                <c:pt idx="9">
                  <c:v>7.9572927357387552E-2</c:v>
                </c:pt>
                <c:pt idx="10">
                  <c:v>4.3368542616275832E-2</c:v>
                </c:pt>
                <c:pt idx="11">
                  <c:v>2.6478898811295844E-2</c:v>
                </c:pt>
                <c:pt idx="12">
                  <c:v>1.3902507957303301E-2</c:v>
                </c:pt>
                <c:pt idx="13">
                  <c:v>8.3434515718175506E-2</c:v>
                </c:pt>
                <c:pt idx="14">
                  <c:v>8.3434515718175506E-2</c:v>
                </c:pt>
                <c:pt idx="15">
                  <c:v>3.3327623019760479E-2</c:v>
                </c:pt>
                <c:pt idx="16">
                  <c:v>2.2165191101093842E-2</c:v>
                </c:pt>
                <c:pt idx="17">
                  <c:v>1.3902507957303301E-2</c:v>
                </c:pt>
                <c:pt idx="18">
                  <c:v>1.3902507957303301E-2</c:v>
                </c:pt>
                <c:pt idx="19">
                  <c:v>2.3060218035002616E-2</c:v>
                </c:pt>
                <c:pt idx="20">
                  <c:v>2.0152531338204889E-2</c:v>
                </c:pt>
                <c:pt idx="21">
                  <c:v>0</c:v>
                </c:pt>
                <c:pt idx="22">
                  <c:v>0</c:v>
                </c:pt>
                <c:pt idx="23">
                  <c:v>9.1577100776993135E-3</c:v>
                </c:pt>
              </c:numCache>
            </c:numRef>
          </c:val>
        </c:ser>
        <c:marker val="1"/>
        <c:axId val="149227008"/>
        <c:axId val="149228544"/>
      </c:lineChart>
      <c:catAx>
        <c:axId val="14922700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228544"/>
        <c:crosses val="autoZero"/>
        <c:auto val="1"/>
        <c:lblAlgn val="ctr"/>
        <c:lblOffset val="100"/>
      </c:catAx>
      <c:valAx>
        <c:axId val="14922854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22700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CX12 ORIENTAL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RatxHoraxLD!$B$9:$Y$9</c:f>
              <c:numCache>
                <c:formatCode>0.0</c:formatCode>
                <c:ptCount val="24"/>
                <c:pt idx="0">
                  <c:v>1.1319120186676771E-2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7.2594107599442568E-3</c:v>
                </c:pt>
                <c:pt idx="5">
                  <c:v>1.4581683467660643E-2</c:v>
                </c:pt>
                <c:pt idx="6">
                  <c:v>7.6871776138943415E-2</c:v>
                </c:pt>
                <c:pt idx="7">
                  <c:v>0.36201311634045674</c:v>
                </c:pt>
                <c:pt idx="8">
                  <c:v>0.443360158303368</c:v>
                </c:pt>
                <c:pt idx="9">
                  <c:v>0.48493614328878498</c:v>
                </c:pt>
                <c:pt idx="10">
                  <c:v>0.45733575794335996</c:v>
                </c:pt>
                <c:pt idx="11">
                  <c:v>0.33901142541087054</c:v>
                </c:pt>
                <c:pt idx="12">
                  <c:v>0.20269894244997255</c:v>
                </c:pt>
                <c:pt idx="13">
                  <c:v>0.22592021117059288</c:v>
                </c:pt>
                <c:pt idx="14">
                  <c:v>0.23206707748774105</c:v>
                </c:pt>
                <c:pt idx="15">
                  <c:v>0.17568017613427475</c:v>
                </c:pt>
                <c:pt idx="16">
                  <c:v>0.18527793479623439</c:v>
                </c:pt>
                <c:pt idx="17">
                  <c:v>0.17788502365815409</c:v>
                </c:pt>
                <c:pt idx="18">
                  <c:v>0.10054310807925471</c:v>
                </c:pt>
                <c:pt idx="19">
                  <c:v>0.17006478689262386</c:v>
                </c:pt>
                <c:pt idx="20">
                  <c:v>9.9496437345219846E-2</c:v>
                </c:pt>
                <c:pt idx="21">
                  <c:v>0.142977107051277</c:v>
                </c:pt>
                <c:pt idx="22">
                  <c:v>0.10269868831064188</c:v>
                </c:pt>
                <c:pt idx="23">
                  <c:v>0.14315050591558767</c:v>
                </c:pt>
              </c:numCache>
            </c:numRef>
          </c:val>
        </c:ser>
        <c:marker val="1"/>
        <c:axId val="149252352"/>
        <c:axId val="149266432"/>
      </c:lineChart>
      <c:catAx>
        <c:axId val="14925235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266432"/>
        <c:crosses val="autoZero"/>
        <c:auto val="1"/>
        <c:lblAlgn val="ctr"/>
        <c:lblOffset val="100"/>
      </c:catAx>
      <c:valAx>
        <c:axId val="14926643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25235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CX8 SARANDI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RatxHoraxLD!$B$7:$Y$7</c:f>
              <c:numCache>
                <c:formatCode>0.0</c:formatCode>
                <c:ptCount val="24"/>
                <c:pt idx="0">
                  <c:v>4.8256692044631032E-2</c:v>
                </c:pt>
                <c:pt idx="1">
                  <c:v>3.0970488067335954E-2</c:v>
                </c:pt>
                <c:pt idx="2">
                  <c:v>2.3112680368248859E-2</c:v>
                </c:pt>
                <c:pt idx="3">
                  <c:v>2.3112680368248859E-2</c:v>
                </c:pt>
                <c:pt idx="4">
                  <c:v>9.5253808696242753E-2</c:v>
                </c:pt>
                <c:pt idx="5">
                  <c:v>0.32444101736845765</c:v>
                </c:pt>
                <c:pt idx="6">
                  <c:v>1.0337220966805962</c:v>
                </c:pt>
                <c:pt idx="7">
                  <c:v>1.6886568232210031</c:v>
                </c:pt>
                <c:pt idx="8">
                  <c:v>1.9643657937071797</c:v>
                </c:pt>
                <c:pt idx="9">
                  <c:v>1.9865918742764306</c:v>
                </c:pt>
                <c:pt idx="10">
                  <c:v>1.7481349863194728</c:v>
                </c:pt>
                <c:pt idx="11">
                  <c:v>1.5393479026458003</c:v>
                </c:pt>
                <c:pt idx="12">
                  <c:v>0.85247056002880695</c:v>
                </c:pt>
                <c:pt idx="13">
                  <c:v>0.49885863000208508</c:v>
                </c:pt>
                <c:pt idx="14">
                  <c:v>0.38448053702739854</c:v>
                </c:pt>
                <c:pt idx="15">
                  <c:v>0.36683260998862244</c:v>
                </c:pt>
                <c:pt idx="16">
                  <c:v>0.49600254396640986</c:v>
                </c:pt>
                <c:pt idx="17">
                  <c:v>0.41024796127394469</c:v>
                </c:pt>
                <c:pt idx="18">
                  <c:v>0.24170204012738539</c:v>
                </c:pt>
                <c:pt idx="19">
                  <c:v>0.14558251842373385</c:v>
                </c:pt>
                <c:pt idx="20">
                  <c:v>0.11005995809880401</c:v>
                </c:pt>
                <c:pt idx="21">
                  <c:v>0.15468836871854477</c:v>
                </c:pt>
                <c:pt idx="22">
                  <c:v>0.12484172213734042</c:v>
                </c:pt>
                <c:pt idx="23">
                  <c:v>5.7368496697669129E-2</c:v>
                </c:pt>
              </c:numCache>
            </c:numRef>
          </c:val>
        </c:ser>
        <c:marker val="1"/>
        <c:axId val="149371904"/>
        <c:axId val="149377792"/>
      </c:lineChart>
      <c:catAx>
        <c:axId val="1493719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377792"/>
        <c:crosses val="autoZero"/>
        <c:auto val="1"/>
        <c:lblAlgn val="ctr"/>
        <c:lblOffset val="100"/>
      </c:catAx>
      <c:valAx>
        <c:axId val="14937779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3719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CX14 EL ESPECTADOR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RatxHoraxLD!$B$10:$Y$10</c:f>
              <c:numCache>
                <c:formatCode>0.0</c:formatCode>
                <c:ptCount val="24"/>
                <c:pt idx="0">
                  <c:v>0.16243926221316665</c:v>
                </c:pt>
                <c:pt idx="1">
                  <c:v>3.5598405375331849E-2</c:v>
                </c:pt>
                <c:pt idx="2">
                  <c:v>2.6972338627024542E-2</c:v>
                </c:pt>
                <c:pt idx="3">
                  <c:v>0</c:v>
                </c:pt>
                <c:pt idx="4">
                  <c:v>0</c:v>
                </c:pt>
                <c:pt idx="5">
                  <c:v>7.681834850277891E-2</c:v>
                </c:pt>
                <c:pt idx="6">
                  <c:v>0.3154948670789981</c:v>
                </c:pt>
                <c:pt idx="7">
                  <c:v>0.44949076203011962</c:v>
                </c:pt>
                <c:pt idx="8">
                  <c:v>0.56536428857535104</c:v>
                </c:pt>
                <c:pt idx="9">
                  <c:v>0.64964588270529777</c:v>
                </c:pt>
                <c:pt idx="10">
                  <c:v>0.54585278551464023</c:v>
                </c:pt>
                <c:pt idx="11">
                  <c:v>0.50545457017613871</c:v>
                </c:pt>
                <c:pt idx="12">
                  <c:v>0.32762662201682247</c:v>
                </c:pt>
                <c:pt idx="13">
                  <c:v>0.38411616271367033</c:v>
                </c:pt>
                <c:pt idx="14">
                  <c:v>0.15723316926823175</c:v>
                </c:pt>
                <c:pt idx="15">
                  <c:v>0.20179448732904592</c:v>
                </c:pt>
                <c:pt idx="16">
                  <c:v>0.14728767106204846</c:v>
                </c:pt>
                <c:pt idx="17">
                  <c:v>7.6463662126639437E-2</c:v>
                </c:pt>
                <c:pt idx="18">
                  <c:v>6.6955063612415475E-2</c:v>
                </c:pt>
                <c:pt idx="19">
                  <c:v>0.14580380322715703</c:v>
                </c:pt>
                <c:pt idx="20">
                  <c:v>8.7695203255069604E-2</c:v>
                </c:pt>
                <c:pt idx="21">
                  <c:v>0.11002063014071634</c:v>
                </c:pt>
                <c:pt idx="22">
                  <c:v>0.21185611225892328</c:v>
                </c:pt>
                <c:pt idx="23">
                  <c:v>0.29490396121737</c:v>
                </c:pt>
              </c:numCache>
            </c:numRef>
          </c:val>
        </c:ser>
        <c:marker val="1"/>
        <c:axId val="149405696"/>
        <c:axId val="149407232"/>
      </c:lineChart>
      <c:catAx>
        <c:axId val="14940569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407232"/>
        <c:crosses val="autoZero"/>
        <c:auto val="1"/>
        <c:lblAlgn val="ctr"/>
        <c:lblOffset val="100"/>
      </c:catAx>
      <c:valAx>
        <c:axId val="14940723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40569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CX16 CARVE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1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RatxHoraxLD!$B$11:$Y$11</c:f>
              <c:numCache>
                <c:formatCode>0.0</c:formatCode>
                <c:ptCount val="24"/>
                <c:pt idx="0">
                  <c:v>4.6200172441640715E-2</c:v>
                </c:pt>
                <c:pt idx="1">
                  <c:v>3.346556753924132E-2</c:v>
                </c:pt>
                <c:pt idx="2">
                  <c:v>2.6151934910684072E-2</c:v>
                </c:pt>
                <c:pt idx="3">
                  <c:v>2.6151934910684072E-2</c:v>
                </c:pt>
                <c:pt idx="4">
                  <c:v>3.0578372339190932E-2</c:v>
                </c:pt>
                <c:pt idx="5">
                  <c:v>5.2084310894200417E-2</c:v>
                </c:pt>
                <c:pt idx="6">
                  <c:v>0.11750593747958343</c:v>
                </c:pt>
                <c:pt idx="7">
                  <c:v>0.14338834461957783</c:v>
                </c:pt>
                <c:pt idx="8">
                  <c:v>0.19756833337639221</c:v>
                </c:pt>
                <c:pt idx="9">
                  <c:v>0.18367601015732674</c:v>
                </c:pt>
                <c:pt idx="10">
                  <c:v>0.19274455082735506</c:v>
                </c:pt>
                <c:pt idx="11">
                  <c:v>0.13301813157193174</c:v>
                </c:pt>
                <c:pt idx="12">
                  <c:v>0.1537162073861276</c:v>
                </c:pt>
                <c:pt idx="13">
                  <c:v>0.16077924965866985</c:v>
                </c:pt>
                <c:pt idx="14">
                  <c:v>0.23777980394711801</c:v>
                </c:pt>
                <c:pt idx="15">
                  <c:v>0.19663597742024386</c:v>
                </c:pt>
                <c:pt idx="16">
                  <c:v>0.23790410845619331</c:v>
                </c:pt>
                <c:pt idx="17">
                  <c:v>0.15527595298761909</c:v>
                </c:pt>
                <c:pt idx="18">
                  <c:v>0.16846571559008644</c:v>
                </c:pt>
                <c:pt idx="19">
                  <c:v>0.17371545474082506</c:v>
                </c:pt>
                <c:pt idx="20">
                  <c:v>0.15557135742983957</c:v>
                </c:pt>
                <c:pt idx="21">
                  <c:v>0.16818521433174455</c:v>
                </c:pt>
                <c:pt idx="22">
                  <c:v>0.10219530082455745</c:v>
                </c:pt>
                <c:pt idx="23">
                  <c:v>6.8649752643753018E-2</c:v>
                </c:pt>
              </c:numCache>
            </c:numRef>
          </c:val>
        </c:ser>
        <c:marker val="1"/>
        <c:axId val="148517632"/>
        <c:axId val="148519168"/>
      </c:lineChart>
      <c:catAx>
        <c:axId val="14851763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8519168"/>
        <c:crosses val="autoZero"/>
        <c:auto val="1"/>
        <c:lblAlgn val="ctr"/>
        <c:lblOffset val="100"/>
      </c:catAx>
      <c:valAx>
        <c:axId val="14851916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851763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CX18 SPORT 890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RatxHoraxLD!$B$12:$Y$12</c:f>
              <c:numCache>
                <c:formatCode>0.0</c:formatCode>
                <c:ptCount val="24"/>
                <c:pt idx="0">
                  <c:v>4.1404392125139536E-2</c:v>
                </c:pt>
                <c:pt idx="1">
                  <c:v>4.1404392125139536E-2</c:v>
                </c:pt>
                <c:pt idx="2">
                  <c:v>1.9464650192651686E-2</c:v>
                </c:pt>
                <c:pt idx="3">
                  <c:v>5.3701223114547454E-2</c:v>
                </c:pt>
                <c:pt idx="4">
                  <c:v>4.2472602227152864E-2</c:v>
                </c:pt>
                <c:pt idx="5">
                  <c:v>0.17154900116266283</c:v>
                </c:pt>
                <c:pt idx="6">
                  <c:v>0.36024642457393546</c:v>
                </c:pt>
                <c:pt idx="7">
                  <c:v>0.63348857895993071</c:v>
                </c:pt>
                <c:pt idx="8">
                  <c:v>0.81129455733516143</c:v>
                </c:pt>
                <c:pt idx="9">
                  <c:v>0.88416076312858327</c:v>
                </c:pt>
                <c:pt idx="10">
                  <c:v>0.67850144376519028</c:v>
                </c:pt>
                <c:pt idx="11">
                  <c:v>0.76469357124845483</c:v>
                </c:pt>
                <c:pt idx="12">
                  <c:v>0.62914535415640727</c:v>
                </c:pt>
                <c:pt idx="13">
                  <c:v>0.46711871040581643</c:v>
                </c:pt>
                <c:pt idx="14">
                  <c:v>0.51816005430583678</c:v>
                </c:pt>
                <c:pt idx="15">
                  <c:v>0.5619476808942554</c:v>
                </c:pt>
                <c:pt idx="16">
                  <c:v>0.54982565568141439</c:v>
                </c:pt>
                <c:pt idx="17">
                  <c:v>0.55574078201865296</c:v>
                </c:pt>
                <c:pt idx="18">
                  <c:v>0.33656213951585789</c:v>
                </c:pt>
                <c:pt idx="19">
                  <c:v>0.29225290238446411</c:v>
                </c:pt>
                <c:pt idx="20">
                  <c:v>0.19936219282842699</c:v>
                </c:pt>
                <c:pt idx="21">
                  <c:v>0.11914191451495959</c:v>
                </c:pt>
                <c:pt idx="22">
                  <c:v>7.1642394330907425E-2</c:v>
                </c:pt>
                <c:pt idx="23">
                  <c:v>6.0068074980338372E-2</c:v>
                </c:pt>
              </c:numCache>
            </c:numRef>
          </c:val>
        </c:ser>
        <c:marker val="1"/>
        <c:axId val="148526592"/>
        <c:axId val="148528128"/>
      </c:lineChart>
      <c:catAx>
        <c:axId val="14852659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8528128"/>
        <c:crosses val="autoZero"/>
        <c:auto val="1"/>
        <c:lblAlgn val="ctr"/>
        <c:lblOffset val="100"/>
      </c:catAx>
      <c:valAx>
        <c:axId val="14852812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852659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CX20 MONTECARLO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RatxHoraxLD!$B$13:$Y$13</c:f>
              <c:numCache>
                <c:formatCode>0.0</c:formatCode>
                <c:ptCount val="24"/>
                <c:pt idx="0">
                  <c:v>0.26203668056419327</c:v>
                </c:pt>
                <c:pt idx="1">
                  <c:v>0.31789312919844764</c:v>
                </c:pt>
                <c:pt idx="2">
                  <c:v>0.14672454771704058</c:v>
                </c:pt>
                <c:pt idx="3">
                  <c:v>0.1378797259793807</c:v>
                </c:pt>
                <c:pt idx="4">
                  <c:v>0.14354182688249903</c:v>
                </c:pt>
                <c:pt idx="5">
                  <c:v>0.58401666449379386</c:v>
                </c:pt>
                <c:pt idx="6">
                  <c:v>1.5334589531708682</c:v>
                </c:pt>
                <c:pt idx="7">
                  <c:v>2.7716798308684889</c:v>
                </c:pt>
                <c:pt idx="8">
                  <c:v>3.0346837800776019</c:v>
                </c:pt>
                <c:pt idx="9">
                  <c:v>3.4794456772379934</c:v>
                </c:pt>
                <c:pt idx="10">
                  <c:v>3.2025539472407814</c:v>
                </c:pt>
                <c:pt idx="11">
                  <c:v>3.3925784909342909</c:v>
                </c:pt>
                <c:pt idx="12">
                  <c:v>2.6124603278748433</c:v>
                </c:pt>
                <c:pt idx="13">
                  <c:v>1.6052951887897546</c:v>
                </c:pt>
                <c:pt idx="14">
                  <c:v>1.4752570694010403</c:v>
                </c:pt>
                <c:pt idx="15">
                  <c:v>1.1850658676835859</c:v>
                </c:pt>
                <c:pt idx="16">
                  <c:v>0.997514488705604</c:v>
                </c:pt>
                <c:pt idx="17">
                  <c:v>0.92630466922308163</c:v>
                </c:pt>
                <c:pt idx="18">
                  <c:v>0.84812663483887685</c:v>
                </c:pt>
                <c:pt idx="19">
                  <c:v>0.62554383757696119</c:v>
                </c:pt>
                <c:pt idx="20">
                  <c:v>0.47811958091818851</c:v>
                </c:pt>
                <c:pt idx="21">
                  <c:v>0.42517945241273308</c:v>
                </c:pt>
                <c:pt idx="22">
                  <c:v>0.24143283802998011</c:v>
                </c:pt>
                <c:pt idx="23">
                  <c:v>0.12684374137749824</c:v>
                </c:pt>
              </c:numCache>
            </c:numRef>
          </c:val>
        </c:ser>
        <c:marker val="1"/>
        <c:axId val="149428480"/>
        <c:axId val="149438464"/>
      </c:lineChart>
      <c:catAx>
        <c:axId val="14942848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438464"/>
        <c:crosses val="autoZero"/>
        <c:auto val="1"/>
        <c:lblAlgn val="ctr"/>
        <c:lblOffset val="100"/>
      </c:catAx>
      <c:valAx>
        <c:axId val="14943846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42848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CX22 UNIVERSAL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RatxHoraxLD!$B$14:$Y$14</c:f>
              <c:numCache>
                <c:formatCode>0.0</c:formatCode>
                <c:ptCount val="24"/>
                <c:pt idx="0">
                  <c:v>4.0534247048067316E-2</c:v>
                </c:pt>
                <c:pt idx="1">
                  <c:v>4.0534247048067316E-2</c:v>
                </c:pt>
                <c:pt idx="2">
                  <c:v>3.2837253155078024E-2</c:v>
                </c:pt>
                <c:pt idx="3">
                  <c:v>4.8399101573621463E-2</c:v>
                </c:pt>
                <c:pt idx="4">
                  <c:v>4.13260035018959E-2</c:v>
                </c:pt>
                <c:pt idx="5">
                  <c:v>3.19314873673004E-2</c:v>
                </c:pt>
                <c:pt idx="6">
                  <c:v>3.2385781237015569E-2</c:v>
                </c:pt>
                <c:pt idx="7">
                  <c:v>7.6509970700325863E-2</c:v>
                </c:pt>
                <c:pt idx="8">
                  <c:v>9.3449980104698377E-2</c:v>
                </c:pt>
                <c:pt idx="9">
                  <c:v>0.12513049190282477</c:v>
                </c:pt>
                <c:pt idx="10">
                  <c:v>0.18109864227692163</c:v>
                </c:pt>
                <c:pt idx="11">
                  <c:v>0.25457171256248262</c:v>
                </c:pt>
                <c:pt idx="12">
                  <c:v>0.26458472516145698</c:v>
                </c:pt>
                <c:pt idx="13">
                  <c:v>0.1545996750809463</c:v>
                </c:pt>
                <c:pt idx="14">
                  <c:v>8.6946721304222943E-2</c:v>
                </c:pt>
                <c:pt idx="15">
                  <c:v>0.11450350282708104</c:v>
                </c:pt>
                <c:pt idx="16">
                  <c:v>0.18567268645370882</c:v>
                </c:pt>
                <c:pt idx="17">
                  <c:v>0.17963635744321585</c:v>
                </c:pt>
                <c:pt idx="18">
                  <c:v>0.10908528074386585</c:v>
                </c:pt>
                <c:pt idx="19">
                  <c:v>0.10090114902298214</c:v>
                </c:pt>
                <c:pt idx="20">
                  <c:v>0.11595097211049951</c:v>
                </c:pt>
                <c:pt idx="21">
                  <c:v>0.12780953023431049</c:v>
                </c:pt>
                <c:pt idx="22">
                  <c:v>9.3730980146690651E-2</c:v>
                </c:pt>
                <c:pt idx="23">
                  <c:v>3.2176767132653536E-2</c:v>
                </c:pt>
              </c:numCache>
            </c:numRef>
          </c:val>
        </c:ser>
        <c:marker val="1"/>
        <c:axId val="149445632"/>
        <c:axId val="149467904"/>
      </c:lineChart>
      <c:catAx>
        <c:axId val="14944563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467904"/>
        <c:crosses val="autoZero"/>
        <c:auto val="1"/>
        <c:lblAlgn val="ctr"/>
        <c:lblOffset val="100"/>
      </c:catAx>
      <c:valAx>
        <c:axId val="14946790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44563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CX28 IMPARCIAL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RatxHoraxLD!$B$17:$Y$17</c:f>
              <c:numCache>
                <c:formatCode>0.0</c:formatCode>
                <c:ptCount val="24"/>
                <c:pt idx="0">
                  <c:v>2.24138839652301E-2</c:v>
                </c:pt>
                <c:pt idx="1">
                  <c:v>3.2156348914531584E-2</c:v>
                </c:pt>
                <c:pt idx="2">
                  <c:v>3.2156348914531584E-2</c:v>
                </c:pt>
                <c:pt idx="3">
                  <c:v>9.9301224614946018E-2</c:v>
                </c:pt>
                <c:pt idx="4">
                  <c:v>0.18185661960202126</c:v>
                </c:pt>
                <c:pt idx="5">
                  <c:v>0.17733553315827555</c:v>
                </c:pt>
                <c:pt idx="6">
                  <c:v>0.12568732291892826</c:v>
                </c:pt>
                <c:pt idx="7">
                  <c:v>4.179078165939841E-2</c:v>
                </c:pt>
                <c:pt idx="8">
                  <c:v>6.725891369253964E-2</c:v>
                </c:pt>
                <c:pt idx="9">
                  <c:v>6.1803551021028129E-2</c:v>
                </c:pt>
                <c:pt idx="10">
                  <c:v>8.6954356428848967E-2</c:v>
                </c:pt>
                <c:pt idx="11">
                  <c:v>7.3427080539875997E-2</c:v>
                </c:pt>
                <c:pt idx="12">
                  <c:v>5.8226400257649198E-2</c:v>
                </c:pt>
                <c:pt idx="13">
                  <c:v>2.5052721403599411E-2</c:v>
                </c:pt>
                <c:pt idx="14">
                  <c:v>7.972764548000744E-3</c:v>
                </c:pt>
                <c:pt idx="15">
                  <c:v>6.7473450768674281E-2</c:v>
                </c:pt>
                <c:pt idx="16">
                  <c:v>7.972764548000744E-3</c:v>
                </c:pt>
                <c:pt idx="17">
                  <c:v>0</c:v>
                </c:pt>
                <c:pt idx="18">
                  <c:v>0</c:v>
                </c:pt>
                <c:pt idx="19">
                  <c:v>2.0118144917136142E-2</c:v>
                </c:pt>
                <c:pt idx="20">
                  <c:v>3.3494514864402344E-2</c:v>
                </c:pt>
                <c:pt idx="21">
                  <c:v>0</c:v>
                </c:pt>
                <c:pt idx="22">
                  <c:v>0</c:v>
                </c:pt>
                <c:pt idx="23">
                  <c:v>7.8578076990871003E-3</c:v>
                </c:pt>
              </c:numCache>
            </c:numRef>
          </c:val>
        </c:ser>
        <c:marker val="1"/>
        <c:axId val="149561344"/>
        <c:axId val="149562880"/>
      </c:lineChart>
      <c:catAx>
        <c:axId val="1495613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562880"/>
        <c:crosses val="autoZero"/>
        <c:auto val="1"/>
        <c:lblAlgn val="ctr"/>
        <c:lblOffset val="100"/>
      </c:catAx>
      <c:valAx>
        <c:axId val="14956288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56134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CX24 RADIO 1010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RatxHoraxLD!$B$15:$Y$15</c:f>
              <c:numCache>
                <c:formatCode>0.0</c:formatCode>
                <c:ptCount val="24"/>
                <c:pt idx="0">
                  <c:v>2.3803056543349469E-2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3.4461909624636924E-2</c:v>
                </c:pt>
                <c:pt idx="7">
                  <c:v>5.7076612291985851E-2</c:v>
                </c:pt>
                <c:pt idx="8">
                  <c:v>0.123853438220933</c:v>
                </c:pt>
                <c:pt idx="9">
                  <c:v>0.14005833347969107</c:v>
                </c:pt>
                <c:pt idx="10">
                  <c:v>0.10866714539386438</c:v>
                </c:pt>
                <c:pt idx="11">
                  <c:v>0.15723552650548228</c:v>
                </c:pt>
                <c:pt idx="12">
                  <c:v>0.19495314313226283</c:v>
                </c:pt>
                <c:pt idx="13">
                  <c:v>0.11720480295917271</c:v>
                </c:pt>
                <c:pt idx="14">
                  <c:v>0.12208741207639436</c:v>
                </c:pt>
                <c:pt idx="15">
                  <c:v>0.12015155427314279</c:v>
                </c:pt>
                <c:pt idx="16">
                  <c:v>0.16723062237967093</c:v>
                </c:pt>
                <c:pt idx="17">
                  <c:v>9.1079814184079969E-2</c:v>
                </c:pt>
                <c:pt idx="18">
                  <c:v>7.3156939687422512E-2</c:v>
                </c:pt>
                <c:pt idx="19">
                  <c:v>6.0043986641443461E-2</c:v>
                </c:pt>
                <c:pt idx="20">
                  <c:v>2.9979436530562394E-2</c:v>
                </c:pt>
                <c:pt idx="21">
                  <c:v>8.7764854184777859E-3</c:v>
                </c:pt>
                <c:pt idx="22">
                  <c:v>8.7764854184777859E-3</c:v>
                </c:pt>
                <c:pt idx="23">
                  <c:v>7.9409608021268133E-3</c:v>
                </c:pt>
              </c:numCache>
            </c:numRef>
          </c:val>
        </c:ser>
        <c:marker val="1"/>
        <c:axId val="149590784"/>
        <c:axId val="149592320"/>
      </c:lineChart>
      <c:catAx>
        <c:axId val="14959078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592320"/>
        <c:crosses val="autoZero"/>
        <c:auto val="1"/>
        <c:lblAlgn val="ctr"/>
        <c:lblOffset val="100"/>
      </c:catAx>
      <c:valAx>
        <c:axId val="14959232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59078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CX30 NACIONAL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RatxHoraxLD!$B$18:$Y$18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7.8531938209353142E-3</c:v>
                </c:pt>
                <c:pt idx="3">
                  <c:v>0</c:v>
                </c:pt>
                <c:pt idx="4">
                  <c:v>1.8890437692272742E-2</c:v>
                </c:pt>
                <c:pt idx="5">
                  <c:v>3.8370228260587017E-2</c:v>
                </c:pt>
                <c:pt idx="6">
                  <c:v>7.3250492049067112E-2</c:v>
                </c:pt>
                <c:pt idx="7">
                  <c:v>7.0676071431474849E-2</c:v>
                </c:pt>
                <c:pt idx="8">
                  <c:v>0.12321353427135526</c:v>
                </c:pt>
                <c:pt idx="9">
                  <c:v>0.13996443777495179</c:v>
                </c:pt>
                <c:pt idx="10">
                  <c:v>0.12621930015028249</c:v>
                </c:pt>
                <c:pt idx="11">
                  <c:v>0.19042295874907106</c:v>
                </c:pt>
                <c:pt idx="12">
                  <c:v>0.19757314305703955</c:v>
                </c:pt>
                <c:pt idx="13">
                  <c:v>0.20379095622907684</c:v>
                </c:pt>
                <c:pt idx="14">
                  <c:v>0.18654530331556057</c:v>
                </c:pt>
                <c:pt idx="15">
                  <c:v>0.10178398485517604</c:v>
                </c:pt>
                <c:pt idx="16">
                  <c:v>9.7506853152542067E-2</c:v>
                </c:pt>
                <c:pt idx="17">
                  <c:v>7.437763852047076E-2</c:v>
                </c:pt>
                <c:pt idx="18">
                  <c:v>7.6582716564003381E-2</c:v>
                </c:pt>
                <c:pt idx="19">
                  <c:v>4.6779096576967695E-2</c:v>
                </c:pt>
                <c:pt idx="20">
                  <c:v>2.3814075873551672E-2</c:v>
                </c:pt>
                <c:pt idx="21">
                  <c:v>0</c:v>
                </c:pt>
                <c:pt idx="22">
                  <c:v>3.2142379027550801E-2</c:v>
                </c:pt>
                <c:pt idx="23">
                  <c:v>3.1373951038792362E-2</c:v>
                </c:pt>
              </c:numCache>
            </c:numRef>
          </c:val>
        </c:ser>
        <c:marker val="1"/>
        <c:axId val="149624320"/>
        <c:axId val="149625856"/>
      </c:lineChart>
      <c:catAx>
        <c:axId val="14962432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625856"/>
        <c:crosses val="autoZero"/>
        <c:auto val="1"/>
        <c:lblAlgn val="ctr"/>
        <c:lblOffset val="100"/>
      </c:catAx>
      <c:valAx>
        <c:axId val="14962585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62432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CX26 RADIO URUGUAY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RatxHoraxLD!$B$16:$Y$16</c:f>
              <c:numCache>
                <c:formatCode>0.0</c:formatCode>
                <c:ptCount val="24"/>
                <c:pt idx="0">
                  <c:v>3.5217217164145158E-2</c:v>
                </c:pt>
                <c:pt idx="1">
                  <c:v>4.3468831643040315E-2</c:v>
                </c:pt>
                <c:pt idx="2">
                  <c:v>5.1480791295310468E-2</c:v>
                </c:pt>
                <c:pt idx="3">
                  <c:v>5.2235795398031942E-2</c:v>
                </c:pt>
                <c:pt idx="4">
                  <c:v>5.2861298661367816E-2</c:v>
                </c:pt>
                <c:pt idx="5">
                  <c:v>4.0980057268306648E-2</c:v>
                </c:pt>
                <c:pt idx="6">
                  <c:v>6.5911024080731406E-2</c:v>
                </c:pt>
                <c:pt idx="7">
                  <c:v>0.12707320332962432</c:v>
                </c:pt>
                <c:pt idx="8">
                  <c:v>0.22063164617616193</c:v>
                </c:pt>
                <c:pt idx="9">
                  <c:v>0.24414866329872253</c:v>
                </c:pt>
                <c:pt idx="10">
                  <c:v>0.25704089171305899</c:v>
                </c:pt>
                <c:pt idx="11">
                  <c:v>0.26535490165053399</c:v>
                </c:pt>
                <c:pt idx="12">
                  <c:v>0.17628433933312662</c:v>
                </c:pt>
                <c:pt idx="13">
                  <c:v>0.11777225929447671</c:v>
                </c:pt>
                <c:pt idx="14">
                  <c:v>0.20640343214130338</c:v>
                </c:pt>
                <c:pt idx="15">
                  <c:v>0.19970443455554257</c:v>
                </c:pt>
                <c:pt idx="16">
                  <c:v>0.12730319232280132</c:v>
                </c:pt>
                <c:pt idx="17">
                  <c:v>7.9792513463953718E-2</c:v>
                </c:pt>
                <c:pt idx="18">
                  <c:v>5.874154723890878E-2</c:v>
                </c:pt>
                <c:pt idx="19">
                  <c:v>4.4698768108926125E-2</c:v>
                </c:pt>
                <c:pt idx="20">
                  <c:v>8.2460910415812522E-2</c:v>
                </c:pt>
                <c:pt idx="21">
                  <c:v>7.369394666082088E-2</c:v>
                </c:pt>
                <c:pt idx="22">
                  <c:v>2.8353303579881882E-2</c:v>
                </c:pt>
                <c:pt idx="23">
                  <c:v>2.4804590725019626E-2</c:v>
                </c:pt>
              </c:numCache>
            </c:numRef>
          </c:val>
        </c:ser>
        <c:marker val="1"/>
        <c:axId val="149654144"/>
        <c:axId val="149664128"/>
      </c:lineChart>
      <c:catAx>
        <c:axId val="1496541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664128"/>
        <c:crosses val="autoZero"/>
        <c:auto val="1"/>
        <c:lblAlgn val="ctr"/>
        <c:lblOffset val="100"/>
      </c:catAx>
      <c:valAx>
        <c:axId val="14966412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65414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CX32 MUNDO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RatxHoraxLD!$B$19:$Y$19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1.5132964147888145E-2</c:v>
                </c:pt>
                <c:pt idx="6">
                  <c:v>2.2352597326559157E-2</c:v>
                </c:pt>
                <c:pt idx="7">
                  <c:v>7.2196331786710134E-3</c:v>
                </c:pt>
                <c:pt idx="8">
                  <c:v>7.2196331786710134E-3</c:v>
                </c:pt>
                <c:pt idx="9">
                  <c:v>1.7928082649075725E-2</c:v>
                </c:pt>
                <c:pt idx="10">
                  <c:v>3.9078279784470545E-2</c:v>
                </c:pt>
                <c:pt idx="11">
                  <c:v>2.8369830314065828E-2</c:v>
                </c:pt>
                <c:pt idx="12">
                  <c:v>1.2727152072352957E-2</c:v>
                </c:pt>
                <c:pt idx="13">
                  <c:v>2.1450422282581302E-2</c:v>
                </c:pt>
                <c:pt idx="14">
                  <c:v>1.2727152072352957E-2</c:v>
                </c:pt>
                <c:pt idx="15">
                  <c:v>1.2727152072352957E-2</c:v>
                </c:pt>
                <c:pt idx="16">
                  <c:v>2.1450422282581302E-2</c:v>
                </c:pt>
                <c:pt idx="17">
                  <c:v>3.7539193701768732E-2</c:v>
                </c:pt>
                <c:pt idx="18">
                  <c:v>2.0682562184358055E-2</c:v>
                </c:pt>
                <c:pt idx="19">
                  <c:v>7.9554101120051009E-3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49675392"/>
        <c:axId val="149681280"/>
      </c:lineChart>
      <c:catAx>
        <c:axId val="14967539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681280"/>
        <c:crosses val="autoZero"/>
        <c:auto val="1"/>
        <c:lblAlgn val="ctr"/>
        <c:lblOffset val="100"/>
      </c:catAx>
      <c:valAx>
        <c:axId val="14968128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67539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CX36 CENTENARIO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RatxHoraxLD!$B$20:$Y$20</c:f>
              <c:numCache>
                <c:formatCode>0.0</c:formatCode>
                <c:ptCount val="24"/>
                <c:pt idx="0">
                  <c:v>0.13662930288480868</c:v>
                </c:pt>
                <c:pt idx="1">
                  <c:v>0.15017845013816589</c:v>
                </c:pt>
                <c:pt idx="2">
                  <c:v>0.13672149544890208</c:v>
                </c:pt>
                <c:pt idx="3">
                  <c:v>1.5426596786523899E-2</c:v>
                </c:pt>
                <c:pt idx="4">
                  <c:v>1.90139044864794E-2</c:v>
                </c:pt>
                <c:pt idx="5">
                  <c:v>3.8268451962064444E-2</c:v>
                </c:pt>
                <c:pt idx="6">
                  <c:v>3.8654802924365496E-2</c:v>
                </c:pt>
                <c:pt idx="7">
                  <c:v>0.21300104400362446</c:v>
                </c:pt>
                <c:pt idx="8">
                  <c:v>0.26837709741743754</c:v>
                </c:pt>
                <c:pt idx="9">
                  <c:v>0.21532392695907088</c:v>
                </c:pt>
                <c:pt idx="10">
                  <c:v>0.20569754504382107</c:v>
                </c:pt>
                <c:pt idx="11">
                  <c:v>0.23711808180277641</c:v>
                </c:pt>
                <c:pt idx="12">
                  <c:v>9.4740989003254922E-2</c:v>
                </c:pt>
                <c:pt idx="13">
                  <c:v>1.6509904858610713E-2</c:v>
                </c:pt>
                <c:pt idx="14">
                  <c:v>9.4208271007571436E-3</c:v>
                </c:pt>
                <c:pt idx="15">
                  <c:v>7.3228600441021287E-3</c:v>
                </c:pt>
                <c:pt idx="16">
                  <c:v>1.7942070189476213E-2</c:v>
                </c:pt>
                <c:pt idx="17">
                  <c:v>1.0619210145374086E-2</c:v>
                </c:pt>
                <c:pt idx="18">
                  <c:v>1.0619210145374086E-2</c:v>
                </c:pt>
                <c:pt idx="19">
                  <c:v>7.006029171947252E-2</c:v>
                </c:pt>
                <c:pt idx="20">
                  <c:v>0.14688307918916541</c:v>
                </c:pt>
                <c:pt idx="21">
                  <c:v>0.18739633361518315</c:v>
                </c:pt>
                <c:pt idx="22">
                  <c:v>0.10386471754523391</c:v>
                </c:pt>
                <c:pt idx="23">
                  <c:v>8.1039106782081982E-2</c:v>
                </c:pt>
              </c:numCache>
            </c:numRef>
          </c:val>
        </c:ser>
        <c:marker val="1"/>
        <c:axId val="149709184"/>
        <c:axId val="149710720"/>
      </c:lineChart>
      <c:catAx>
        <c:axId val="14970918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710720"/>
        <c:crosses val="autoZero"/>
        <c:auto val="1"/>
        <c:lblAlgn val="ctr"/>
        <c:lblOffset val="100"/>
      </c:catAx>
      <c:valAx>
        <c:axId val="14971072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70918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CX38 EMISORA DEL SUR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RatxHoraxLD!$B$21:$Y$21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7.6269667467716001E-3</c:v>
                </c:pt>
                <c:pt idx="5">
                  <c:v>0</c:v>
                </c:pt>
                <c:pt idx="6">
                  <c:v>0</c:v>
                </c:pt>
                <c:pt idx="7">
                  <c:v>1.0236328807031072E-2</c:v>
                </c:pt>
                <c:pt idx="8">
                  <c:v>2.5923422923822357E-2</c:v>
                </c:pt>
                <c:pt idx="9">
                  <c:v>3.933398804459904E-2</c:v>
                </c:pt>
                <c:pt idx="10">
                  <c:v>3.2373361121011836E-2</c:v>
                </c:pt>
                <c:pt idx="11">
                  <c:v>4.1144489280564356E-2</c:v>
                </c:pt>
                <c:pt idx="12">
                  <c:v>2.4458222276343797E-2</c:v>
                </c:pt>
                <c:pt idx="13">
                  <c:v>8.7711281595525149E-3</c:v>
                </c:pt>
                <c:pt idx="14">
                  <c:v>2.0414306213995013E-2</c:v>
                </c:pt>
                <c:pt idx="15">
                  <c:v>2.8464819996448777E-2</c:v>
                </c:pt>
                <c:pt idx="16">
                  <c:v>5.9339882958245695E-2</c:v>
                </c:pt>
                <c:pt idx="17">
                  <c:v>1.969369183689626E-2</c:v>
                </c:pt>
                <c:pt idx="18">
                  <c:v>5.1440826654162983E-2</c:v>
                </c:pt>
                <c:pt idx="19">
                  <c:v>3.6122720843928521E-2</c:v>
                </c:pt>
                <c:pt idx="20">
                  <c:v>1.947106702377447E-2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49738624"/>
        <c:axId val="149740160"/>
      </c:lineChart>
      <c:catAx>
        <c:axId val="1497386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740160"/>
        <c:crosses val="autoZero"/>
        <c:auto val="1"/>
        <c:lblAlgn val="ctr"/>
        <c:lblOffset val="100"/>
      </c:catAx>
      <c:valAx>
        <c:axId val="1497401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7386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CX40 FENIX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RatxHoraxLD!$B$22:$Y$22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8.871618141381786E-3</c:v>
                </c:pt>
                <c:pt idx="4">
                  <c:v>1.6883577793651947E-2</c:v>
                </c:pt>
                <c:pt idx="5">
                  <c:v>1.7638581896373413E-2</c:v>
                </c:pt>
                <c:pt idx="6">
                  <c:v>4.3478246872531011E-2</c:v>
                </c:pt>
                <c:pt idx="7">
                  <c:v>4.8550560991667165E-2</c:v>
                </c:pt>
                <c:pt idx="8">
                  <c:v>3.2678578239681073E-2</c:v>
                </c:pt>
                <c:pt idx="9">
                  <c:v>1.8784091992949128E-2</c:v>
                </c:pt>
                <c:pt idx="10">
                  <c:v>8.0963601258110997E-3</c:v>
                </c:pt>
                <c:pt idx="11">
                  <c:v>8.134578987656868E-2</c:v>
                </c:pt>
                <c:pt idx="12">
                  <c:v>7.6402822612954432E-2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49845504"/>
        <c:axId val="149847040"/>
      </c:lineChart>
      <c:catAx>
        <c:axId val="1498455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847040"/>
        <c:crosses val="autoZero"/>
        <c:auto val="1"/>
        <c:lblAlgn val="ctr"/>
        <c:lblOffset val="100"/>
      </c:catAx>
      <c:valAx>
        <c:axId val="1498470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8455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CX42 C. DE MDEO.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RatxHoraxLD!$B$23:$Y$23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9.4208271007571436E-3</c:v>
                </c:pt>
                <c:pt idx="10">
                  <c:v>9.4208271007571436E-3</c:v>
                </c:pt>
                <c:pt idx="11">
                  <c:v>9.4208271007571436E-3</c:v>
                </c:pt>
                <c:pt idx="12">
                  <c:v>0</c:v>
                </c:pt>
                <c:pt idx="13">
                  <c:v>0</c:v>
                </c:pt>
                <c:pt idx="14">
                  <c:v>6.6785358349339572E-3</c:v>
                </c:pt>
                <c:pt idx="15">
                  <c:v>3.858085931584114E-2</c:v>
                </c:pt>
                <c:pt idx="16">
                  <c:v>4.7722127745191502E-2</c:v>
                </c:pt>
                <c:pt idx="17">
                  <c:v>2.2098851109747041E-2</c:v>
                </c:pt>
                <c:pt idx="18">
                  <c:v>1.5420315274813084E-2</c:v>
                </c:pt>
                <c:pt idx="19">
                  <c:v>8.0511571648548275E-3</c:v>
                </c:pt>
                <c:pt idx="20">
                  <c:v>8.0511571648548275E-3</c:v>
                </c:pt>
                <c:pt idx="21">
                  <c:v>8.0511571648548275E-3</c:v>
                </c:pt>
                <c:pt idx="22">
                  <c:v>8.0511571648548275E-3</c:v>
                </c:pt>
                <c:pt idx="23">
                  <c:v>0</c:v>
                </c:pt>
              </c:numCache>
            </c:numRef>
          </c:val>
        </c:ser>
        <c:marker val="1"/>
        <c:axId val="149858560"/>
        <c:axId val="149876736"/>
      </c:lineChart>
      <c:catAx>
        <c:axId val="1498585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876736"/>
        <c:crosses val="autoZero"/>
        <c:auto val="1"/>
        <c:lblAlgn val="ctr"/>
        <c:lblOffset val="100"/>
      </c:catAx>
      <c:valAx>
        <c:axId val="14987673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85856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CX48 CRISTAL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RatxHoraxLD!$B$26:$Y$26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8.2562626563053854E-3</c:v>
                </c:pt>
                <c:pt idx="7">
                  <c:v>1.50859543171725E-2</c:v>
                </c:pt>
                <c:pt idx="8">
                  <c:v>1.50859543171725E-2</c:v>
                </c:pt>
                <c:pt idx="9">
                  <c:v>1.3517986334541685E-2</c:v>
                </c:pt>
                <c:pt idx="10">
                  <c:v>6.688294673674571E-3</c:v>
                </c:pt>
                <c:pt idx="11">
                  <c:v>1.3951551018706728E-2</c:v>
                </c:pt>
                <c:pt idx="12">
                  <c:v>2.0552929167390328E-2</c:v>
                </c:pt>
                <c:pt idx="13">
                  <c:v>2.0552929167390328E-2</c:v>
                </c:pt>
                <c:pt idx="14">
                  <c:v>1.3289672822358172E-2</c:v>
                </c:pt>
                <c:pt idx="15">
                  <c:v>0</c:v>
                </c:pt>
                <c:pt idx="16">
                  <c:v>0</c:v>
                </c:pt>
                <c:pt idx="17">
                  <c:v>2.1552156627294029E-2</c:v>
                </c:pt>
                <c:pt idx="18">
                  <c:v>2.1552156627294029E-2</c:v>
                </c:pt>
                <c:pt idx="19">
                  <c:v>2.1552156627294029E-2</c:v>
                </c:pt>
                <c:pt idx="20">
                  <c:v>2.1552156627294029E-2</c:v>
                </c:pt>
                <c:pt idx="21">
                  <c:v>2.1552156627294029E-2</c:v>
                </c:pt>
                <c:pt idx="22">
                  <c:v>1.6062932882199184E-2</c:v>
                </c:pt>
                <c:pt idx="23">
                  <c:v>1.6062932882199184E-2</c:v>
                </c:pt>
              </c:numCache>
            </c:numRef>
          </c:val>
        </c:ser>
        <c:marker val="1"/>
        <c:axId val="149900288"/>
        <c:axId val="149914368"/>
      </c:lineChart>
      <c:catAx>
        <c:axId val="14990028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49914368"/>
        <c:crosses val="autoZero"/>
        <c:auto val="1"/>
        <c:lblAlgn val="ctr"/>
        <c:lblOffset val="100"/>
      </c:catAx>
      <c:valAx>
        <c:axId val="14991436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4990028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CX44 AM LIBRE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RatxHoraxLD!$B$24:$Y$24</c:f>
              <c:numCache>
                <c:formatCode>0.0</c:formatCode>
                <c:ptCount val="24"/>
                <c:pt idx="0">
                  <c:v>1.4513280243531429E-2</c:v>
                </c:pt>
                <c:pt idx="1">
                  <c:v>0</c:v>
                </c:pt>
                <c:pt idx="2">
                  <c:v>7.972764548000744E-3</c:v>
                </c:pt>
                <c:pt idx="3">
                  <c:v>8.6375730263691844E-2</c:v>
                </c:pt>
                <c:pt idx="4">
                  <c:v>7.7961207999163035E-2</c:v>
                </c:pt>
                <c:pt idx="5">
                  <c:v>7.7961207999163035E-2</c:v>
                </c:pt>
                <c:pt idx="6">
                  <c:v>3.1029012491382544E-2</c:v>
                </c:pt>
                <c:pt idx="7">
                  <c:v>0</c:v>
                </c:pt>
                <c:pt idx="8">
                  <c:v>6.6291941713680427E-3</c:v>
                </c:pt>
                <c:pt idx="9">
                  <c:v>0</c:v>
                </c:pt>
                <c:pt idx="10">
                  <c:v>0</c:v>
                </c:pt>
                <c:pt idx="11">
                  <c:v>1.2171226450415757E-2</c:v>
                </c:pt>
                <c:pt idx="12">
                  <c:v>0</c:v>
                </c:pt>
                <c:pt idx="13">
                  <c:v>0</c:v>
                </c:pt>
                <c:pt idx="14">
                  <c:v>4.7390915214656293E-3</c:v>
                </c:pt>
                <c:pt idx="15">
                  <c:v>7.5673626791291568E-2</c:v>
                </c:pt>
                <c:pt idx="16">
                  <c:v>5.9311844073026081E-2</c:v>
                </c:pt>
                <c:pt idx="17">
                  <c:v>5.129988442075592E-2</c:v>
                </c:pt>
                <c:pt idx="18">
                  <c:v>5.129988442075592E-2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1.4675755280486855E-2</c:v>
                </c:pt>
                <c:pt idx="23">
                  <c:v>1.4675755280486855E-2</c:v>
                </c:pt>
              </c:numCache>
            </c:numRef>
          </c:val>
        </c:ser>
        <c:marker val="1"/>
        <c:axId val="160960512"/>
        <c:axId val="160962048"/>
      </c:lineChart>
      <c:catAx>
        <c:axId val="16096051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60962048"/>
        <c:crosses val="autoZero"/>
        <c:auto val="1"/>
        <c:lblAlgn val="ctr"/>
        <c:lblOffset val="100"/>
      </c:catAx>
      <c:valAx>
        <c:axId val="16096204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6096051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CX46 AMERICA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RatxHoraxLD!$B$25:$Y$25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4.0807376932479426E-3</c:v>
                </c:pt>
                <c:pt idx="4">
                  <c:v>4.0807376932479426E-3</c:v>
                </c:pt>
                <c:pt idx="5">
                  <c:v>4.0807376932479426E-3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7.013499445372337E-2</c:v>
                </c:pt>
                <c:pt idx="10">
                  <c:v>7.4776698957375404E-2</c:v>
                </c:pt>
                <c:pt idx="11">
                  <c:v>7.9162963701243788E-2</c:v>
                </c:pt>
                <c:pt idx="12">
                  <c:v>8.9649657755783707E-3</c:v>
                </c:pt>
                <c:pt idx="13">
                  <c:v>8.9649657755783707E-3</c:v>
                </c:pt>
                <c:pt idx="14">
                  <c:v>1.3637800326173417E-2</c:v>
                </c:pt>
                <c:pt idx="15">
                  <c:v>2.1518781744597388E-2</c:v>
                </c:pt>
                <c:pt idx="16">
                  <c:v>2.609704296100241E-2</c:v>
                </c:pt>
                <c:pt idx="17">
                  <c:v>2.6180581508413788E-2</c:v>
                </c:pt>
                <c:pt idx="18">
                  <c:v>9.0485043229897415E-3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60989952"/>
        <c:axId val="160991488"/>
      </c:lineChart>
      <c:catAx>
        <c:axId val="16098995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60991488"/>
        <c:crosses val="autoZero"/>
        <c:auto val="1"/>
        <c:lblAlgn val="ctr"/>
        <c:lblOffset val="100"/>
      </c:catAx>
      <c:valAx>
        <c:axId val="16099148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6098995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CX58 CLARIN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RatxHoraxLD!$B$27:$Y$27</c:f>
              <c:numCache>
                <c:formatCode>0.0</c:formatCode>
                <c:ptCount val="24"/>
                <c:pt idx="0">
                  <c:v>0</c:v>
                </c:pt>
                <c:pt idx="1">
                  <c:v>7.9554101120051009E-3</c:v>
                </c:pt>
                <c:pt idx="2">
                  <c:v>0</c:v>
                </c:pt>
                <c:pt idx="3">
                  <c:v>0</c:v>
                </c:pt>
                <c:pt idx="4">
                  <c:v>1.5292686103020228E-2</c:v>
                </c:pt>
                <c:pt idx="5">
                  <c:v>4.1528477200390976E-2</c:v>
                </c:pt>
                <c:pt idx="6">
                  <c:v>0.2109025647654591</c:v>
                </c:pt>
                <c:pt idx="7">
                  <c:v>0.36924843235790761</c:v>
                </c:pt>
                <c:pt idx="8">
                  <c:v>0.43991178303504769</c:v>
                </c:pt>
                <c:pt idx="9">
                  <c:v>0.42063351597303689</c:v>
                </c:pt>
                <c:pt idx="10">
                  <c:v>0.37856151026903506</c:v>
                </c:pt>
                <c:pt idx="11">
                  <c:v>0.35431020157212617</c:v>
                </c:pt>
                <c:pt idx="12">
                  <c:v>0.11926142319323176</c:v>
                </c:pt>
                <c:pt idx="13">
                  <c:v>0.14348183351330521</c:v>
                </c:pt>
                <c:pt idx="14">
                  <c:v>0.18414240827107295</c:v>
                </c:pt>
                <c:pt idx="15">
                  <c:v>0.16240040088894536</c:v>
                </c:pt>
                <c:pt idx="16">
                  <c:v>0.17568070522590648</c:v>
                </c:pt>
                <c:pt idx="17">
                  <c:v>0.17874902046232383</c:v>
                </c:pt>
                <c:pt idx="18">
                  <c:v>0.10931515350536485</c:v>
                </c:pt>
                <c:pt idx="19">
                  <c:v>9.0474775552629713E-2</c:v>
                </c:pt>
                <c:pt idx="20">
                  <c:v>0.12256194737218271</c:v>
                </c:pt>
                <c:pt idx="21">
                  <c:v>0.19577661271859628</c:v>
                </c:pt>
                <c:pt idx="22">
                  <c:v>0.11752943139695518</c:v>
                </c:pt>
                <c:pt idx="23">
                  <c:v>0.11439657300856912</c:v>
                </c:pt>
              </c:numCache>
            </c:numRef>
          </c:val>
        </c:ser>
        <c:marker val="1"/>
        <c:axId val="197338624"/>
        <c:axId val="197340160"/>
      </c:lineChart>
      <c:catAx>
        <c:axId val="1973386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340160"/>
        <c:crosses val="autoZero"/>
        <c:auto val="1"/>
        <c:lblAlgn val="ctr"/>
        <c:lblOffset val="100"/>
      </c:catAx>
      <c:valAx>
        <c:axId val="1973401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3386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1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RatxHoraxLD!$B$31:$Y$31</c:f>
              <c:numCache>
                <c:formatCode>0.00</c:formatCode>
                <c:ptCount val="24"/>
                <c:pt idx="0">
                  <c:v>1.0446554776671886</c:v>
                </c:pt>
                <c:pt idx="1">
                  <c:v>0.85853347769964994</c:v>
                </c:pt>
                <c:pt idx="2">
                  <c:v>0.55827683302286712</c:v>
                </c:pt>
                <c:pt idx="3">
                  <c:v>0.56682121113047135</c:v>
                </c:pt>
                <c:pt idx="4">
                  <c:v>0.78661342798108524</c:v>
                </c:pt>
                <c:pt idx="5">
                  <c:v>1.8269184111665162</c:v>
                </c:pt>
                <c:pt idx="6">
                  <c:v>4.5942652729164832</c:v>
                </c:pt>
                <c:pt idx="7">
                  <c:v>7.7849021916607679</c:v>
                </c:pt>
                <c:pt idx="8">
                  <c:v>9.263529082948553</c:v>
                </c:pt>
                <c:pt idx="9">
                  <c:v>9.7909744796404414</c:v>
                </c:pt>
                <c:pt idx="10">
                  <c:v>8.9034361912378959</c:v>
                </c:pt>
                <c:pt idx="11">
                  <c:v>8.9878848028428351</c:v>
                </c:pt>
                <c:pt idx="12">
                  <c:v>6.3478819998913618</c:v>
                </c:pt>
                <c:pt idx="13">
                  <c:v>4.6519049141878357</c:v>
                </c:pt>
                <c:pt idx="14">
                  <c:v>4.5223257334751326</c:v>
                </c:pt>
                <c:pt idx="15">
                  <c:v>4.0560607202087517</c:v>
                </c:pt>
                <c:pt idx="16">
                  <c:v>4.1408670086836112</c:v>
                </c:pt>
                <c:pt idx="17">
                  <c:v>3.3944675797637665</c:v>
                </c:pt>
                <c:pt idx="18">
                  <c:v>2.6670675243798061</c:v>
                </c:pt>
                <c:pt idx="19">
                  <c:v>2.3467609380262742</c:v>
                </c:pt>
                <c:pt idx="20">
                  <c:v>2.0835557554491202</c:v>
                </c:pt>
                <c:pt idx="21">
                  <c:v>2.0440625180197123</c:v>
                </c:pt>
                <c:pt idx="22">
                  <c:v>1.563755320215424</c:v>
                </c:pt>
                <c:pt idx="23">
                  <c:v>1.3752642694310879</c:v>
                </c:pt>
              </c:numCache>
            </c:numRef>
          </c:val>
        </c:ser>
        <c:marker val="1"/>
        <c:axId val="197417984"/>
        <c:axId val="197432064"/>
      </c:lineChart>
      <c:catAx>
        <c:axId val="19741798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432064"/>
        <c:crosses val="autoZero"/>
        <c:auto val="1"/>
        <c:lblAlgn val="ctr"/>
        <c:lblOffset val="100"/>
      </c:catAx>
      <c:valAx>
        <c:axId val="19743206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41798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RatxHoraxLV!$B$31:$Y$31</c:f>
              <c:numCache>
                <c:formatCode>0.00</c:formatCode>
                <c:ptCount val="24"/>
                <c:pt idx="0">
                  <c:v>1.0721250036175045</c:v>
                </c:pt>
                <c:pt idx="1">
                  <c:v>0.88030320796043671</c:v>
                </c:pt>
                <c:pt idx="2">
                  <c:v>0.5679524068838544</c:v>
                </c:pt>
                <c:pt idx="3">
                  <c:v>0.53829066804035042</c:v>
                </c:pt>
                <c:pt idx="4">
                  <c:v>0.81252064493815646</c:v>
                </c:pt>
                <c:pt idx="5">
                  <c:v>2.0214765166347486</c:v>
                </c:pt>
                <c:pt idx="6">
                  <c:v>5.0148439868119734</c:v>
                </c:pt>
                <c:pt idx="7">
                  <c:v>8.5018629381411071</c:v>
                </c:pt>
                <c:pt idx="8">
                  <c:v>10.086951824557458</c:v>
                </c:pt>
                <c:pt idx="9">
                  <c:v>10.501364102144118</c:v>
                </c:pt>
                <c:pt idx="10">
                  <c:v>9.6012392218707578</c:v>
                </c:pt>
                <c:pt idx="11">
                  <c:v>9.6620644319625431</c:v>
                </c:pt>
                <c:pt idx="12">
                  <c:v>7.0310632846562511</c:v>
                </c:pt>
                <c:pt idx="13">
                  <c:v>5.0820354327412245</c:v>
                </c:pt>
                <c:pt idx="14">
                  <c:v>4.8178245796778958</c:v>
                </c:pt>
                <c:pt idx="15">
                  <c:v>4.3428859174255328</c:v>
                </c:pt>
                <c:pt idx="16">
                  <c:v>4.2745176481128864</c:v>
                </c:pt>
                <c:pt idx="17">
                  <c:v>3.3619616086738113</c:v>
                </c:pt>
                <c:pt idx="18">
                  <c:v>2.5717211048587623</c:v>
                </c:pt>
                <c:pt idx="19">
                  <c:v>2.2868990436321215</c:v>
                </c:pt>
                <c:pt idx="20">
                  <c:v>2.1575594832849627</c:v>
                </c:pt>
                <c:pt idx="21">
                  <c:v>2.0154056626959118</c:v>
                </c:pt>
                <c:pt idx="22">
                  <c:v>1.6402579802106476</c:v>
                </c:pt>
                <c:pt idx="23">
                  <c:v>1.4183900300019299</c:v>
                </c:pt>
              </c:numCache>
            </c:numRef>
          </c:val>
        </c:ser>
        <c:marker val="1"/>
        <c:axId val="197467520"/>
        <c:axId val="197477504"/>
      </c:lineChart>
      <c:catAx>
        <c:axId val="19746752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477504"/>
        <c:crosses val="autoZero"/>
        <c:auto val="1"/>
        <c:lblAlgn val="ctr"/>
        <c:lblOffset val="100"/>
      </c:catAx>
      <c:valAx>
        <c:axId val="19747750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46752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RatxHoraxSD!$B$31:$Y$31</c:f>
              <c:numCache>
                <c:formatCode>0.00</c:formatCode>
                <c:ptCount val="24"/>
                <c:pt idx="0">
                  <c:v>0.97598166279139897</c:v>
                </c:pt>
                <c:pt idx="1">
                  <c:v>0.80410915204768385</c:v>
                </c:pt>
                <c:pt idx="2">
                  <c:v>0.53408789837039916</c:v>
                </c:pt>
                <c:pt idx="3">
                  <c:v>0.63814756885577351</c:v>
                </c:pt>
                <c:pt idx="4">
                  <c:v>0.72184538558840705</c:v>
                </c:pt>
                <c:pt idx="5">
                  <c:v>1.340523147495936</c:v>
                </c:pt>
                <c:pt idx="6">
                  <c:v>3.542818488177764</c:v>
                </c:pt>
                <c:pt idx="7">
                  <c:v>5.9925003254599165</c:v>
                </c:pt>
                <c:pt idx="8">
                  <c:v>7.2049722289262981</c:v>
                </c:pt>
                <c:pt idx="9">
                  <c:v>8.0150004233812577</c:v>
                </c:pt>
                <c:pt idx="10">
                  <c:v>7.1589286146557187</c:v>
                </c:pt>
                <c:pt idx="11">
                  <c:v>7.3024357300435652</c:v>
                </c:pt>
                <c:pt idx="12">
                  <c:v>4.6399287879791258</c:v>
                </c:pt>
                <c:pt idx="13">
                  <c:v>3.5765786178043681</c:v>
                </c:pt>
                <c:pt idx="14">
                  <c:v>3.7835786179682271</c:v>
                </c:pt>
                <c:pt idx="15">
                  <c:v>3.3389977271668032</c:v>
                </c:pt>
                <c:pt idx="16">
                  <c:v>3.8067404101104221</c:v>
                </c:pt>
                <c:pt idx="17">
                  <c:v>3.4757325074886478</c:v>
                </c:pt>
                <c:pt idx="18">
                  <c:v>2.905433573182413</c:v>
                </c:pt>
                <c:pt idx="19">
                  <c:v>2.4964156740116561</c:v>
                </c:pt>
                <c:pt idx="20">
                  <c:v>1.8985464358595128</c:v>
                </c:pt>
                <c:pt idx="21">
                  <c:v>2.1157046563292106</c:v>
                </c:pt>
                <c:pt idx="22">
                  <c:v>1.3724986702273647</c:v>
                </c:pt>
                <c:pt idx="23">
                  <c:v>1.267449868003983</c:v>
                </c:pt>
              </c:numCache>
            </c:numRef>
          </c:val>
        </c:ser>
        <c:marker val="1"/>
        <c:axId val="197509504"/>
        <c:axId val="197511040"/>
      </c:lineChart>
      <c:catAx>
        <c:axId val="1975095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511040"/>
        <c:crosses val="autoZero"/>
        <c:auto val="1"/>
        <c:lblAlgn val="ctr"/>
        <c:lblOffset val="100"/>
      </c:catAx>
      <c:valAx>
        <c:axId val="1975110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5095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RatxHoraxLV!$B$5:$Y$5</c:f>
              <c:numCache>
                <c:formatCode>0.0</c:formatCode>
                <c:ptCount val="24"/>
                <c:pt idx="0">
                  <c:v>0.13487772594218878</c:v>
                </c:pt>
                <c:pt idx="1">
                  <c:v>8.1572454467458644E-2</c:v>
                </c:pt>
                <c:pt idx="2">
                  <c:v>4.9935372702481176E-2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0.13717582396017319</c:v>
                </c:pt>
                <c:pt idx="7">
                  <c:v>0.18530990804212263</c:v>
                </c:pt>
                <c:pt idx="8">
                  <c:v>0.1356202270826736</c:v>
                </c:pt>
                <c:pt idx="9">
                  <c:v>9.8169174953683477E-2</c:v>
                </c:pt>
                <c:pt idx="10">
                  <c:v>0.13366832370329701</c:v>
                </c:pt>
                <c:pt idx="11">
                  <c:v>0.14569296418387459</c:v>
                </c:pt>
                <c:pt idx="12">
                  <c:v>0.12547764763317457</c:v>
                </c:pt>
                <c:pt idx="13">
                  <c:v>0.18218992818724236</c:v>
                </c:pt>
                <c:pt idx="14">
                  <c:v>0.25748229580274251</c:v>
                </c:pt>
                <c:pt idx="15">
                  <c:v>0.23280986028001463</c:v>
                </c:pt>
                <c:pt idx="16">
                  <c:v>0.25169145396745202</c:v>
                </c:pt>
                <c:pt idx="17">
                  <c:v>0.12662447228241297</c:v>
                </c:pt>
                <c:pt idx="18">
                  <c:v>6.2348266338857247E-2</c:v>
                </c:pt>
                <c:pt idx="19">
                  <c:v>6.589598860485657E-2</c:v>
                </c:pt>
                <c:pt idx="20">
                  <c:v>3.642078824949848E-2</c:v>
                </c:pt>
                <c:pt idx="21">
                  <c:v>7.5662057577518427E-2</c:v>
                </c:pt>
                <c:pt idx="22">
                  <c:v>0.11115959833772496</c:v>
                </c:pt>
                <c:pt idx="23">
                  <c:v>0.16444734315295134</c:v>
                </c:pt>
              </c:numCache>
            </c:numRef>
          </c:val>
        </c:ser>
        <c:marker val="1"/>
        <c:axId val="197665920"/>
        <c:axId val="197667456"/>
      </c:lineChart>
      <c:catAx>
        <c:axId val="19766592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667456"/>
        <c:crosses val="autoZero"/>
        <c:auto val="1"/>
        <c:lblAlgn val="ctr"/>
        <c:lblOffset val="100"/>
      </c:catAx>
      <c:valAx>
        <c:axId val="19766745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66592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CX10 CONTINENTE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RatxHoraxLV!$B$8:$Y$8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1.24171547243223E-2</c:v>
                </c:pt>
                <c:pt idx="7">
                  <c:v>5.6230769070657521E-2</c:v>
                </c:pt>
                <c:pt idx="8">
                  <c:v>0.14838864993018092</c:v>
                </c:pt>
                <c:pt idx="9">
                  <c:v>8.7320415541586024E-2</c:v>
                </c:pt>
                <c:pt idx="10">
                  <c:v>0.10043737120422042</c:v>
                </c:pt>
                <c:pt idx="11">
                  <c:v>8.8611492898211408E-2</c:v>
                </c:pt>
                <c:pt idx="12">
                  <c:v>0.10585155812696878</c:v>
                </c:pt>
                <c:pt idx="13">
                  <c:v>7.0187463581381337E-2</c:v>
                </c:pt>
                <c:pt idx="14">
                  <c:v>0.15407252646797856</c:v>
                </c:pt>
                <c:pt idx="15">
                  <c:v>3.5378216065068864E-2</c:v>
                </c:pt>
                <c:pt idx="16">
                  <c:v>8.9788346922308748E-2</c:v>
                </c:pt>
                <c:pt idx="17">
                  <c:v>1.2129963367069001E-2</c:v>
                </c:pt>
                <c:pt idx="18">
                  <c:v>1.2129963367069001E-2</c:v>
                </c:pt>
                <c:pt idx="19">
                  <c:v>4.9486982385050678E-2</c:v>
                </c:pt>
                <c:pt idx="20">
                  <c:v>0.12258693351682849</c:v>
                </c:pt>
                <c:pt idx="21">
                  <c:v>0.13479581813524119</c:v>
                </c:pt>
                <c:pt idx="22">
                  <c:v>0.15464165583193534</c:v>
                </c:pt>
                <c:pt idx="23">
                  <c:v>0.11745810138995087</c:v>
                </c:pt>
              </c:numCache>
            </c:numRef>
          </c:val>
        </c:ser>
        <c:marker val="1"/>
        <c:axId val="197687168"/>
        <c:axId val="197688704"/>
      </c:lineChart>
      <c:catAx>
        <c:axId val="19768716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688704"/>
        <c:crosses val="autoZero"/>
        <c:auto val="1"/>
        <c:lblAlgn val="ctr"/>
        <c:lblOffset val="100"/>
      </c:catAx>
      <c:valAx>
        <c:axId val="19768870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68716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CX6 CLÁSICA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RatxHoraxLV!$B$6:$Y$6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5.0264098660678137E-2</c:v>
                </c:pt>
                <c:pt idx="8">
                  <c:v>9.6431054039293501E-2</c:v>
                </c:pt>
                <c:pt idx="9">
                  <c:v>7.585164749987014E-2</c:v>
                </c:pt>
                <c:pt idx="10">
                  <c:v>2.9684692121254783E-2</c:v>
                </c:pt>
                <c:pt idx="11">
                  <c:v>1.760694719558956E-2</c:v>
                </c:pt>
                <c:pt idx="12">
                  <c:v>0</c:v>
                </c:pt>
                <c:pt idx="13">
                  <c:v>7.3362116466055408E-2</c:v>
                </c:pt>
                <c:pt idx="14">
                  <c:v>7.3362116466055408E-2</c:v>
                </c:pt>
                <c:pt idx="15">
                  <c:v>2.7195161087440044E-2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8.7500327332622196E-3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7720704"/>
        <c:axId val="197534080"/>
      </c:lineChart>
      <c:catAx>
        <c:axId val="1977207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534080"/>
        <c:crosses val="autoZero"/>
        <c:auto val="1"/>
        <c:lblAlgn val="ctr"/>
        <c:lblOffset val="100"/>
      </c:catAx>
      <c:valAx>
        <c:axId val="19753408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7207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CX12 ORIENTAL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RatxHoraxLV!$B$9:$Y$9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1.0163175063921961E-2</c:v>
                </c:pt>
                <c:pt idx="5">
                  <c:v>1.0163175063921961E-2</c:v>
                </c:pt>
                <c:pt idx="6">
                  <c:v>0.10762048659452078</c:v>
                </c:pt>
                <c:pt idx="7">
                  <c:v>0.43063650774675577</c:v>
                </c:pt>
                <c:pt idx="8">
                  <c:v>0.50718184325246396</c:v>
                </c:pt>
                <c:pt idx="9">
                  <c:v>0.57053186020100677</c:v>
                </c:pt>
                <c:pt idx="10">
                  <c:v>0.49207602182470339</c:v>
                </c:pt>
                <c:pt idx="11">
                  <c:v>0.37935364032547858</c:v>
                </c:pt>
                <c:pt idx="12">
                  <c:v>0.22585544555284789</c:v>
                </c:pt>
                <c:pt idx="13">
                  <c:v>0.21282967548319157</c:v>
                </c:pt>
                <c:pt idx="14">
                  <c:v>0.19760662775152493</c:v>
                </c:pt>
                <c:pt idx="15">
                  <c:v>0.15213216397086166</c:v>
                </c:pt>
                <c:pt idx="16">
                  <c:v>0.15213216397086166</c:v>
                </c:pt>
                <c:pt idx="17">
                  <c:v>0.16720314436239128</c:v>
                </c:pt>
                <c:pt idx="18">
                  <c:v>6.3532139937575074E-2</c:v>
                </c:pt>
                <c:pt idx="19">
                  <c:v>0.15876760975125834</c:v>
                </c:pt>
                <c:pt idx="20">
                  <c:v>0.11349348688873702</c:v>
                </c:pt>
                <c:pt idx="21">
                  <c:v>0.16759405682356826</c:v>
                </c:pt>
                <c:pt idx="22">
                  <c:v>0.1376373929934829</c:v>
                </c:pt>
                <c:pt idx="23">
                  <c:v>0.15577417142995112</c:v>
                </c:pt>
              </c:numCache>
            </c:numRef>
          </c:val>
        </c:ser>
        <c:marker val="1"/>
        <c:axId val="197545344"/>
        <c:axId val="197555328"/>
      </c:lineChart>
      <c:catAx>
        <c:axId val="1975453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555328"/>
        <c:crosses val="autoZero"/>
        <c:auto val="1"/>
        <c:lblAlgn val="ctr"/>
        <c:lblOffset val="100"/>
      </c:catAx>
      <c:valAx>
        <c:axId val="19755532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54534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CX8 SARANDI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RatxHoraxLV!$B$7:$Y$7</c:f>
              <c:numCache>
                <c:formatCode>0.0</c:formatCode>
                <c:ptCount val="24"/>
                <c:pt idx="0">
                  <c:v>4.0649207801227924E-2</c:v>
                </c:pt>
                <c:pt idx="1">
                  <c:v>1.7734671040161777E-2</c:v>
                </c:pt>
                <c:pt idx="2">
                  <c:v>1.7734671040161777E-2</c:v>
                </c:pt>
                <c:pt idx="3">
                  <c:v>1.7734671040161777E-2</c:v>
                </c:pt>
                <c:pt idx="4">
                  <c:v>8.219769089365786E-2</c:v>
                </c:pt>
                <c:pt idx="5">
                  <c:v>0.35582780564437577</c:v>
                </c:pt>
                <c:pt idx="6">
                  <c:v>1.1248027177248421</c:v>
                </c:pt>
                <c:pt idx="7">
                  <c:v>1.8705684823816786</c:v>
                </c:pt>
                <c:pt idx="8">
                  <c:v>2.1517821192037068</c:v>
                </c:pt>
                <c:pt idx="9">
                  <c:v>2.1478478856774457</c:v>
                </c:pt>
                <c:pt idx="10">
                  <c:v>1.9139002041499771</c:v>
                </c:pt>
                <c:pt idx="11">
                  <c:v>1.6748310364608092</c:v>
                </c:pt>
                <c:pt idx="12">
                  <c:v>0.96079712455531729</c:v>
                </c:pt>
                <c:pt idx="13">
                  <c:v>0.53219597557858278</c:v>
                </c:pt>
                <c:pt idx="14">
                  <c:v>0.4415759384361807</c:v>
                </c:pt>
                <c:pt idx="15">
                  <c:v>0.42803691810003508</c:v>
                </c:pt>
                <c:pt idx="16">
                  <c:v>0.56347808219351347</c:v>
                </c:pt>
                <c:pt idx="17">
                  <c:v>0.45925572633270845</c:v>
                </c:pt>
                <c:pt idx="18">
                  <c:v>0.26857740300960498</c:v>
                </c:pt>
                <c:pt idx="19">
                  <c:v>0.15612010962486758</c:v>
                </c:pt>
                <c:pt idx="20">
                  <c:v>0.10709706781830068</c:v>
                </c:pt>
                <c:pt idx="21">
                  <c:v>0.11231821591946616</c:v>
                </c:pt>
                <c:pt idx="22">
                  <c:v>8.9583289562144647E-2</c:v>
                </c:pt>
                <c:pt idx="23">
                  <c:v>2.6856082383238063E-2</c:v>
                </c:pt>
              </c:numCache>
            </c:numRef>
          </c:val>
        </c:ser>
        <c:marker val="1"/>
        <c:axId val="197575040"/>
        <c:axId val="197576576"/>
      </c:lineChart>
      <c:catAx>
        <c:axId val="19757504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576576"/>
        <c:crosses val="autoZero"/>
        <c:auto val="1"/>
        <c:lblAlgn val="ctr"/>
        <c:lblOffset val="100"/>
      </c:catAx>
      <c:valAx>
        <c:axId val="19757657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57504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CX14 EL ESPECTADOR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RatxHoraxLV!$B$10:$Y$10</c:f>
              <c:numCache>
                <c:formatCode>0.0</c:formatCode>
                <c:ptCount val="24"/>
                <c:pt idx="0">
                  <c:v>0.15696631628377791</c:v>
                </c:pt>
                <c:pt idx="1">
                  <c:v>2.49005479952337E-2</c:v>
                </c:pt>
                <c:pt idx="2">
                  <c:v>2.494047996905532E-2</c:v>
                </c:pt>
                <c:pt idx="3">
                  <c:v>0</c:v>
                </c:pt>
                <c:pt idx="4">
                  <c:v>0</c:v>
                </c:pt>
                <c:pt idx="5">
                  <c:v>8.1513772606877366E-2</c:v>
                </c:pt>
                <c:pt idx="6">
                  <c:v>0.39448687359233109</c:v>
                </c:pt>
                <c:pt idx="7">
                  <c:v>0.52792626795360165</c:v>
                </c:pt>
                <c:pt idx="8">
                  <c:v>0.67874783276790152</c:v>
                </c:pt>
                <c:pt idx="9">
                  <c:v>0.78496633462148591</c:v>
                </c:pt>
                <c:pt idx="10">
                  <c:v>0.62546164106389202</c:v>
                </c:pt>
                <c:pt idx="11">
                  <c:v>0.57216396869647257</c:v>
                </c:pt>
                <c:pt idx="12">
                  <c:v>0.40460153055205472</c:v>
                </c:pt>
                <c:pt idx="13">
                  <c:v>0.44776777673757873</c:v>
                </c:pt>
                <c:pt idx="14">
                  <c:v>0.18643506170621862</c:v>
                </c:pt>
                <c:pt idx="15">
                  <c:v>0.220473736630626</c:v>
                </c:pt>
                <c:pt idx="16">
                  <c:v>0.15742935230928368</c:v>
                </c:pt>
                <c:pt idx="17">
                  <c:v>7.3704567002134055E-2</c:v>
                </c:pt>
                <c:pt idx="18">
                  <c:v>5.3109247404545104E-2</c:v>
                </c:pt>
                <c:pt idx="19">
                  <c:v>0.13297403410618824</c:v>
                </c:pt>
                <c:pt idx="20">
                  <c:v>6.4285733026288525E-2</c:v>
                </c:pt>
                <c:pt idx="21">
                  <c:v>8.0300332357006954E-2</c:v>
                </c:pt>
                <c:pt idx="22">
                  <c:v>0.19095592055548744</c:v>
                </c:pt>
                <c:pt idx="23">
                  <c:v>0.29932079424860814</c:v>
                </c:pt>
              </c:numCache>
            </c:numRef>
          </c:val>
        </c:ser>
        <c:marker val="1"/>
        <c:axId val="197616768"/>
        <c:axId val="197618304"/>
      </c:lineChart>
      <c:catAx>
        <c:axId val="19761676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618304"/>
        <c:crosses val="autoZero"/>
        <c:auto val="1"/>
        <c:lblAlgn val="ctr"/>
        <c:lblOffset val="100"/>
      </c:catAx>
      <c:valAx>
        <c:axId val="19761830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61676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CX16 CARVE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RatxHoraxLV!$B$11:$Y$11</c:f>
              <c:numCache>
                <c:formatCode>0.0</c:formatCode>
                <c:ptCount val="24"/>
                <c:pt idx="0">
                  <c:v>5.1557998762231508E-2</c:v>
                </c:pt>
                <c:pt idx="1">
                  <c:v>2.2696177913078781E-2</c:v>
                </c:pt>
                <c:pt idx="2">
                  <c:v>0</c:v>
                </c:pt>
                <c:pt idx="3">
                  <c:v>0</c:v>
                </c:pt>
                <c:pt idx="4">
                  <c:v>1.7230386385703161E-2</c:v>
                </c:pt>
                <c:pt idx="5">
                  <c:v>5.9795792595815085E-2</c:v>
                </c:pt>
                <c:pt idx="6">
                  <c:v>0.14485893440458142</c:v>
                </c:pt>
                <c:pt idx="7">
                  <c:v>0.14096330249396571</c:v>
                </c:pt>
                <c:pt idx="8">
                  <c:v>0.14997106262873666</c:v>
                </c:pt>
                <c:pt idx="9">
                  <c:v>0.12820286194090941</c:v>
                </c:pt>
                <c:pt idx="10">
                  <c:v>0.17417752722235566</c:v>
                </c:pt>
                <c:pt idx="11">
                  <c:v>0.11824525195776041</c:v>
                </c:pt>
                <c:pt idx="12">
                  <c:v>0.20208044768451314</c:v>
                </c:pt>
                <c:pt idx="13">
                  <c:v>0.22509094952213779</c:v>
                </c:pt>
                <c:pt idx="14">
                  <c:v>0.27661433300185417</c:v>
                </c:pt>
                <c:pt idx="15">
                  <c:v>0.21796315532691393</c:v>
                </c:pt>
                <c:pt idx="16">
                  <c:v>0.25354364749745356</c:v>
                </c:pt>
                <c:pt idx="17">
                  <c:v>0.17244384583469122</c:v>
                </c:pt>
                <c:pt idx="18">
                  <c:v>0.17842628294435359</c:v>
                </c:pt>
                <c:pt idx="19">
                  <c:v>0.18577591775538765</c:v>
                </c:pt>
                <c:pt idx="20">
                  <c:v>0.16037418152000793</c:v>
                </c:pt>
                <c:pt idx="21">
                  <c:v>0.17803358118267495</c:v>
                </c:pt>
                <c:pt idx="22">
                  <c:v>0.1253565324833347</c:v>
                </c:pt>
                <c:pt idx="23">
                  <c:v>7.8392765030208506E-2</c:v>
                </c:pt>
              </c:numCache>
            </c:numRef>
          </c:val>
        </c:ser>
        <c:marker val="1"/>
        <c:axId val="197650304"/>
        <c:axId val="197651840"/>
      </c:lineChart>
      <c:catAx>
        <c:axId val="1976503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651840"/>
        <c:crosses val="autoZero"/>
        <c:auto val="1"/>
        <c:lblAlgn val="ctr"/>
        <c:lblOffset val="100"/>
      </c:catAx>
      <c:valAx>
        <c:axId val="1976518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6503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CX18 SPORT 890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RatxHoraxLV!$B$12:$Y$12</c:f>
              <c:numCache>
                <c:formatCode>0.0</c:formatCode>
                <c:ptCount val="24"/>
                <c:pt idx="0">
                  <c:v>5.796614897519535E-2</c:v>
                </c:pt>
                <c:pt idx="1">
                  <c:v>5.796614897519535E-2</c:v>
                </c:pt>
                <c:pt idx="2">
                  <c:v>2.7250510269712362E-2</c:v>
                </c:pt>
                <c:pt idx="3">
                  <c:v>5.3441764268853685E-2</c:v>
                </c:pt>
                <c:pt idx="4">
                  <c:v>4.9287014279121036E-2</c:v>
                </c:pt>
                <c:pt idx="5">
                  <c:v>0.1749711125189185</c:v>
                </c:pt>
                <c:pt idx="6">
                  <c:v>0.42265837677197671</c:v>
                </c:pt>
                <c:pt idx="7">
                  <c:v>0.73006374390251783</c:v>
                </c:pt>
                <c:pt idx="8">
                  <c:v>0.96508945513051125</c:v>
                </c:pt>
                <c:pt idx="9">
                  <c:v>1.0481802930180188</c:v>
                </c:pt>
                <c:pt idx="10">
                  <c:v>0.81981972226375632</c:v>
                </c:pt>
                <c:pt idx="11">
                  <c:v>0.85958667235783648</c:v>
                </c:pt>
                <c:pt idx="12">
                  <c:v>0.66918913782676748</c:v>
                </c:pt>
                <c:pt idx="13">
                  <c:v>0.53361242324219715</c:v>
                </c:pt>
                <c:pt idx="14">
                  <c:v>0.57835773712972449</c:v>
                </c:pt>
                <c:pt idx="15">
                  <c:v>0.62718292487550809</c:v>
                </c:pt>
                <c:pt idx="16">
                  <c:v>0.59415033670691153</c:v>
                </c:pt>
                <c:pt idx="17">
                  <c:v>0.5594487289315665</c:v>
                </c:pt>
                <c:pt idx="18">
                  <c:v>0.28249814392814376</c:v>
                </c:pt>
                <c:pt idx="19">
                  <c:v>0.21575175361695309</c:v>
                </c:pt>
                <c:pt idx="20">
                  <c:v>0.17712399562378439</c:v>
                </c:pt>
                <c:pt idx="21">
                  <c:v>8.521337035806538E-2</c:v>
                </c:pt>
                <c:pt idx="22">
                  <c:v>8.9233662020123616E-2</c:v>
                </c:pt>
                <c:pt idx="23">
                  <c:v>8.4095304972473722E-2</c:v>
                </c:pt>
              </c:numCache>
            </c:numRef>
          </c:val>
        </c:ser>
        <c:marker val="1"/>
        <c:axId val="197737088"/>
        <c:axId val="197747072"/>
      </c:lineChart>
      <c:catAx>
        <c:axId val="19773708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747072"/>
        <c:crosses val="autoZero"/>
        <c:auto val="1"/>
        <c:lblAlgn val="ctr"/>
        <c:lblOffset val="100"/>
      </c:catAx>
      <c:valAx>
        <c:axId val="1977470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73708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CX20 MONTECARLO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RatxHoraxLV!$B$13:$Y$13</c:f>
              <c:numCache>
                <c:formatCode>0.0</c:formatCode>
                <c:ptCount val="24"/>
                <c:pt idx="0">
                  <c:v>0.28219242058109117</c:v>
                </c:pt>
                <c:pt idx="1">
                  <c:v>0.34086721925244923</c:v>
                </c:pt>
                <c:pt idx="2">
                  <c:v>0.16415478588476684</c:v>
                </c:pt>
                <c:pt idx="3">
                  <c:v>0.12218134352417179</c:v>
                </c:pt>
                <c:pt idx="4">
                  <c:v>0.17700267525532176</c:v>
                </c:pt>
                <c:pt idx="5">
                  <c:v>0.66237203238544728</c:v>
                </c:pt>
                <c:pt idx="6">
                  <c:v>1.5902934579599217</c:v>
                </c:pt>
                <c:pt idx="7">
                  <c:v>2.9534478050429818</c:v>
                </c:pt>
                <c:pt idx="8">
                  <c:v>3.2364152005062303</c:v>
                </c:pt>
                <c:pt idx="9">
                  <c:v>3.646019997511095</c:v>
                </c:pt>
                <c:pt idx="10">
                  <c:v>3.4274193263634221</c:v>
                </c:pt>
                <c:pt idx="11">
                  <c:v>3.6356067421844092</c:v>
                </c:pt>
                <c:pt idx="12">
                  <c:v>2.8179768826351737</c:v>
                </c:pt>
                <c:pt idx="13">
                  <c:v>1.6826124914024236</c:v>
                </c:pt>
                <c:pt idx="14">
                  <c:v>1.5146723442669934</c:v>
                </c:pt>
                <c:pt idx="15">
                  <c:v>1.1213117506013677</c:v>
                </c:pt>
                <c:pt idx="16">
                  <c:v>0.87663025466436173</c:v>
                </c:pt>
                <c:pt idx="17">
                  <c:v>0.80511044524256037</c:v>
                </c:pt>
                <c:pt idx="18">
                  <c:v>0.88081952725982615</c:v>
                </c:pt>
                <c:pt idx="19">
                  <c:v>0.68513873193182073</c:v>
                </c:pt>
                <c:pt idx="20">
                  <c:v>0.57224692499856256</c:v>
                </c:pt>
                <c:pt idx="21">
                  <c:v>0.47556822434595597</c:v>
                </c:pt>
                <c:pt idx="22">
                  <c:v>0.28088341653218385</c:v>
                </c:pt>
                <c:pt idx="23">
                  <c:v>0.14260955898209926</c:v>
                </c:pt>
              </c:numCache>
            </c:numRef>
          </c:val>
        </c:ser>
        <c:marker val="1"/>
        <c:axId val="197762432"/>
        <c:axId val="197784704"/>
      </c:lineChart>
      <c:catAx>
        <c:axId val="19776243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784704"/>
        <c:crosses val="autoZero"/>
        <c:auto val="1"/>
        <c:lblAlgn val="ctr"/>
        <c:lblOffset val="100"/>
      </c:catAx>
      <c:valAx>
        <c:axId val="19778470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76243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CX22 UNIVERSAL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RatxHoraxLV!$B$14:$Y$14</c:f>
              <c:numCache>
                <c:formatCode>0.0</c:formatCode>
                <c:ptCount val="24"/>
                <c:pt idx="0">
                  <c:v>5.6747945867294237E-2</c:v>
                </c:pt>
                <c:pt idx="1">
                  <c:v>5.6747945867294237E-2</c:v>
                </c:pt>
                <c:pt idx="2">
                  <c:v>4.597215441710923E-2</c:v>
                </c:pt>
                <c:pt idx="3">
                  <c:v>6.7758742203070044E-2</c:v>
                </c:pt>
                <c:pt idx="4">
                  <c:v>5.7856404902654264E-2</c:v>
                </c:pt>
                <c:pt idx="5">
                  <c:v>4.4704082314220565E-2</c:v>
                </c:pt>
                <c:pt idx="6">
                  <c:v>4.5340093731821803E-2</c:v>
                </c:pt>
                <c:pt idx="7">
                  <c:v>7.0695057273997219E-2</c:v>
                </c:pt>
                <c:pt idx="8">
                  <c:v>9.4646365776617267E-2</c:v>
                </c:pt>
                <c:pt idx="9">
                  <c:v>0.1185716356994763</c:v>
                </c:pt>
                <c:pt idx="10">
                  <c:v>0.20860918105541298</c:v>
                </c:pt>
                <c:pt idx="11">
                  <c:v>0.28397321199037845</c:v>
                </c:pt>
                <c:pt idx="12">
                  <c:v>0.27894216404704686</c:v>
                </c:pt>
                <c:pt idx="13">
                  <c:v>0.14996663831567733</c:v>
                </c:pt>
                <c:pt idx="14">
                  <c:v>8.7404748678451452E-2</c:v>
                </c:pt>
                <c:pt idx="15">
                  <c:v>0.10353363914810138</c:v>
                </c:pt>
                <c:pt idx="16">
                  <c:v>0.15406758214036453</c:v>
                </c:pt>
                <c:pt idx="17">
                  <c:v>0.16830820208534891</c:v>
                </c:pt>
                <c:pt idx="18">
                  <c:v>6.0905578188606493E-2</c:v>
                </c:pt>
                <c:pt idx="19">
                  <c:v>9.3897990616913452E-2</c:v>
                </c:pt>
                <c:pt idx="20">
                  <c:v>0.13994474859695233</c:v>
                </c:pt>
                <c:pt idx="21">
                  <c:v>0.13069784357347991</c:v>
                </c:pt>
                <c:pt idx="22">
                  <c:v>9.4627243452582679E-2</c:v>
                </c:pt>
                <c:pt idx="23">
                  <c:v>2.0241863927823317E-2</c:v>
                </c:pt>
              </c:numCache>
            </c:numRef>
          </c:val>
        </c:ser>
        <c:marker val="1"/>
        <c:axId val="197824896"/>
        <c:axId val="197826432"/>
      </c:lineChart>
      <c:catAx>
        <c:axId val="19782489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826432"/>
        <c:crosses val="autoZero"/>
        <c:auto val="1"/>
        <c:lblAlgn val="ctr"/>
        <c:lblOffset val="100"/>
      </c:catAx>
      <c:valAx>
        <c:axId val="19782643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82489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CX28 IMPARCIAL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RatxHoraxLV!$B$17:$Y$17</c:f>
              <c:numCache>
                <c:formatCode>0.0</c:formatCode>
                <c:ptCount val="24"/>
                <c:pt idx="0">
                  <c:v>3.1379437551322137E-2</c:v>
                </c:pt>
                <c:pt idx="1">
                  <c:v>4.5018888480344223E-2</c:v>
                </c:pt>
                <c:pt idx="2">
                  <c:v>4.5018888480344223E-2</c:v>
                </c:pt>
                <c:pt idx="3">
                  <c:v>0.10910082588938043</c:v>
                </c:pt>
                <c:pt idx="4">
                  <c:v>0.17104591570521774</c:v>
                </c:pt>
                <c:pt idx="5">
                  <c:v>0.23226835796122661</c:v>
                </c:pt>
                <c:pt idx="6">
                  <c:v>0.14303882173242446</c:v>
                </c:pt>
                <c:pt idx="7">
                  <c:v>5.8507094323157774E-2</c:v>
                </c:pt>
                <c:pt idx="8">
                  <c:v>7.6329746813603008E-2</c:v>
                </c:pt>
                <c:pt idx="9">
                  <c:v>5.6623890909151695E-2</c:v>
                </c:pt>
                <c:pt idx="10">
                  <c:v>6.8837208700249189E-2</c:v>
                </c:pt>
                <c:pt idx="11">
                  <c:v>6.7731754811639511E-2</c:v>
                </c:pt>
                <c:pt idx="12">
                  <c:v>5.7534265961543186E-2</c:v>
                </c:pt>
                <c:pt idx="13">
                  <c:v>1.1997593363007659E-2</c:v>
                </c:pt>
                <c:pt idx="14">
                  <c:v>0</c:v>
                </c:pt>
                <c:pt idx="15">
                  <c:v>8.3300960708942967E-2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2.8165402883990599E-2</c:v>
                </c:pt>
                <c:pt idx="20">
                  <c:v>3.5808857265142102E-2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7854336"/>
        <c:axId val="197855872"/>
      </c:lineChart>
      <c:catAx>
        <c:axId val="1978543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855872"/>
        <c:crosses val="autoZero"/>
        <c:auto val="1"/>
        <c:lblAlgn val="ctr"/>
        <c:lblOffset val="100"/>
      </c:catAx>
      <c:valAx>
        <c:axId val="1978558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8543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CX24 RADIO 1010 AM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RatxHoraxLV!$B$15:$Y$15</c:f>
              <c:numCache>
                <c:formatCode>0.0</c:formatCode>
                <c:ptCount val="24"/>
                <c:pt idx="0">
                  <c:v>3.3324279160689259E-2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3.5959593888622784E-2</c:v>
                </c:pt>
                <c:pt idx="7">
                  <c:v>7.9907257208780183E-2</c:v>
                </c:pt>
                <c:pt idx="8">
                  <c:v>0.15087053352244381</c:v>
                </c:pt>
                <c:pt idx="9">
                  <c:v>0.17355738688470512</c:v>
                </c:pt>
                <c:pt idx="10">
                  <c:v>0.12960972356454772</c:v>
                </c:pt>
                <c:pt idx="11">
                  <c:v>0.17568454000583672</c:v>
                </c:pt>
                <c:pt idx="12">
                  <c:v>0.25041012039830551</c:v>
                </c:pt>
                <c:pt idx="13">
                  <c:v>0.16408672414284178</c:v>
                </c:pt>
                <c:pt idx="14">
                  <c:v>0.14900145979197599</c:v>
                </c:pt>
                <c:pt idx="15">
                  <c:v>0.15737365637723175</c:v>
                </c:pt>
                <c:pt idx="16">
                  <c:v>0.21264959579223711</c:v>
                </c:pt>
                <c:pt idx="17">
                  <c:v>0.10603846431840977</c:v>
                </c:pt>
                <c:pt idx="18">
                  <c:v>0.10241971556239152</c:v>
                </c:pt>
                <c:pt idx="19">
                  <c:v>7.1774501712151939E-2</c:v>
                </c:pt>
                <c:pt idx="20">
                  <c:v>2.9684131556918462E-2</c:v>
                </c:pt>
                <c:pt idx="21">
                  <c:v>0</c:v>
                </c:pt>
                <c:pt idx="22">
                  <c:v>0</c:v>
                </c:pt>
                <c:pt idx="23">
                  <c:v>1.111734512297754E-2</c:v>
                </c:pt>
              </c:numCache>
            </c:numRef>
          </c:val>
        </c:ser>
        <c:marker val="1"/>
        <c:axId val="197887872"/>
        <c:axId val="197889408"/>
      </c:lineChart>
      <c:catAx>
        <c:axId val="19788787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889408"/>
        <c:crosses val="autoZero"/>
        <c:auto val="1"/>
        <c:lblAlgn val="ctr"/>
        <c:lblOffset val="100"/>
      </c:catAx>
      <c:valAx>
        <c:axId val="19788940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88787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CX30 NACIONAL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RatxHoraxLV!$B$18:$Y$18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1.0994471349309439E-2</c:v>
                </c:pt>
                <c:pt idx="3">
                  <c:v>0</c:v>
                </c:pt>
                <c:pt idx="4">
                  <c:v>2.6446612769181841E-2</c:v>
                </c:pt>
                <c:pt idx="5">
                  <c:v>4.0092922845335159E-2</c:v>
                </c:pt>
                <c:pt idx="6">
                  <c:v>7.5641806102125148E-2</c:v>
                </c:pt>
                <c:pt idx="7">
                  <c:v>7.203761723749591E-2</c:v>
                </c:pt>
                <c:pt idx="8">
                  <c:v>0.1384591331863583</c:v>
                </c:pt>
                <c:pt idx="9">
                  <c:v>0.16191039809139346</c:v>
                </c:pt>
                <c:pt idx="10">
                  <c:v>0.14266720541685637</c:v>
                </c:pt>
                <c:pt idx="11">
                  <c:v>0.21659478167541424</c:v>
                </c:pt>
                <c:pt idx="12">
                  <c:v>0.22565734038705682</c:v>
                </c:pt>
                <c:pt idx="13">
                  <c:v>0.23436227882790914</c:v>
                </c:pt>
                <c:pt idx="14">
                  <c:v>0.22267545698208499</c:v>
                </c:pt>
                <c:pt idx="15">
                  <c:v>0.14249757879724645</c:v>
                </c:pt>
                <c:pt idx="16">
                  <c:v>0.13650959441355892</c:v>
                </c:pt>
                <c:pt idx="17">
                  <c:v>0.10412869392865906</c:v>
                </c:pt>
                <c:pt idx="18">
                  <c:v>5.6230942111091045E-2</c:v>
                </c:pt>
                <c:pt idx="19">
                  <c:v>3.4624283035116797E-2</c:v>
                </c:pt>
                <c:pt idx="20">
                  <c:v>2.3946529589636556E-2</c:v>
                </c:pt>
                <c:pt idx="21">
                  <c:v>0</c:v>
                </c:pt>
                <c:pt idx="22">
                  <c:v>4.4999330638571117E-2</c:v>
                </c:pt>
                <c:pt idx="23">
                  <c:v>4.39235314543093E-2</c:v>
                </c:pt>
              </c:numCache>
            </c:numRef>
          </c:val>
        </c:ser>
        <c:marker val="1"/>
        <c:axId val="197900928"/>
        <c:axId val="197923200"/>
      </c:lineChart>
      <c:catAx>
        <c:axId val="19790092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923200"/>
        <c:crosses val="autoZero"/>
        <c:auto val="1"/>
        <c:lblAlgn val="ctr"/>
        <c:lblOffset val="100"/>
      </c:catAx>
      <c:valAx>
        <c:axId val="19792320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90092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CX26 RADIO URUGUAY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RatxHoraxLV!$B$16:$Y$16</c:f>
              <c:numCache>
                <c:formatCode>0.0</c:formatCode>
                <c:ptCount val="24"/>
                <c:pt idx="0">
                  <c:v>2.4219248642843819E-2</c:v>
                </c:pt>
                <c:pt idx="1">
                  <c:v>3.5771508913297043E-2</c:v>
                </c:pt>
                <c:pt idx="2">
                  <c:v>4.6988252426475259E-2</c:v>
                </c:pt>
                <c:pt idx="3">
                  <c:v>3.5771508913297043E-2</c:v>
                </c:pt>
                <c:pt idx="4">
                  <c:v>4.8934293067836164E-2</c:v>
                </c:pt>
                <c:pt idx="5">
                  <c:v>4.0450038281913375E-2</c:v>
                </c:pt>
                <c:pt idx="6">
                  <c:v>6.3603036406901764E-2</c:v>
                </c:pt>
                <c:pt idx="7">
                  <c:v>0.10929033799456414</c:v>
                </c:pt>
                <c:pt idx="8">
                  <c:v>0.20278124578020237</c:v>
                </c:pt>
                <c:pt idx="9">
                  <c:v>0.22896091159940951</c:v>
                </c:pt>
                <c:pt idx="10">
                  <c:v>0.27691592154918676</c:v>
                </c:pt>
                <c:pt idx="11">
                  <c:v>0.28876945207431609</c:v>
                </c:pt>
                <c:pt idx="12">
                  <c:v>0.20494034841654954</c:v>
                </c:pt>
                <c:pt idx="13">
                  <c:v>0.10893003525661452</c:v>
                </c:pt>
                <c:pt idx="14">
                  <c:v>0.1860067885633403</c:v>
                </c:pt>
                <c:pt idx="15">
                  <c:v>0.19328302720198501</c:v>
                </c:pt>
                <c:pt idx="16">
                  <c:v>0.13394756732863158</c:v>
                </c:pt>
                <c:pt idx="17">
                  <c:v>8.3278836465168274E-2</c:v>
                </c:pt>
                <c:pt idx="18">
                  <c:v>5.8531568165349837E-2</c:v>
                </c:pt>
                <c:pt idx="19">
                  <c:v>2.30254578444508E-2</c:v>
                </c:pt>
                <c:pt idx="20">
                  <c:v>9.1738676613015088E-2</c:v>
                </c:pt>
                <c:pt idx="21">
                  <c:v>9.1738676613015088E-2</c:v>
                </c:pt>
                <c:pt idx="22">
                  <c:v>2.8261776299700458E-2</c:v>
                </c:pt>
                <c:pt idx="23">
                  <c:v>2.3293578302893303E-2</c:v>
                </c:pt>
              </c:numCache>
            </c:numRef>
          </c:val>
        </c:ser>
        <c:marker val="1"/>
        <c:axId val="197938560"/>
        <c:axId val="197948544"/>
      </c:lineChart>
      <c:catAx>
        <c:axId val="1979385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948544"/>
        <c:crosses val="autoZero"/>
        <c:auto val="1"/>
        <c:lblAlgn val="ctr"/>
        <c:lblOffset val="100"/>
      </c:catAx>
      <c:valAx>
        <c:axId val="19794854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93856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CX32 MUNDO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RatxHoraxLV!$B$19:$Y$19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2.1186149807043402E-2</c:v>
                </c:pt>
                <c:pt idx="6">
                  <c:v>3.1293636257182816E-2</c:v>
                </c:pt>
                <c:pt idx="7">
                  <c:v>1.0107486450139419E-2</c:v>
                </c:pt>
                <c:pt idx="8">
                  <c:v>1.0107486450139419E-2</c:v>
                </c:pt>
                <c:pt idx="9">
                  <c:v>2.5099315708706018E-2</c:v>
                </c:pt>
                <c:pt idx="10">
                  <c:v>5.4709591698258765E-2</c:v>
                </c:pt>
                <c:pt idx="11">
                  <c:v>3.9717762439692161E-2</c:v>
                </c:pt>
                <c:pt idx="12">
                  <c:v>1.7818012901294138E-2</c:v>
                </c:pt>
                <c:pt idx="13">
                  <c:v>3.0030591195613823E-2</c:v>
                </c:pt>
                <c:pt idx="14">
                  <c:v>1.7818012901294138E-2</c:v>
                </c:pt>
                <c:pt idx="15">
                  <c:v>1.7818012901294138E-2</c:v>
                </c:pt>
                <c:pt idx="16">
                  <c:v>3.0030591195613823E-2</c:v>
                </c:pt>
                <c:pt idx="17">
                  <c:v>3.0030591195613823E-2</c:v>
                </c:pt>
                <c:pt idx="18">
                  <c:v>2.8955587058101275E-2</c:v>
                </c:pt>
                <c:pt idx="19">
                  <c:v>1.1137574156807139E-2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7988736"/>
        <c:axId val="197990272"/>
      </c:lineChart>
      <c:catAx>
        <c:axId val="1979887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7990272"/>
        <c:crosses val="autoZero"/>
        <c:auto val="1"/>
        <c:lblAlgn val="ctr"/>
        <c:lblOffset val="100"/>
      </c:catAx>
      <c:valAx>
        <c:axId val="1979902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79887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CX36 CENTENARIO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RatxHoraxLV!$B$20:$Y$20</c:f>
              <c:numCache>
                <c:formatCode>0.0</c:formatCode>
                <c:ptCount val="24"/>
                <c:pt idx="0">
                  <c:v>0.13374194780393422</c:v>
                </c:pt>
                <c:pt idx="1">
                  <c:v>0.15380255690940803</c:v>
                </c:pt>
                <c:pt idx="2">
                  <c:v>0.13496282034443871</c:v>
                </c:pt>
                <c:pt idx="3">
                  <c:v>1.0415289194918879E-2</c:v>
                </c:pt>
                <c:pt idx="4">
                  <c:v>1.0994471349309439E-2</c:v>
                </c:pt>
                <c:pt idx="5">
                  <c:v>3.7950837815128494E-2</c:v>
                </c:pt>
                <c:pt idx="6">
                  <c:v>4.0290198339671096E-2</c:v>
                </c:pt>
                <c:pt idx="7">
                  <c:v>0.24480306388716097</c:v>
                </c:pt>
                <c:pt idx="8">
                  <c:v>0.32428660688403843</c:v>
                </c:pt>
                <c:pt idx="9">
                  <c:v>0.24923757741666655</c:v>
                </c:pt>
                <c:pt idx="10">
                  <c:v>0.2357606427353168</c:v>
                </c:pt>
                <c:pt idx="11">
                  <c:v>0.25405341090651251</c:v>
                </c:pt>
                <c:pt idx="12">
                  <c:v>0.10391193049741643</c:v>
                </c:pt>
                <c:pt idx="13">
                  <c:v>2.3113866802054999E-2</c:v>
                </c:pt>
                <c:pt idx="14">
                  <c:v>1.3189157941060001E-2</c:v>
                </c:pt>
                <c:pt idx="15">
                  <c:v>1.0252004061742979E-2</c:v>
                </c:pt>
                <c:pt idx="16">
                  <c:v>1.0252004061742979E-2</c:v>
                </c:pt>
                <c:pt idx="17">
                  <c:v>0</c:v>
                </c:pt>
                <c:pt idx="18">
                  <c:v>0</c:v>
                </c:pt>
                <c:pt idx="19">
                  <c:v>7.2599875417459825E-2</c:v>
                </c:pt>
                <c:pt idx="20">
                  <c:v>0.15057308302895683</c:v>
                </c:pt>
                <c:pt idx="21">
                  <c:v>0.20729163922538163</c:v>
                </c:pt>
                <c:pt idx="22">
                  <c:v>0.11317991201876773</c:v>
                </c:pt>
                <c:pt idx="23">
                  <c:v>7.9520806403184097E-2</c:v>
                </c:pt>
              </c:numCache>
            </c:numRef>
          </c:val>
        </c:ser>
        <c:marker val="1"/>
        <c:axId val="198018176"/>
        <c:axId val="198019712"/>
      </c:lineChart>
      <c:catAx>
        <c:axId val="19801817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019712"/>
        <c:crosses val="autoZero"/>
        <c:auto val="1"/>
        <c:lblAlgn val="ctr"/>
        <c:lblOffset val="100"/>
      </c:catAx>
      <c:valAx>
        <c:axId val="19801971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01817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CX38 EMISORA DEL SUR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RatxHoraxLV!$B$21:$Y$21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1.0677753445480239E-2</c:v>
                </c:pt>
                <c:pt idx="5">
                  <c:v>0</c:v>
                </c:pt>
                <c:pt idx="6">
                  <c:v>0</c:v>
                </c:pt>
                <c:pt idx="7">
                  <c:v>1.4330860329843501E-2</c:v>
                </c:pt>
                <c:pt idx="8">
                  <c:v>1.4330860329843501E-2</c:v>
                </c:pt>
                <c:pt idx="9">
                  <c:v>2.1015596988457341E-2</c:v>
                </c:pt>
                <c:pt idx="10">
                  <c:v>1.127071929543526E-2</c:v>
                </c:pt>
                <c:pt idx="11">
                  <c:v>1.127071929543526E-2</c:v>
                </c:pt>
                <c:pt idx="12">
                  <c:v>0</c:v>
                </c:pt>
                <c:pt idx="13">
                  <c:v>0</c:v>
                </c:pt>
                <c:pt idx="14">
                  <c:v>1.63004492762195E-2</c:v>
                </c:pt>
                <c:pt idx="15">
                  <c:v>2.7571168571654762E-2</c:v>
                </c:pt>
                <c:pt idx="16">
                  <c:v>7.0796256718170456E-2</c:v>
                </c:pt>
                <c:pt idx="17">
                  <c:v>2.7571168571654762E-2</c:v>
                </c:pt>
                <c:pt idx="18">
                  <c:v>6.1842528476935214E-2</c:v>
                </c:pt>
                <c:pt idx="19">
                  <c:v>5.0571809181499935E-2</c:v>
                </c:pt>
                <c:pt idx="20">
                  <c:v>2.725949383328426E-2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8043904"/>
        <c:axId val="198115328"/>
      </c:lineChart>
      <c:catAx>
        <c:axId val="1980439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115328"/>
        <c:crosses val="autoZero"/>
        <c:auto val="1"/>
        <c:lblAlgn val="ctr"/>
        <c:lblOffset val="100"/>
      </c:catAx>
      <c:valAx>
        <c:axId val="19811532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0439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CX40 FENIX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RatxHoraxLV!$B$22:$Y$22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1.2420265397934501E-2</c:v>
                </c:pt>
                <c:pt idx="4">
                  <c:v>2.3637008911112724E-2</c:v>
                </c:pt>
                <c:pt idx="5">
                  <c:v>1.2420265397934501E-2</c:v>
                </c:pt>
                <c:pt idx="6">
                  <c:v>4.8595796364555133E-2</c:v>
                </c:pt>
                <c:pt idx="7">
                  <c:v>6.7970785388334037E-2</c:v>
                </c:pt>
                <c:pt idx="8">
                  <c:v>4.5750009535553499E-2</c:v>
                </c:pt>
                <c:pt idx="9">
                  <c:v>1.347693468134974E-2</c:v>
                </c:pt>
                <c:pt idx="10">
                  <c:v>0</c:v>
                </c:pt>
                <c:pt idx="11">
                  <c:v>8.9728407542281577E-2</c:v>
                </c:pt>
                <c:pt idx="12">
                  <c:v>9.562904748200067E-2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8138880"/>
        <c:axId val="198140672"/>
      </c:lineChart>
      <c:catAx>
        <c:axId val="19813888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140672"/>
        <c:crosses val="autoZero"/>
        <c:auto val="1"/>
        <c:lblAlgn val="ctr"/>
        <c:lblOffset val="100"/>
      </c:catAx>
      <c:valAx>
        <c:axId val="1981406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13888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CX42 C. DE MDEO.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RatxHoraxLV!$B$23:$Y$23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1.3189157941060001E-2</c:v>
                </c:pt>
                <c:pt idx="10">
                  <c:v>1.3189157941060001E-2</c:v>
                </c:pt>
                <c:pt idx="11">
                  <c:v>1.3189157941060001E-2</c:v>
                </c:pt>
                <c:pt idx="12">
                  <c:v>0</c:v>
                </c:pt>
                <c:pt idx="13">
                  <c:v>0</c:v>
                </c:pt>
                <c:pt idx="14">
                  <c:v>9.34995016890754E-3</c:v>
                </c:pt>
                <c:pt idx="15">
                  <c:v>5.4013203042177604E-2</c:v>
                </c:pt>
                <c:pt idx="16">
                  <c:v>5.4013203042177604E-2</c:v>
                </c:pt>
                <c:pt idx="17">
                  <c:v>1.8140615752555357E-2</c:v>
                </c:pt>
                <c:pt idx="18">
                  <c:v>8.7906655836478206E-3</c:v>
                </c:pt>
                <c:pt idx="19">
                  <c:v>1.1271620030796761E-2</c:v>
                </c:pt>
                <c:pt idx="20">
                  <c:v>1.1271620030796761E-2</c:v>
                </c:pt>
                <c:pt idx="21">
                  <c:v>1.1271620030796761E-2</c:v>
                </c:pt>
                <c:pt idx="22">
                  <c:v>1.1271620030796761E-2</c:v>
                </c:pt>
                <c:pt idx="23">
                  <c:v>0</c:v>
                </c:pt>
              </c:numCache>
            </c:numRef>
          </c:val>
        </c:ser>
        <c:marker val="1"/>
        <c:axId val="198164480"/>
        <c:axId val="198166016"/>
      </c:lineChart>
      <c:catAx>
        <c:axId val="19816448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166016"/>
        <c:crosses val="autoZero"/>
        <c:auto val="1"/>
        <c:lblAlgn val="ctr"/>
        <c:lblOffset val="100"/>
      </c:catAx>
      <c:valAx>
        <c:axId val="19816601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16448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CX48 CRISTAL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RatxHoraxLV!$B$26:$Y$26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1.155876771882754E-2</c:v>
                </c:pt>
                <c:pt idx="7">
                  <c:v>2.1120336044041503E-2</c:v>
                </c:pt>
                <c:pt idx="8">
                  <c:v>2.1120336044041503E-2</c:v>
                </c:pt>
                <c:pt idx="9">
                  <c:v>9.5615683252139594E-3</c:v>
                </c:pt>
                <c:pt idx="10">
                  <c:v>0</c:v>
                </c:pt>
                <c:pt idx="11">
                  <c:v>1.016855888304502E-2</c:v>
                </c:pt>
                <c:pt idx="12">
                  <c:v>2.8774100834346457E-2</c:v>
                </c:pt>
                <c:pt idx="13">
                  <c:v>2.8774100834346457E-2</c:v>
                </c:pt>
                <c:pt idx="14">
                  <c:v>1.860554195130144E-2</c:v>
                </c:pt>
                <c:pt idx="15">
                  <c:v>0</c:v>
                </c:pt>
                <c:pt idx="16">
                  <c:v>0</c:v>
                </c:pt>
                <c:pt idx="17">
                  <c:v>3.017301927821164E-2</c:v>
                </c:pt>
                <c:pt idx="18">
                  <c:v>3.017301927821164E-2</c:v>
                </c:pt>
                <c:pt idx="19">
                  <c:v>3.017301927821164E-2</c:v>
                </c:pt>
                <c:pt idx="20">
                  <c:v>3.017301927821164E-2</c:v>
                </c:pt>
                <c:pt idx="21">
                  <c:v>3.017301927821164E-2</c:v>
                </c:pt>
                <c:pt idx="22">
                  <c:v>2.2488106035078861E-2</c:v>
                </c:pt>
                <c:pt idx="23">
                  <c:v>2.2488106035078861E-2</c:v>
                </c:pt>
              </c:numCache>
            </c:numRef>
          </c:val>
        </c:ser>
        <c:marker val="1"/>
        <c:axId val="198267648"/>
        <c:axId val="198269184"/>
      </c:lineChart>
      <c:catAx>
        <c:axId val="19826764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269184"/>
        <c:crosses val="autoZero"/>
        <c:auto val="1"/>
        <c:lblAlgn val="ctr"/>
        <c:lblOffset val="100"/>
      </c:catAx>
      <c:valAx>
        <c:axId val="19826918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26764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CX44 AM LIBRE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RatxHoraxLV!$B$24:$Y$24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8.7954445637383596E-2</c:v>
                </c:pt>
                <c:pt idx="4">
                  <c:v>7.1566851259312753E-2</c:v>
                </c:pt>
                <c:pt idx="5">
                  <c:v>7.1566851259312753E-2</c:v>
                </c:pt>
                <c:pt idx="6">
                  <c:v>1.1271620030796761E-2</c:v>
                </c:pt>
                <c:pt idx="7">
                  <c:v>0</c:v>
                </c:pt>
                <c:pt idx="8">
                  <c:v>9.2808718399152602E-3</c:v>
                </c:pt>
                <c:pt idx="9">
                  <c:v>0</c:v>
                </c:pt>
                <c:pt idx="10">
                  <c:v>0</c:v>
                </c:pt>
                <c:pt idx="11">
                  <c:v>1.7039717030582057E-2</c:v>
                </c:pt>
                <c:pt idx="12">
                  <c:v>0</c:v>
                </c:pt>
                <c:pt idx="13">
                  <c:v>0</c:v>
                </c:pt>
                <c:pt idx="14">
                  <c:v>6.6347281300518802E-3</c:v>
                </c:pt>
                <c:pt idx="15">
                  <c:v>0.10594307750780821</c:v>
                </c:pt>
                <c:pt idx="16">
                  <c:v>6.2717989361292498E-2</c:v>
                </c:pt>
                <c:pt idx="17">
                  <c:v>5.1501245848114281E-2</c:v>
                </c:pt>
                <c:pt idx="18">
                  <c:v>5.1501245848114281E-2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2.0546057392681599E-2</c:v>
                </c:pt>
                <c:pt idx="23">
                  <c:v>2.0546057392681599E-2</c:v>
                </c:pt>
              </c:numCache>
            </c:numRef>
          </c:val>
        </c:ser>
        <c:marker val="1"/>
        <c:axId val="198300800"/>
        <c:axId val="198302336"/>
      </c:lineChart>
      <c:catAx>
        <c:axId val="19830080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302336"/>
        <c:crosses val="autoZero"/>
        <c:auto val="1"/>
        <c:lblAlgn val="ctr"/>
        <c:lblOffset val="100"/>
      </c:catAx>
      <c:valAx>
        <c:axId val="19830233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30080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CX46 AMERICA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RatxHoraxLV!$B$25:$Y$25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5.7130327705471199E-3</c:v>
                </c:pt>
                <c:pt idx="4">
                  <c:v>5.7130327705471199E-3</c:v>
                </c:pt>
                <c:pt idx="5">
                  <c:v>5.7130327705471199E-3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6.6316992107642012E-2</c:v>
                </c:pt>
                <c:pt idx="10">
                  <c:v>7.2815378412754872E-2</c:v>
                </c:pt>
                <c:pt idx="11">
                  <c:v>7.2815378412754872E-2</c:v>
                </c:pt>
                <c:pt idx="12">
                  <c:v>6.4101814443939791E-3</c:v>
                </c:pt>
                <c:pt idx="13">
                  <c:v>6.4101814443939791E-3</c:v>
                </c:pt>
                <c:pt idx="14">
                  <c:v>1.2952149815227042E-2</c:v>
                </c:pt>
                <c:pt idx="15">
                  <c:v>1.2952149815227042E-2</c:v>
                </c:pt>
                <c:pt idx="16">
                  <c:v>1.9361715518194079E-2</c:v>
                </c:pt>
                <c:pt idx="17">
                  <c:v>1.2951534073800099E-2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8326144"/>
        <c:axId val="198327680"/>
      </c:lineChart>
      <c:catAx>
        <c:axId val="1983261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327680"/>
        <c:crosses val="autoZero"/>
        <c:auto val="1"/>
        <c:lblAlgn val="ctr"/>
        <c:lblOffset val="100"/>
      </c:catAx>
      <c:valAx>
        <c:axId val="19832768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32614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CX58 CLARIN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RatxHoraxLV!$B$27:$Y$27</c:f>
              <c:numCache>
                <c:formatCode>0.0</c:formatCode>
                <c:ptCount val="24"/>
                <c:pt idx="0">
                  <c:v>0</c:v>
                </c:pt>
                <c:pt idx="1">
                  <c:v>1.1137574156807139E-2</c:v>
                </c:pt>
                <c:pt idx="2">
                  <c:v>0</c:v>
                </c:pt>
                <c:pt idx="3">
                  <c:v>0</c:v>
                </c:pt>
                <c:pt idx="4">
                  <c:v>2.1409760544228319E-2</c:v>
                </c:pt>
                <c:pt idx="5">
                  <c:v>5.8139868080547365E-2</c:v>
                </c:pt>
                <c:pt idx="6">
                  <c:v>0.24183691464617044</c:v>
                </c:pt>
                <c:pt idx="7">
                  <c:v>0.39092838243977041</c:v>
                </c:pt>
                <c:pt idx="8">
                  <c:v>0.49273172799326748</c:v>
                </c:pt>
                <c:pt idx="9">
                  <c:v>0.46574215410645242</c:v>
                </c:pt>
                <c:pt idx="10">
                  <c:v>0.41912842570671854</c:v>
                </c:pt>
                <c:pt idx="11">
                  <c:v>0.37893326200556615</c:v>
                </c:pt>
                <c:pt idx="12">
                  <c:v>0.11801173329460424</c:v>
                </c:pt>
                <c:pt idx="13">
                  <c:v>0.15192030774270707</c:v>
                </c:pt>
                <c:pt idx="14">
                  <c:v>0.17074844392998018</c:v>
                </c:pt>
                <c:pt idx="15">
                  <c:v>0.16726201256846498</c:v>
                </c:pt>
                <c:pt idx="16">
                  <c:v>0.19498114847506606</c:v>
                </c:pt>
                <c:pt idx="17">
                  <c:v>0.19293443228602999</c:v>
                </c:pt>
                <c:pt idx="18">
                  <c:v>9.5727018546287498E-2</c:v>
                </c:pt>
                <c:pt idx="19">
                  <c:v>8.6359822958799876E-2</c:v>
                </c:pt>
                <c:pt idx="20">
                  <c:v>0.11147386888417693</c:v>
                </c:pt>
                <c:pt idx="21">
                  <c:v>0.16651100590979701</c:v>
                </c:pt>
                <c:pt idx="22">
                  <c:v>9.4963846700225923E-2</c:v>
                </c:pt>
                <c:pt idx="23">
                  <c:v>0.11286484156157234</c:v>
                </c:pt>
              </c:numCache>
            </c:numRef>
          </c:val>
        </c:ser>
        <c:marker val="1"/>
        <c:axId val="198371968"/>
        <c:axId val="198390144"/>
      </c:lineChart>
      <c:catAx>
        <c:axId val="19837196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390144"/>
        <c:crosses val="autoZero"/>
        <c:auto val="1"/>
        <c:lblAlgn val="ctr"/>
        <c:lblOffset val="100"/>
      </c:catAx>
      <c:valAx>
        <c:axId val="19839014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37196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RatxHoraxLD!$B$31:$Y$31</c:f>
              <c:numCache>
                <c:formatCode>0.00</c:formatCode>
                <c:ptCount val="24"/>
                <c:pt idx="0">
                  <c:v>1.0446554776671886</c:v>
                </c:pt>
                <c:pt idx="1">
                  <c:v>0.85853347769964994</c:v>
                </c:pt>
                <c:pt idx="2">
                  <c:v>0.55827683302286712</c:v>
                </c:pt>
                <c:pt idx="3">
                  <c:v>0.56682121113047135</c:v>
                </c:pt>
                <c:pt idx="4">
                  <c:v>0.78661342798108524</c:v>
                </c:pt>
                <c:pt idx="5">
                  <c:v>1.8269184111665162</c:v>
                </c:pt>
                <c:pt idx="6">
                  <c:v>4.5942652729164832</c:v>
                </c:pt>
                <c:pt idx="7">
                  <c:v>7.7849021916607679</c:v>
                </c:pt>
                <c:pt idx="8">
                  <c:v>9.263529082948553</c:v>
                </c:pt>
                <c:pt idx="9">
                  <c:v>9.7909744796404414</c:v>
                </c:pt>
                <c:pt idx="10">
                  <c:v>8.9034361912378959</c:v>
                </c:pt>
                <c:pt idx="11">
                  <c:v>8.9878848028428351</c:v>
                </c:pt>
                <c:pt idx="12">
                  <c:v>6.3478819998913618</c:v>
                </c:pt>
                <c:pt idx="13">
                  <c:v>4.6519049141878357</c:v>
                </c:pt>
                <c:pt idx="14">
                  <c:v>4.5223257334751326</c:v>
                </c:pt>
                <c:pt idx="15">
                  <c:v>4.0560607202087517</c:v>
                </c:pt>
                <c:pt idx="16">
                  <c:v>4.1408670086836112</c:v>
                </c:pt>
                <c:pt idx="17">
                  <c:v>3.3944675797637665</c:v>
                </c:pt>
                <c:pt idx="18">
                  <c:v>2.6670675243798061</c:v>
                </c:pt>
                <c:pt idx="19">
                  <c:v>2.3467609380262742</c:v>
                </c:pt>
                <c:pt idx="20">
                  <c:v>2.0835557554491202</c:v>
                </c:pt>
                <c:pt idx="21">
                  <c:v>2.0440625180197123</c:v>
                </c:pt>
                <c:pt idx="22">
                  <c:v>1.563755320215424</c:v>
                </c:pt>
                <c:pt idx="23">
                  <c:v>1.3752642694310879</c:v>
                </c:pt>
              </c:numCache>
            </c:numRef>
          </c:val>
        </c:ser>
        <c:marker val="1"/>
        <c:axId val="198472064"/>
        <c:axId val="198473600"/>
      </c:lineChart>
      <c:catAx>
        <c:axId val="19847206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473600"/>
        <c:crosses val="autoZero"/>
        <c:auto val="1"/>
        <c:lblAlgn val="ctr"/>
        <c:lblOffset val="100"/>
      </c:catAx>
      <c:valAx>
        <c:axId val="19847360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47206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RatxHoraxLV!$B$31:$Y$31</c:f>
              <c:numCache>
                <c:formatCode>0.00</c:formatCode>
                <c:ptCount val="24"/>
                <c:pt idx="0">
                  <c:v>1.0721250036175045</c:v>
                </c:pt>
                <c:pt idx="1">
                  <c:v>0.88030320796043671</c:v>
                </c:pt>
                <c:pt idx="2">
                  <c:v>0.5679524068838544</c:v>
                </c:pt>
                <c:pt idx="3">
                  <c:v>0.53829066804035042</c:v>
                </c:pt>
                <c:pt idx="4">
                  <c:v>0.81252064493815646</c:v>
                </c:pt>
                <c:pt idx="5">
                  <c:v>2.0214765166347486</c:v>
                </c:pt>
                <c:pt idx="6">
                  <c:v>5.0148439868119734</c:v>
                </c:pt>
                <c:pt idx="7">
                  <c:v>8.5018629381411071</c:v>
                </c:pt>
                <c:pt idx="8">
                  <c:v>10.086951824557458</c:v>
                </c:pt>
                <c:pt idx="9">
                  <c:v>10.501364102144118</c:v>
                </c:pt>
                <c:pt idx="10">
                  <c:v>9.6012392218707578</c:v>
                </c:pt>
                <c:pt idx="11">
                  <c:v>9.6620644319625431</c:v>
                </c:pt>
                <c:pt idx="12">
                  <c:v>7.0310632846562511</c:v>
                </c:pt>
                <c:pt idx="13">
                  <c:v>5.0820354327412245</c:v>
                </c:pt>
                <c:pt idx="14">
                  <c:v>4.8178245796778958</c:v>
                </c:pt>
                <c:pt idx="15">
                  <c:v>4.3428859174255328</c:v>
                </c:pt>
                <c:pt idx="16">
                  <c:v>4.2745176481128864</c:v>
                </c:pt>
                <c:pt idx="17">
                  <c:v>3.3619616086738113</c:v>
                </c:pt>
                <c:pt idx="18">
                  <c:v>2.5717211048587623</c:v>
                </c:pt>
                <c:pt idx="19">
                  <c:v>2.2868990436321215</c:v>
                </c:pt>
                <c:pt idx="20">
                  <c:v>2.1575594832849627</c:v>
                </c:pt>
                <c:pt idx="21">
                  <c:v>2.0154056626959118</c:v>
                </c:pt>
                <c:pt idx="22">
                  <c:v>1.6402579802106476</c:v>
                </c:pt>
                <c:pt idx="23">
                  <c:v>1.4183900300019299</c:v>
                </c:pt>
              </c:numCache>
            </c:numRef>
          </c:val>
        </c:ser>
        <c:marker val="1"/>
        <c:axId val="198505216"/>
        <c:axId val="198506752"/>
      </c:lineChart>
      <c:catAx>
        <c:axId val="19850521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506752"/>
        <c:crosses val="autoZero"/>
        <c:auto val="1"/>
        <c:lblAlgn val="ctr"/>
        <c:lblOffset val="100"/>
      </c:catAx>
      <c:valAx>
        <c:axId val="19850675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50521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RatxHoraxSD!$B$31:$Y$31</c:f>
              <c:numCache>
                <c:formatCode>0.00</c:formatCode>
                <c:ptCount val="24"/>
                <c:pt idx="0">
                  <c:v>0.97598166279139897</c:v>
                </c:pt>
                <c:pt idx="1">
                  <c:v>0.80410915204768385</c:v>
                </c:pt>
                <c:pt idx="2">
                  <c:v>0.53408789837039916</c:v>
                </c:pt>
                <c:pt idx="3">
                  <c:v>0.63814756885577351</c:v>
                </c:pt>
                <c:pt idx="4">
                  <c:v>0.72184538558840705</c:v>
                </c:pt>
                <c:pt idx="5">
                  <c:v>1.340523147495936</c:v>
                </c:pt>
                <c:pt idx="6">
                  <c:v>3.542818488177764</c:v>
                </c:pt>
                <c:pt idx="7">
                  <c:v>5.9925003254599165</c:v>
                </c:pt>
                <c:pt idx="8">
                  <c:v>7.2049722289262981</c:v>
                </c:pt>
                <c:pt idx="9">
                  <c:v>8.0150004233812577</c:v>
                </c:pt>
                <c:pt idx="10">
                  <c:v>7.1589286146557187</c:v>
                </c:pt>
                <c:pt idx="11">
                  <c:v>7.3024357300435652</c:v>
                </c:pt>
                <c:pt idx="12">
                  <c:v>4.6399287879791258</c:v>
                </c:pt>
                <c:pt idx="13">
                  <c:v>3.5765786178043681</c:v>
                </c:pt>
                <c:pt idx="14">
                  <c:v>3.7835786179682271</c:v>
                </c:pt>
                <c:pt idx="15">
                  <c:v>3.3389977271668032</c:v>
                </c:pt>
                <c:pt idx="16">
                  <c:v>3.8067404101104221</c:v>
                </c:pt>
                <c:pt idx="17">
                  <c:v>3.4757325074886478</c:v>
                </c:pt>
                <c:pt idx="18">
                  <c:v>2.905433573182413</c:v>
                </c:pt>
                <c:pt idx="19">
                  <c:v>2.4964156740116561</c:v>
                </c:pt>
                <c:pt idx="20">
                  <c:v>1.8985464358595128</c:v>
                </c:pt>
                <c:pt idx="21">
                  <c:v>2.1157046563292106</c:v>
                </c:pt>
                <c:pt idx="22">
                  <c:v>1.3724986702273647</c:v>
                </c:pt>
                <c:pt idx="23">
                  <c:v>1.267449868003983</c:v>
                </c:pt>
              </c:numCache>
            </c:numRef>
          </c:val>
        </c:ser>
        <c:marker val="1"/>
        <c:axId val="198669824"/>
        <c:axId val="198671360"/>
      </c:lineChart>
      <c:catAx>
        <c:axId val="1986698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671360"/>
        <c:crosses val="autoZero"/>
        <c:auto val="1"/>
        <c:lblAlgn val="ctr"/>
        <c:lblOffset val="100"/>
      </c:catAx>
      <c:valAx>
        <c:axId val="1986713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6698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SABADO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RatxHoraxSD!$B$5:$Y$5</c:f>
              <c:numCache>
                <c:formatCode>0.0</c:formatCode>
                <c:ptCount val="24"/>
                <c:pt idx="0">
                  <c:v>9.9345616393029093E-2</c:v>
                </c:pt>
                <c:pt idx="1">
                  <c:v>9.9345616393029093E-2</c:v>
                </c:pt>
                <c:pt idx="2">
                  <c:v>3.9062487329404302E-2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0.10384976383827475</c:v>
                </c:pt>
                <c:pt idx="7">
                  <c:v>0.18998933497559808</c:v>
                </c:pt>
                <c:pt idx="8">
                  <c:v>0.16228067611304514</c:v>
                </c:pt>
                <c:pt idx="9">
                  <c:v>9.7670518013630539E-2</c:v>
                </c:pt>
                <c:pt idx="10">
                  <c:v>0.13208172774838864</c:v>
                </c:pt>
                <c:pt idx="11">
                  <c:v>0.13208172774838864</c:v>
                </c:pt>
                <c:pt idx="12">
                  <c:v>4.4292221677614346E-2</c:v>
                </c:pt>
                <c:pt idx="13">
                  <c:v>7.179454862441921E-2</c:v>
                </c:pt>
                <c:pt idx="14">
                  <c:v>0.15258753680984863</c:v>
                </c:pt>
                <c:pt idx="15">
                  <c:v>7.1454060347710749E-2</c:v>
                </c:pt>
                <c:pt idx="16">
                  <c:v>0.12508520986304378</c:v>
                </c:pt>
                <c:pt idx="17">
                  <c:v>9.142181282744799E-2</c:v>
                </c:pt>
                <c:pt idx="18">
                  <c:v>1.9967752479737248E-2</c:v>
                </c:pt>
                <c:pt idx="19">
                  <c:v>6.4838573559089244E-2</c:v>
                </c:pt>
                <c:pt idx="20">
                  <c:v>6.4838573559089244E-2</c:v>
                </c:pt>
                <c:pt idx="21">
                  <c:v>5.7376161880079955E-2</c:v>
                </c:pt>
                <c:pt idx="22">
                  <c:v>2.5716814677523299E-2</c:v>
                </c:pt>
                <c:pt idx="23">
                  <c:v>9.6438649209484251E-2</c:v>
                </c:pt>
              </c:numCache>
            </c:numRef>
          </c:val>
        </c:ser>
        <c:marker val="1"/>
        <c:axId val="198588672"/>
        <c:axId val="198594560"/>
      </c:lineChart>
      <c:catAx>
        <c:axId val="19858867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594560"/>
        <c:crosses val="autoZero"/>
        <c:auto val="1"/>
        <c:lblAlgn val="ctr"/>
        <c:lblOffset val="100"/>
      </c:catAx>
      <c:valAx>
        <c:axId val="1985945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58867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CX10 CONTINENTE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RatxHoraxSD!$B$8:$Y$8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4.01048879476971E-2</c:v>
                </c:pt>
                <c:pt idx="5">
                  <c:v>4.01048879476971E-2</c:v>
                </c:pt>
                <c:pt idx="6">
                  <c:v>2.770865886255295E-2</c:v>
                </c:pt>
                <c:pt idx="7">
                  <c:v>2.770865886255295E-2</c:v>
                </c:pt>
                <c:pt idx="8">
                  <c:v>7.1184118222280449E-2</c:v>
                </c:pt>
                <c:pt idx="9">
                  <c:v>8.4237264655817559E-2</c:v>
                </c:pt>
                <c:pt idx="10">
                  <c:v>2.770865886255295E-2</c:v>
                </c:pt>
                <c:pt idx="11">
                  <c:v>2.4554738358554651E-2</c:v>
                </c:pt>
                <c:pt idx="12">
                  <c:v>0</c:v>
                </c:pt>
                <c:pt idx="13">
                  <c:v>0</c:v>
                </c:pt>
                <c:pt idx="14">
                  <c:v>8.2723456982434898E-2</c:v>
                </c:pt>
                <c:pt idx="15">
                  <c:v>3.3208715117705449E-2</c:v>
                </c:pt>
                <c:pt idx="16">
                  <c:v>7.9545332635107199E-2</c:v>
                </c:pt>
                <c:pt idx="17">
                  <c:v>3.3208715117705449E-2</c:v>
                </c:pt>
                <c:pt idx="18">
                  <c:v>5.77634534762601E-2</c:v>
                </c:pt>
                <c:pt idx="19">
                  <c:v>7.3968827600131848E-2</c:v>
                </c:pt>
                <c:pt idx="20">
                  <c:v>0.15362589043953495</c:v>
                </c:pt>
                <c:pt idx="21">
                  <c:v>0.15450772417821276</c:v>
                </c:pt>
                <c:pt idx="22">
                  <c:v>0.15450772417821276</c:v>
                </c:pt>
                <c:pt idx="23">
                  <c:v>0.1290711520809803</c:v>
                </c:pt>
              </c:numCache>
            </c:numRef>
          </c:val>
        </c:ser>
        <c:marker val="1"/>
        <c:axId val="198609920"/>
        <c:axId val="198615808"/>
      </c:lineChart>
      <c:catAx>
        <c:axId val="19860992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615808"/>
        <c:crosses val="autoZero"/>
        <c:auto val="1"/>
        <c:lblAlgn val="ctr"/>
        <c:lblOffset val="100"/>
      </c:catAx>
      <c:valAx>
        <c:axId val="19861580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60992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CX6 CLÁSICA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RatxHoraxSD!$B$6:$Y$6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5.9956735997914207E-2</c:v>
                </c:pt>
                <c:pt idx="9">
                  <c:v>8.887612700118111E-2</c:v>
                </c:pt>
                <c:pt idx="10">
                  <c:v>7.7578168853828441E-2</c:v>
                </c:pt>
                <c:pt idx="11">
                  <c:v>4.8658777850561552E-2</c:v>
                </c:pt>
                <c:pt idx="12">
                  <c:v>4.8658777850561552E-2</c:v>
                </c:pt>
                <c:pt idx="13">
                  <c:v>0.10861551384847576</c:v>
                </c:pt>
                <c:pt idx="14">
                  <c:v>0.10861551384847576</c:v>
                </c:pt>
                <c:pt idx="15">
                  <c:v>4.8658777850561552E-2</c:v>
                </c:pt>
                <c:pt idx="16">
                  <c:v>7.7578168853828441E-2</c:v>
                </c:pt>
                <c:pt idx="17">
                  <c:v>4.8658777850561552E-2</c:v>
                </c:pt>
                <c:pt idx="18">
                  <c:v>4.8658777850561552E-2</c:v>
                </c:pt>
                <c:pt idx="19">
                  <c:v>8.071076312250916E-2</c:v>
                </c:pt>
                <c:pt idx="20">
                  <c:v>4.8658777850561552E-2</c:v>
                </c:pt>
                <c:pt idx="21">
                  <c:v>0</c:v>
                </c:pt>
                <c:pt idx="22">
                  <c:v>0</c:v>
                </c:pt>
                <c:pt idx="23">
                  <c:v>3.2051985271947601E-2</c:v>
                </c:pt>
              </c:numCache>
            </c:numRef>
          </c:val>
        </c:ser>
        <c:marker val="1"/>
        <c:axId val="198631424"/>
        <c:axId val="198632960"/>
      </c:lineChart>
      <c:catAx>
        <c:axId val="1986314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632960"/>
        <c:crosses val="autoZero"/>
        <c:auto val="1"/>
        <c:lblAlgn val="ctr"/>
        <c:lblOffset val="100"/>
      </c:catAx>
      <c:valAx>
        <c:axId val="1986329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6314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CX12 ORIENTAL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RatxHoraxSD!$B$9:$Y$9</c:f>
              <c:numCache>
                <c:formatCode>0.0</c:formatCode>
                <c:ptCount val="24"/>
                <c:pt idx="0">
                  <c:v>3.9616920653368699E-2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2.5627954477007348E-2</c:v>
                </c:pt>
                <c:pt idx="6">
                  <c:v>0</c:v>
                </c:pt>
                <c:pt idx="7">
                  <c:v>0.19045463782470878</c:v>
                </c:pt>
                <c:pt idx="8">
                  <c:v>0.2838059459306278</c:v>
                </c:pt>
                <c:pt idx="9">
                  <c:v>0.27094685100823052</c:v>
                </c:pt>
                <c:pt idx="10">
                  <c:v>0.37048509824000125</c:v>
                </c:pt>
                <c:pt idx="11">
                  <c:v>0.23815588812435046</c:v>
                </c:pt>
                <c:pt idx="12">
                  <c:v>0.14480768469278424</c:v>
                </c:pt>
                <c:pt idx="13">
                  <c:v>0.25864655038909617</c:v>
                </c:pt>
                <c:pt idx="14">
                  <c:v>0.31821820182828137</c:v>
                </c:pt>
                <c:pt idx="15">
                  <c:v>0.23455020654280742</c:v>
                </c:pt>
                <c:pt idx="16">
                  <c:v>0.26814236185966611</c:v>
                </c:pt>
                <c:pt idx="17">
                  <c:v>0.20458972189756094</c:v>
                </c:pt>
                <c:pt idx="18">
                  <c:v>0.19307052843345382</c:v>
                </c:pt>
                <c:pt idx="19">
                  <c:v>0.1983077297460375</c:v>
                </c:pt>
                <c:pt idx="20">
                  <c:v>6.4503813486426947E-2</c:v>
                </c:pt>
                <c:pt idx="21">
                  <c:v>8.1434732620548747E-2</c:v>
                </c:pt>
                <c:pt idx="22">
                  <c:v>1.5351926603539349E-2</c:v>
                </c:pt>
                <c:pt idx="23">
                  <c:v>0.11159134212967906</c:v>
                </c:pt>
              </c:numCache>
            </c:numRef>
          </c:val>
        </c:ser>
        <c:marker val="1"/>
        <c:axId val="198537984"/>
        <c:axId val="198539520"/>
      </c:lineChart>
      <c:catAx>
        <c:axId val="19853798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539520"/>
        <c:crosses val="autoZero"/>
        <c:auto val="1"/>
        <c:lblAlgn val="ctr"/>
        <c:lblOffset val="100"/>
      </c:catAx>
      <c:valAx>
        <c:axId val="19853952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53798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CX8 SARANDI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RatxHoraxSD!$B$7:$Y$7</c:f>
              <c:numCache>
                <c:formatCode>0.0</c:formatCode>
                <c:ptCount val="24"/>
                <c:pt idx="0">
                  <c:v>6.7275402653138805E-2</c:v>
                </c:pt>
                <c:pt idx="1">
                  <c:v>6.4060030635271395E-2</c:v>
                </c:pt>
                <c:pt idx="2">
                  <c:v>3.6557703688466545E-2</c:v>
                </c:pt>
                <c:pt idx="3">
                  <c:v>3.6557703688466545E-2</c:v>
                </c:pt>
                <c:pt idx="4">
                  <c:v>0.12789410320270489</c:v>
                </c:pt>
                <c:pt idx="5">
                  <c:v>0.24597404667866274</c:v>
                </c:pt>
                <c:pt idx="6">
                  <c:v>0.80602054406998058</c:v>
                </c:pt>
                <c:pt idx="7">
                  <c:v>1.2338776753193126</c:v>
                </c:pt>
                <c:pt idx="8">
                  <c:v>1.4958249799658678</c:v>
                </c:pt>
                <c:pt idx="9">
                  <c:v>1.5834518457738997</c:v>
                </c:pt>
                <c:pt idx="10">
                  <c:v>1.3337219417432105</c:v>
                </c:pt>
                <c:pt idx="11">
                  <c:v>1.2006400681082765</c:v>
                </c:pt>
                <c:pt idx="12">
                  <c:v>0.58165414871253096</c:v>
                </c:pt>
                <c:pt idx="13">
                  <c:v>0.41551526606084105</c:v>
                </c:pt>
                <c:pt idx="14">
                  <c:v>0.24174203350544277</c:v>
                </c:pt>
                <c:pt idx="15">
                  <c:v>0.21382183971009042</c:v>
                </c:pt>
                <c:pt idx="16">
                  <c:v>0.32731369839865099</c:v>
                </c:pt>
                <c:pt idx="17">
                  <c:v>0.28772854862703495</c:v>
                </c:pt>
                <c:pt idx="18">
                  <c:v>0.17451363292183628</c:v>
                </c:pt>
                <c:pt idx="19">
                  <c:v>0.11923854042089951</c:v>
                </c:pt>
                <c:pt idx="20">
                  <c:v>0.11746718380006235</c:v>
                </c:pt>
                <c:pt idx="21">
                  <c:v>0.26061375071624127</c:v>
                </c:pt>
                <c:pt idx="22">
                  <c:v>0.21298780357532973</c:v>
                </c:pt>
                <c:pt idx="23">
                  <c:v>0.13364953248374681</c:v>
                </c:pt>
              </c:numCache>
            </c:numRef>
          </c:val>
        </c:ser>
        <c:marker val="1"/>
        <c:axId val="198555136"/>
        <c:axId val="198556672"/>
      </c:lineChart>
      <c:catAx>
        <c:axId val="1985551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556672"/>
        <c:crosses val="autoZero"/>
        <c:auto val="1"/>
        <c:lblAlgn val="ctr"/>
        <c:lblOffset val="100"/>
      </c:catAx>
      <c:valAx>
        <c:axId val="1985566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5551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CX14 EL ESPECTADOR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RatxHoraxSD!$B$10:$Y$10</c:f>
              <c:numCache>
                <c:formatCode>0.0</c:formatCode>
                <c:ptCount val="24"/>
                <c:pt idx="0">
                  <c:v>0.17612162703663845</c:v>
                </c:pt>
                <c:pt idx="1">
                  <c:v>6.2343048825577209E-2</c:v>
                </c:pt>
                <c:pt idx="2">
                  <c:v>3.2051985271947601E-2</c:v>
                </c:pt>
                <c:pt idx="3">
                  <c:v>0</c:v>
                </c:pt>
                <c:pt idx="4">
                  <c:v>0</c:v>
                </c:pt>
                <c:pt idx="5">
                  <c:v>6.5079788242532799E-2</c:v>
                </c:pt>
                <c:pt idx="6">
                  <c:v>0.1180148507956659</c:v>
                </c:pt>
                <c:pt idx="7">
                  <c:v>0.25340199722141449</c:v>
                </c:pt>
                <c:pt idx="8">
                  <c:v>0.28190542809397462</c:v>
                </c:pt>
                <c:pt idx="9">
                  <c:v>0.31134475291482833</c:v>
                </c:pt>
                <c:pt idx="10">
                  <c:v>0.34683064664151031</c:v>
                </c:pt>
                <c:pt idx="11">
                  <c:v>0.338681073875304</c:v>
                </c:pt>
                <c:pt idx="12">
                  <c:v>0.13518935067874174</c:v>
                </c:pt>
                <c:pt idx="13">
                  <c:v>0.22498712765389958</c:v>
                </c:pt>
                <c:pt idx="14">
                  <c:v>8.4228438173264697E-2</c:v>
                </c:pt>
                <c:pt idx="15">
                  <c:v>0.15509636407509561</c:v>
                </c:pt>
                <c:pt idx="16">
                  <c:v>0.12193346794396034</c:v>
                </c:pt>
                <c:pt idx="17">
                  <c:v>8.3361399937902897E-2</c:v>
                </c:pt>
                <c:pt idx="18">
                  <c:v>0.10156960413209142</c:v>
                </c:pt>
                <c:pt idx="19">
                  <c:v>0.17787822602957892</c:v>
                </c:pt>
                <c:pt idx="20">
                  <c:v>0.14621887882702231</c:v>
                </c:pt>
                <c:pt idx="21">
                  <c:v>0.18432137459998979</c:v>
                </c:pt>
                <c:pt idx="22">
                  <c:v>0.26410659151751287</c:v>
                </c:pt>
                <c:pt idx="23">
                  <c:v>0.28386187863927503</c:v>
                </c:pt>
              </c:numCache>
            </c:numRef>
          </c:val>
        </c:ser>
        <c:marker val="1"/>
        <c:axId val="198732032"/>
        <c:axId val="198733824"/>
      </c:lineChart>
      <c:catAx>
        <c:axId val="19873203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733824"/>
        <c:crosses val="autoZero"/>
        <c:auto val="1"/>
        <c:lblAlgn val="ctr"/>
        <c:lblOffset val="100"/>
      </c:catAx>
      <c:valAx>
        <c:axId val="19873382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73203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CX16 CARVE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RatxHoraxSD!$B$11:$Y$11</c:f>
              <c:numCache>
                <c:formatCode>0.0</c:formatCode>
                <c:ptCount val="24"/>
                <c:pt idx="0">
                  <c:v>3.2805606640163749E-2</c:v>
                </c:pt>
                <c:pt idx="1">
                  <c:v>6.0389041604647649E-2</c:v>
                </c:pt>
                <c:pt idx="2">
                  <c:v>9.1531772187394264E-2</c:v>
                </c:pt>
                <c:pt idx="3">
                  <c:v>9.1531772187394264E-2</c:v>
                </c:pt>
                <c:pt idx="4">
                  <c:v>6.3948337222910365E-2</c:v>
                </c:pt>
                <c:pt idx="5">
                  <c:v>3.2805606640163749E-2</c:v>
                </c:pt>
                <c:pt idx="6">
                  <c:v>4.9123445167088504E-2</c:v>
                </c:pt>
                <c:pt idx="7">
                  <c:v>0.14945094993360816</c:v>
                </c:pt>
                <c:pt idx="8">
                  <c:v>0.31656151024553114</c:v>
                </c:pt>
                <c:pt idx="9">
                  <c:v>0.32235888069837004</c:v>
                </c:pt>
                <c:pt idx="10">
                  <c:v>0.23916210983985373</c:v>
                </c:pt>
                <c:pt idx="11">
                  <c:v>0.16995033060736006</c:v>
                </c:pt>
                <c:pt idx="12">
                  <c:v>3.2805606640163749E-2</c:v>
                </c:pt>
                <c:pt idx="13">
                  <c:v>0</c:v>
                </c:pt>
                <c:pt idx="14">
                  <c:v>0.14069348131027756</c:v>
                </c:pt>
                <c:pt idx="15">
                  <c:v>0.14331803265356874</c:v>
                </c:pt>
                <c:pt idx="16">
                  <c:v>0.1988052608530427</c:v>
                </c:pt>
                <c:pt idx="17">
                  <c:v>0.1123562208699387</c:v>
                </c:pt>
                <c:pt idx="18">
                  <c:v>0.1435642972044186</c:v>
                </c:pt>
                <c:pt idx="19">
                  <c:v>0.1435642972044186</c:v>
                </c:pt>
                <c:pt idx="20">
                  <c:v>0.1435642972044186</c:v>
                </c:pt>
                <c:pt idx="21">
                  <c:v>0.1435642972044186</c:v>
                </c:pt>
                <c:pt idx="22">
                  <c:v>4.4292221677614346E-2</c:v>
                </c:pt>
                <c:pt idx="23">
                  <c:v>4.4292221677614346E-2</c:v>
                </c:pt>
              </c:numCache>
            </c:numRef>
          </c:val>
        </c:ser>
        <c:marker val="1"/>
        <c:axId val="198740992"/>
        <c:axId val="198767360"/>
      </c:lineChart>
      <c:catAx>
        <c:axId val="19874099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767360"/>
        <c:crosses val="autoZero"/>
        <c:auto val="1"/>
        <c:lblAlgn val="ctr"/>
        <c:lblOffset val="100"/>
      </c:catAx>
      <c:valAx>
        <c:axId val="1987673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74099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CX18 SPORT 890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RatxHoraxSD!$B$12:$Y$12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5.4349870228781891E-2</c:v>
                </c:pt>
                <c:pt idx="4">
                  <c:v>2.5436572097232449E-2</c:v>
                </c:pt>
                <c:pt idx="5">
                  <c:v>0.1629937227720237</c:v>
                </c:pt>
                <c:pt idx="6">
                  <c:v>0.20421654407883258</c:v>
                </c:pt>
                <c:pt idx="7">
                  <c:v>0.39205066660346155</c:v>
                </c:pt>
                <c:pt idx="8">
                  <c:v>0.4268073128467863</c:v>
                </c:pt>
                <c:pt idx="9">
                  <c:v>0.47411193840499388</c:v>
                </c:pt>
                <c:pt idx="10">
                  <c:v>0.3252057475187739</c:v>
                </c:pt>
                <c:pt idx="11">
                  <c:v>0.5274608184749997</c:v>
                </c:pt>
                <c:pt idx="12">
                  <c:v>0.52903589498050541</c:v>
                </c:pt>
                <c:pt idx="13">
                  <c:v>0.3008844283148645</c:v>
                </c:pt>
                <c:pt idx="14">
                  <c:v>0.36766584724611734</c:v>
                </c:pt>
                <c:pt idx="15">
                  <c:v>0.39885957094112312</c:v>
                </c:pt>
                <c:pt idx="16">
                  <c:v>0.439013953117671</c:v>
                </c:pt>
                <c:pt idx="17">
                  <c:v>0.54647091473636822</c:v>
                </c:pt>
                <c:pt idx="18">
                  <c:v>0.47172212848514311</c:v>
                </c:pt>
                <c:pt idx="19">
                  <c:v>0.48350577430324199</c:v>
                </c:pt>
                <c:pt idx="20">
                  <c:v>0.25495768584003353</c:v>
                </c:pt>
                <c:pt idx="21">
                  <c:v>0.20396327490719507</c:v>
                </c:pt>
                <c:pt idx="22">
                  <c:v>2.7664225107866949E-2</c:v>
                </c:pt>
                <c:pt idx="23">
                  <c:v>0</c:v>
                </c:pt>
              </c:numCache>
            </c:numRef>
          </c:val>
        </c:ser>
        <c:marker val="1"/>
        <c:axId val="198848512"/>
        <c:axId val="198850048"/>
      </c:lineChart>
      <c:catAx>
        <c:axId val="19884851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850048"/>
        <c:crosses val="autoZero"/>
        <c:auto val="1"/>
        <c:lblAlgn val="ctr"/>
        <c:lblOffset val="100"/>
      </c:catAx>
      <c:valAx>
        <c:axId val="19885004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84851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CX20 MONTECARLO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RatxHoraxSD!$B$13:$Y$13</c:f>
              <c:numCache>
                <c:formatCode>0.0</c:formatCode>
                <c:ptCount val="24"/>
                <c:pt idx="0">
                  <c:v>0.21164733052194845</c:v>
                </c:pt>
                <c:pt idx="1">
                  <c:v>0.26045790406344388</c:v>
                </c:pt>
                <c:pt idx="2">
                  <c:v>0.10314895229772475</c:v>
                </c:pt>
                <c:pt idx="3">
                  <c:v>0.17712568211740284</c:v>
                </c:pt>
                <c:pt idx="4">
                  <c:v>5.9889705950442206E-2</c:v>
                </c:pt>
                <c:pt idx="5">
                  <c:v>0.38812824476465962</c:v>
                </c:pt>
                <c:pt idx="6">
                  <c:v>1.3913726911982349</c:v>
                </c:pt>
                <c:pt idx="7">
                  <c:v>2.3172598954322563</c:v>
                </c:pt>
                <c:pt idx="8">
                  <c:v>2.5303552290060201</c:v>
                </c:pt>
                <c:pt idx="9">
                  <c:v>3.0630098765552294</c:v>
                </c:pt>
                <c:pt idx="10">
                  <c:v>2.6403904994341714</c:v>
                </c:pt>
                <c:pt idx="11">
                  <c:v>2.7850078628089849</c:v>
                </c:pt>
                <c:pt idx="12">
                  <c:v>2.0986689409740102</c:v>
                </c:pt>
                <c:pt idx="13">
                  <c:v>1.4120019322580806</c:v>
                </c:pt>
                <c:pt idx="14">
                  <c:v>1.3767188822361585</c:v>
                </c:pt>
                <c:pt idx="15">
                  <c:v>1.3444511603891316</c:v>
                </c:pt>
                <c:pt idx="16">
                  <c:v>1.2997250738087081</c:v>
                </c:pt>
                <c:pt idx="17">
                  <c:v>1.2292902291743841</c:v>
                </c:pt>
                <c:pt idx="18">
                  <c:v>0.76639440378650303</c:v>
                </c:pt>
                <c:pt idx="19">
                  <c:v>0.47655660168981195</c:v>
                </c:pt>
                <c:pt idx="20">
                  <c:v>0.2428012207172533</c:v>
                </c:pt>
                <c:pt idx="21">
                  <c:v>0.29920752257967592</c:v>
                </c:pt>
                <c:pt idx="22">
                  <c:v>0.14280639177447049</c:v>
                </c:pt>
                <c:pt idx="23">
                  <c:v>8.7429197365995706E-2</c:v>
                </c:pt>
              </c:numCache>
            </c:numRef>
          </c:val>
        </c:ser>
        <c:marker val="1"/>
        <c:axId val="198894336"/>
        <c:axId val="198895872"/>
      </c:lineChart>
      <c:catAx>
        <c:axId val="1988943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895872"/>
        <c:crosses val="autoZero"/>
        <c:auto val="1"/>
        <c:lblAlgn val="ctr"/>
        <c:lblOffset val="100"/>
      </c:catAx>
      <c:valAx>
        <c:axId val="1988958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8943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CX22 UNIVERSAL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RatxHoraxSD!$B$14:$Y$14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9.1047254266147445E-2</c:v>
                </c:pt>
                <c:pt idx="8">
                  <c:v>9.045901592490109E-2</c:v>
                </c:pt>
                <c:pt idx="9">
                  <c:v>0.1415276324111959</c:v>
                </c:pt>
                <c:pt idx="10">
                  <c:v>0.11232229533069331</c:v>
                </c:pt>
                <c:pt idx="11">
                  <c:v>0.18106796399274325</c:v>
                </c:pt>
                <c:pt idx="12">
                  <c:v>0.22869112794748264</c:v>
                </c:pt>
                <c:pt idx="13">
                  <c:v>0.1661822669941185</c:v>
                </c:pt>
                <c:pt idx="14">
                  <c:v>8.5801652868651698E-2</c:v>
                </c:pt>
                <c:pt idx="15">
                  <c:v>0.14192816202453018</c:v>
                </c:pt>
                <c:pt idx="16">
                  <c:v>0.26468544723706955</c:v>
                </c:pt>
                <c:pt idx="17">
                  <c:v>0.20795674583788318</c:v>
                </c:pt>
                <c:pt idx="18">
                  <c:v>0.2295345371320141</c:v>
                </c:pt>
                <c:pt idx="19">
                  <c:v>0.1184090450381538</c:v>
                </c:pt>
                <c:pt idx="20">
                  <c:v>5.5966530894367553E-2</c:v>
                </c:pt>
                <c:pt idx="21">
                  <c:v>0.12058874688638695</c:v>
                </c:pt>
                <c:pt idx="22">
                  <c:v>9.1490321881960546E-2</c:v>
                </c:pt>
                <c:pt idx="23">
                  <c:v>6.2014025144729097E-2</c:v>
                </c:pt>
              </c:numCache>
            </c:numRef>
          </c:val>
        </c:ser>
        <c:marker val="1"/>
        <c:axId val="198788608"/>
        <c:axId val="198790144"/>
      </c:lineChart>
      <c:catAx>
        <c:axId val="19878860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790144"/>
        <c:crosses val="autoZero"/>
        <c:auto val="1"/>
        <c:lblAlgn val="ctr"/>
        <c:lblOffset val="100"/>
      </c:catAx>
      <c:valAx>
        <c:axId val="19879014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78860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CX28 IMPARCIAL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RatxHoraxSD!$B$17:$Y$17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7.4802221428860005E-2</c:v>
                </c:pt>
                <c:pt idx="4">
                  <c:v>0.20888337934403001</c:v>
                </c:pt>
                <c:pt idx="5">
                  <c:v>4.0003471150897904E-2</c:v>
                </c:pt>
                <c:pt idx="6">
                  <c:v>8.230857588518771E-2</c:v>
                </c:pt>
                <c:pt idx="7">
                  <c:v>0</c:v>
                </c:pt>
                <c:pt idx="8">
                  <c:v>4.4581830889881199E-2</c:v>
                </c:pt>
                <c:pt idx="9">
                  <c:v>7.4752701300719204E-2</c:v>
                </c:pt>
                <c:pt idx="10">
                  <c:v>0.13224722575034836</c:v>
                </c:pt>
                <c:pt idx="11">
                  <c:v>8.7665394860467163E-2</c:v>
                </c:pt>
                <c:pt idx="12">
                  <c:v>5.9956735997914207E-2</c:v>
                </c:pt>
                <c:pt idx="13">
                  <c:v>5.7690541505078796E-2</c:v>
                </c:pt>
                <c:pt idx="14">
                  <c:v>2.7904675918002601E-2</c:v>
                </c:pt>
                <c:pt idx="15">
                  <c:v>2.7904675918002601E-2</c:v>
                </c:pt>
                <c:pt idx="16">
                  <c:v>2.7904675918002601E-2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2.770865886255295E-2</c:v>
                </c:pt>
                <c:pt idx="21">
                  <c:v>0</c:v>
                </c:pt>
                <c:pt idx="22">
                  <c:v>0</c:v>
                </c:pt>
                <c:pt idx="23">
                  <c:v>2.750232694680485E-2</c:v>
                </c:pt>
              </c:numCache>
            </c:numRef>
          </c:val>
        </c:ser>
        <c:marker val="1"/>
        <c:axId val="198830336"/>
        <c:axId val="198901760"/>
      </c:lineChart>
      <c:catAx>
        <c:axId val="1988303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901760"/>
        <c:crosses val="autoZero"/>
        <c:auto val="1"/>
        <c:lblAlgn val="ctr"/>
        <c:lblOffset val="100"/>
      </c:catAx>
      <c:valAx>
        <c:axId val="1989017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8303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CX24 RADIO 1010 AM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RatxHoraxSD!$B$15:$Y$15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3.0717698964672253E-2</c:v>
                </c:pt>
                <c:pt idx="7">
                  <c:v>0</c:v>
                </c:pt>
                <c:pt idx="8">
                  <c:v>5.6310699967156E-2</c:v>
                </c:pt>
                <c:pt idx="9">
                  <c:v>5.6310699967156E-2</c:v>
                </c:pt>
                <c:pt idx="10">
                  <c:v>5.6310699967156E-2</c:v>
                </c:pt>
                <c:pt idx="11">
                  <c:v>0.11111299275459621</c:v>
                </c:pt>
                <c:pt idx="12">
                  <c:v>5.6310699967156E-2</c:v>
                </c:pt>
                <c:pt idx="13">
                  <c:v>0</c:v>
                </c:pt>
                <c:pt idx="14">
                  <c:v>5.4802292787440199E-2</c:v>
                </c:pt>
                <c:pt idx="15">
                  <c:v>2.709629901292035E-2</c:v>
                </c:pt>
                <c:pt idx="16">
                  <c:v>5.36831888482555E-2</c:v>
                </c:pt>
                <c:pt idx="17">
                  <c:v>5.36831888482555E-2</c:v>
                </c:pt>
                <c:pt idx="18">
                  <c:v>0</c:v>
                </c:pt>
                <c:pt idx="19">
                  <c:v>3.0717698964672253E-2</c:v>
                </c:pt>
                <c:pt idx="20">
                  <c:v>3.0717698964672253E-2</c:v>
                </c:pt>
                <c:pt idx="21">
                  <c:v>3.0717698964672253E-2</c:v>
                </c:pt>
                <c:pt idx="22">
                  <c:v>3.0717698964672253E-2</c:v>
                </c:pt>
                <c:pt idx="23">
                  <c:v>0</c:v>
                </c:pt>
              </c:numCache>
            </c:numRef>
          </c:val>
        </c:ser>
        <c:marker val="1"/>
        <c:axId val="198917120"/>
        <c:axId val="198931200"/>
      </c:lineChart>
      <c:catAx>
        <c:axId val="19891712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931200"/>
        <c:crosses val="autoZero"/>
        <c:auto val="1"/>
        <c:lblAlgn val="ctr"/>
        <c:lblOffset val="100"/>
      </c:catAx>
      <c:valAx>
        <c:axId val="19893120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91712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CX30 NACIONAL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RatxHoraxSD!$B$18:$Y$18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3.406349179871665E-2</c:v>
                </c:pt>
                <c:pt idx="6">
                  <c:v>6.7272206916422092E-2</c:v>
                </c:pt>
                <c:pt idx="7">
                  <c:v>6.7272206916422092E-2</c:v>
                </c:pt>
                <c:pt idx="8">
                  <c:v>8.5099536983847646E-2</c:v>
                </c:pt>
                <c:pt idx="9">
                  <c:v>8.5099536983847646E-2</c:v>
                </c:pt>
                <c:pt idx="10">
                  <c:v>8.5099536983847646E-2</c:v>
                </c:pt>
                <c:pt idx="11">
                  <c:v>0.12499340143321311</c:v>
                </c:pt>
                <c:pt idx="12">
                  <c:v>0.12736264973199612</c:v>
                </c:pt>
                <c:pt idx="13">
                  <c:v>0.12736264973199612</c:v>
                </c:pt>
                <c:pt idx="14">
                  <c:v>9.6219919149249516E-2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0.12746215269628419</c:v>
                </c:pt>
                <c:pt idx="19">
                  <c:v>7.7166130431594954E-2</c:v>
                </c:pt>
                <c:pt idx="20">
                  <c:v>2.348294158333945E-2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8955008"/>
        <c:axId val="198956544"/>
      </c:lineChart>
      <c:catAx>
        <c:axId val="19895500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956544"/>
        <c:crosses val="autoZero"/>
        <c:auto val="1"/>
        <c:lblAlgn val="ctr"/>
        <c:lblOffset val="100"/>
      </c:catAx>
      <c:valAx>
        <c:axId val="19895654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95500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CX26 RADIO URUGUAY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RatxHoraxSD!$B$16:$Y$16</c:f>
              <c:numCache>
                <c:formatCode>0.0</c:formatCode>
                <c:ptCount val="24"/>
                <c:pt idx="0">
                  <c:v>6.2712138467398496E-2</c:v>
                </c:pt>
                <c:pt idx="1">
                  <c:v>6.2712138467398496E-2</c:v>
                </c:pt>
                <c:pt idx="2">
                  <c:v>6.2712138467398496E-2</c:v>
                </c:pt>
                <c:pt idx="3">
                  <c:v>9.3396511609869198E-2</c:v>
                </c:pt>
                <c:pt idx="4">
                  <c:v>6.2678812645196938E-2</c:v>
                </c:pt>
                <c:pt idx="5">
                  <c:v>4.2305104734289799E-2</c:v>
                </c:pt>
                <c:pt idx="6">
                  <c:v>7.1680993265305498E-2</c:v>
                </c:pt>
                <c:pt idx="7">
                  <c:v>0.17153036666727481</c:v>
                </c:pt>
                <c:pt idx="8">
                  <c:v>0.26525764716606082</c:v>
                </c:pt>
                <c:pt idx="9">
                  <c:v>0.28211804254700501</c:v>
                </c:pt>
                <c:pt idx="10">
                  <c:v>0.20735331712273972</c:v>
                </c:pt>
                <c:pt idx="11">
                  <c:v>0.20681852559107872</c:v>
                </c:pt>
                <c:pt idx="12">
                  <c:v>0.10464431662456926</c:v>
                </c:pt>
                <c:pt idx="13">
                  <c:v>0.13987781938913224</c:v>
                </c:pt>
                <c:pt idx="14">
                  <c:v>0.25739504108621125</c:v>
                </c:pt>
                <c:pt idx="15">
                  <c:v>0.21575795293943659</c:v>
                </c:pt>
                <c:pt idx="16">
                  <c:v>0.1106922548082256</c:v>
                </c:pt>
                <c:pt idx="17">
                  <c:v>7.1076705960917308E-2</c:v>
                </c:pt>
                <c:pt idx="18">
                  <c:v>5.9266494922806154E-2</c:v>
                </c:pt>
                <c:pt idx="19">
                  <c:v>9.8882043770114447E-2</c:v>
                </c:pt>
                <c:pt idx="20">
                  <c:v>5.9266494922806154E-2</c:v>
                </c:pt>
                <c:pt idx="21">
                  <c:v>2.8582121780335451E-2</c:v>
                </c:pt>
                <c:pt idx="22">
                  <c:v>2.8582121780335451E-2</c:v>
                </c:pt>
                <c:pt idx="23">
                  <c:v>2.8582121780335451E-2</c:v>
                </c:pt>
              </c:numCache>
            </c:numRef>
          </c:val>
        </c:ser>
        <c:marker val="1"/>
        <c:axId val="198996736"/>
        <c:axId val="198998272"/>
      </c:lineChart>
      <c:catAx>
        <c:axId val="1989967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8998272"/>
        <c:crosses val="autoZero"/>
        <c:auto val="1"/>
        <c:lblAlgn val="ctr"/>
        <c:lblOffset val="100"/>
      </c:catAx>
      <c:valAx>
        <c:axId val="1989982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89967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 orientation="portrait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CX32 MUNDO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RatxHoraxSD!$B$19:$Y$19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5.6310699967156E-2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9030272"/>
        <c:axId val="199031808"/>
      </c:lineChart>
      <c:catAx>
        <c:axId val="19903027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031808"/>
        <c:crosses val="autoZero"/>
        <c:auto val="1"/>
        <c:lblAlgn val="ctr"/>
        <c:lblOffset val="100"/>
      </c:catAx>
      <c:valAx>
        <c:axId val="19903180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03027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CX36 CENTENARIO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RatxHoraxSD!$B$20:$Y$20</c:f>
              <c:numCache>
                <c:formatCode>0.0</c:formatCode>
                <c:ptCount val="24"/>
                <c:pt idx="0">
                  <c:v>0.14384769058699481</c:v>
                </c:pt>
                <c:pt idx="1">
                  <c:v>0.14111818321006056</c:v>
                </c:pt>
                <c:pt idx="2">
                  <c:v>0.14111818321006056</c:v>
                </c:pt>
                <c:pt idx="3">
                  <c:v>2.7954865765536449E-2</c:v>
                </c:pt>
                <c:pt idx="4">
                  <c:v>3.9062487329404302E-2</c:v>
                </c:pt>
                <c:pt idx="5">
                  <c:v>3.9062487329404302E-2</c:v>
                </c:pt>
                <c:pt idx="6">
                  <c:v>3.4566314386101499E-2</c:v>
                </c:pt>
                <c:pt idx="7">
                  <c:v>0.13349599429478332</c:v>
                </c:pt>
                <c:pt idx="8">
                  <c:v>0.12860332375093494</c:v>
                </c:pt>
                <c:pt idx="9">
                  <c:v>0.13053980081508165</c:v>
                </c:pt>
                <c:pt idx="10">
                  <c:v>0.13053980081508165</c:v>
                </c:pt>
                <c:pt idx="11">
                  <c:v>0.19477975904343631</c:v>
                </c:pt>
                <c:pt idx="12">
                  <c:v>7.1813635267851145E-2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3.71672355088093E-2</c:v>
                </c:pt>
                <c:pt idx="17">
                  <c:v>3.71672355088093E-2</c:v>
                </c:pt>
                <c:pt idx="18">
                  <c:v>3.71672355088093E-2</c:v>
                </c:pt>
                <c:pt idx="19">
                  <c:v>6.3711332474504251E-2</c:v>
                </c:pt>
                <c:pt idx="20">
                  <c:v>0.13765806958968677</c:v>
                </c:pt>
                <c:pt idx="21">
                  <c:v>0.13765806958968677</c:v>
                </c:pt>
                <c:pt idx="22">
                  <c:v>8.0576731361399312E-2</c:v>
                </c:pt>
                <c:pt idx="23">
                  <c:v>8.483485772932671E-2</c:v>
                </c:pt>
              </c:numCache>
            </c:numRef>
          </c:val>
        </c:ser>
        <c:marker val="1"/>
        <c:axId val="199056000"/>
        <c:axId val="199057792"/>
      </c:lineChart>
      <c:catAx>
        <c:axId val="19905600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057792"/>
        <c:crosses val="autoZero"/>
        <c:auto val="1"/>
        <c:lblAlgn val="ctr"/>
        <c:lblOffset val="100"/>
      </c:catAx>
      <c:valAx>
        <c:axId val="19905779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05600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CX38 EMISORA DEL SUR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RatxHoraxSD!$B$21:$Y$21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5.4904829408769493E-2</c:v>
                </c:pt>
                <c:pt idx="9">
                  <c:v>8.512996568495329E-2</c:v>
                </c:pt>
                <c:pt idx="10">
                  <c:v>8.512996568495329E-2</c:v>
                </c:pt>
                <c:pt idx="11">
                  <c:v>0.11582891424338709</c:v>
                </c:pt>
                <c:pt idx="12">
                  <c:v>8.5603777967203296E-2</c:v>
                </c:pt>
                <c:pt idx="13">
                  <c:v>3.0698948558433799E-2</c:v>
                </c:pt>
                <c:pt idx="14">
                  <c:v>3.0698948558433799E-2</c:v>
                </c:pt>
                <c:pt idx="15">
                  <c:v>3.0698948558433799E-2</c:v>
                </c:pt>
                <c:pt idx="16">
                  <c:v>3.0698948558433799E-2</c:v>
                </c:pt>
                <c:pt idx="17">
                  <c:v>0</c:v>
                </c:pt>
                <c:pt idx="18">
                  <c:v>2.5436572097232449E-2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9069056"/>
        <c:axId val="199095424"/>
      </c:lineChart>
      <c:catAx>
        <c:axId val="19906905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095424"/>
        <c:crosses val="autoZero"/>
        <c:auto val="1"/>
        <c:lblAlgn val="ctr"/>
        <c:lblOffset val="100"/>
      </c:catAx>
      <c:valAx>
        <c:axId val="19909542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06905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CX40 FENIX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RatxHoraxSD!$B$22:$Y$22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3.0684373142470699E-2</c:v>
                </c:pt>
                <c:pt idx="6">
                  <c:v>3.0684373142470699E-2</c:v>
                </c:pt>
                <c:pt idx="7">
                  <c:v>0</c:v>
                </c:pt>
                <c:pt idx="8">
                  <c:v>0</c:v>
                </c:pt>
                <c:pt idx="9">
                  <c:v>3.2051985271947601E-2</c:v>
                </c:pt>
                <c:pt idx="10">
                  <c:v>2.8337260440338852E-2</c:v>
                </c:pt>
                <c:pt idx="11">
                  <c:v>6.0389245712286446E-2</c:v>
                </c:pt>
                <c:pt idx="12">
                  <c:v>2.8337260440338852E-2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9123328"/>
        <c:axId val="199124864"/>
      </c:lineChart>
      <c:catAx>
        <c:axId val="19912332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124864"/>
        <c:crosses val="autoZero"/>
        <c:auto val="1"/>
        <c:lblAlgn val="ctr"/>
        <c:lblOffset val="100"/>
      </c:catAx>
      <c:valAx>
        <c:axId val="19912486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12332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CX42 C. DE MDEO.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RatxHoraxSD!$B$23:$Y$23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3.1994439502726249E-2</c:v>
                </c:pt>
                <c:pt idx="17">
                  <c:v>3.1994439502726249E-2</c:v>
                </c:pt>
                <c:pt idx="18">
                  <c:v>3.1994439502726249E-2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9152768"/>
        <c:axId val="199154304"/>
      </c:lineChart>
      <c:catAx>
        <c:axId val="19915276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154304"/>
        <c:crosses val="autoZero"/>
        <c:auto val="1"/>
        <c:lblAlgn val="ctr"/>
        <c:lblOffset val="100"/>
      </c:catAx>
      <c:valAx>
        <c:axId val="19915430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15276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CX48 CRISTAL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RatxHoraxSD!$B$26:$Y$26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2.3409031357860998E-2</c:v>
                </c:pt>
                <c:pt idx="10">
                  <c:v>2.3409031357860998E-2</c:v>
                </c:pt>
                <c:pt idx="11">
                  <c:v>2.3409031357860998E-2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9181824"/>
        <c:axId val="199183360"/>
      </c:lineChart>
      <c:catAx>
        <c:axId val="1991818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183360"/>
        <c:crosses val="autoZero"/>
        <c:auto val="1"/>
        <c:lblAlgn val="ctr"/>
        <c:lblOffset val="100"/>
      </c:catAx>
      <c:valAx>
        <c:axId val="1991833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1818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CX44 AM LIBRE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RatxHoraxSD!$B$24:$Y$24</c:f>
              <c:numCache>
                <c:formatCode>0.0</c:formatCode>
                <c:ptCount val="24"/>
                <c:pt idx="0">
                  <c:v>5.079648085236E-2</c:v>
                </c:pt>
                <c:pt idx="1">
                  <c:v>0</c:v>
                </c:pt>
                <c:pt idx="2">
                  <c:v>2.7904675918002601E-2</c:v>
                </c:pt>
                <c:pt idx="3">
                  <c:v>8.2428941829462449E-2</c:v>
                </c:pt>
                <c:pt idx="4">
                  <c:v>9.3947099848788754E-2</c:v>
                </c:pt>
                <c:pt idx="5">
                  <c:v>9.3947099848788754E-2</c:v>
                </c:pt>
                <c:pt idx="6">
                  <c:v>8.0422493642846996E-2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5.079648085236E-2</c:v>
                </c:pt>
                <c:pt idx="17">
                  <c:v>5.079648085236E-2</c:v>
                </c:pt>
                <c:pt idx="18">
                  <c:v>5.079648085236E-2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9207168"/>
        <c:axId val="199225344"/>
      </c:lineChart>
      <c:catAx>
        <c:axId val="19920716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225344"/>
        <c:crosses val="autoZero"/>
        <c:auto val="1"/>
        <c:lblAlgn val="ctr"/>
        <c:lblOffset val="100"/>
      </c:catAx>
      <c:valAx>
        <c:axId val="19922534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20716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CX46 AMERICA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RatxHoraxSD!$B$25:$Y$25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7.9680000318926789E-2</c:v>
                </c:pt>
                <c:pt idx="10">
                  <c:v>7.9680000318926789E-2</c:v>
                </c:pt>
                <c:pt idx="11">
                  <c:v>9.5031926922466148E-2</c:v>
                </c:pt>
                <c:pt idx="12">
                  <c:v>1.5351926603539349E-2</c:v>
                </c:pt>
                <c:pt idx="13">
                  <c:v>1.5351926603539349E-2</c:v>
                </c:pt>
                <c:pt idx="14">
                  <c:v>1.5351926603539349E-2</c:v>
                </c:pt>
                <c:pt idx="15">
                  <c:v>4.2935361568023252E-2</c:v>
                </c:pt>
                <c:pt idx="16">
                  <c:v>4.2935361568023252E-2</c:v>
                </c:pt>
                <c:pt idx="17">
                  <c:v>5.9253200094948007E-2</c:v>
                </c:pt>
                <c:pt idx="18">
                  <c:v>3.16697651304641E-2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99257088"/>
        <c:axId val="199262976"/>
      </c:lineChart>
      <c:catAx>
        <c:axId val="19925708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262976"/>
        <c:crosses val="autoZero"/>
        <c:auto val="1"/>
        <c:lblAlgn val="ctr"/>
        <c:lblOffset val="100"/>
      </c:catAx>
      <c:valAx>
        <c:axId val="19926297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25708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CX58 CLARIN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6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RatxHoraxSD!$B$27:$Y$27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0.13356669006368069</c:v>
                </c:pt>
                <c:pt idx="7">
                  <c:v>0.31504855715325042</c:v>
                </c:pt>
                <c:pt idx="8">
                  <c:v>0.30786192063949847</c:v>
                </c:pt>
                <c:pt idx="9">
                  <c:v>0.30786192063949847</c:v>
                </c:pt>
                <c:pt idx="10">
                  <c:v>0.27714422167482622</c:v>
                </c:pt>
                <c:pt idx="11">
                  <c:v>0.29275255048852616</c:v>
                </c:pt>
                <c:pt idx="12">
                  <c:v>0.12238564793980065</c:v>
                </c:pt>
                <c:pt idx="13">
                  <c:v>0.12238564793980065</c:v>
                </c:pt>
                <c:pt idx="14">
                  <c:v>0.21762731912380479</c:v>
                </c:pt>
                <c:pt idx="15">
                  <c:v>0.15024637169014618</c:v>
                </c:pt>
                <c:pt idx="16">
                  <c:v>0.12742959710300752</c:v>
                </c:pt>
                <c:pt idx="17">
                  <c:v>0.14328549090305825</c:v>
                </c:pt>
                <c:pt idx="18">
                  <c:v>0.14328549090305825</c:v>
                </c:pt>
                <c:pt idx="19">
                  <c:v>0.10076215703720434</c:v>
                </c:pt>
                <c:pt idx="20">
                  <c:v>0.15028214359219721</c:v>
                </c:pt>
                <c:pt idx="21">
                  <c:v>0.26894062974059446</c:v>
                </c:pt>
                <c:pt idx="22">
                  <c:v>0.17394339313877841</c:v>
                </c:pt>
                <c:pt idx="23">
                  <c:v>0.118225901626061</c:v>
                </c:pt>
              </c:numCache>
            </c:numRef>
          </c:val>
        </c:ser>
        <c:marker val="1"/>
        <c:axId val="199282688"/>
        <c:axId val="199284224"/>
      </c:lineChart>
      <c:catAx>
        <c:axId val="19928268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284224"/>
        <c:crosses val="autoZero"/>
        <c:auto val="1"/>
        <c:lblAlgn val="ctr"/>
        <c:lblOffset val="100"/>
      </c:catAx>
      <c:valAx>
        <c:axId val="19928422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28268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1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RatxHoraxLD!$B$64:$Y$64</c:f>
              <c:numCache>
                <c:formatCode>0.00</c:formatCode>
                <c:ptCount val="24"/>
                <c:pt idx="0">
                  <c:v>1.1201837721909775</c:v>
                </c:pt>
                <c:pt idx="1">
                  <c:v>0.8998554312594953</c:v>
                </c:pt>
                <c:pt idx="2">
                  <c:v>0.87694226964543076</c:v>
                </c:pt>
                <c:pt idx="3">
                  <c:v>0.74679945892154997</c:v>
                </c:pt>
                <c:pt idx="4">
                  <c:v>0.89215077170864654</c:v>
                </c:pt>
                <c:pt idx="5">
                  <c:v>1.9239681961335511</c:v>
                </c:pt>
                <c:pt idx="6">
                  <c:v>5.1146270737249244</c:v>
                </c:pt>
                <c:pt idx="7">
                  <c:v>11.728394408951337</c:v>
                </c:pt>
                <c:pt idx="8">
                  <c:v>17.767333614427272</c:v>
                </c:pt>
                <c:pt idx="9">
                  <c:v>21.48143894486693</c:v>
                </c:pt>
                <c:pt idx="10">
                  <c:v>21.820790971243113</c:v>
                </c:pt>
                <c:pt idx="11">
                  <c:v>22.037174718797662</c:v>
                </c:pt>
                <c:pt idx="12">
                  <c:v>20.53627578912085</c:v>
                </c:pt>
                <c:pt idx="13">
                  <c:v>19.766780105681249</c:v>
                </c:pt>
                <c:pt idx="14">
                  <c:v>20.293261444157807</c:v>
                </c:pt>
                <c:pt idx="15">
                  <c:v>19.757293972378729</c:v>
                </c:pt>
                <c:pt idx="16">
                  <c:v>19.430892959763788</c:v>
                </c:pt>
                <c:pt idx="17">
                  <c:v>18.079206360899036</c:v>
                </c:pt>
                <c:pt idx="18">
                  <c:v>15.588677023592922</c:v>
                </c:pt>
                <c:pt idx="19">
                  <c:v>11.326190044256276</c:v>
                </c:pt>
                <c:pt idx="20">
                  <c:v>8.0582235367921591</c:v>
                </c:pt>
                <c:pt idx="21">
                  <c:v>6.6636170067482423</c:v>
                </c:pt>
                <c:pt idx="22">
                  <c:v>4.7815981141836676</c:v>
                </c:pt>
                <c:pt idx="23">
                  <c:v>3.1469902314119964</c:v>
                </c:pt>
              </c:numCache>
            </c:numRef>
          </c:val>
        </c:ser>
        <c:marker val="1"/>
        <c:axId val="199656576"/>
        <c:axId val="199658112"/>
      </c:lineChart>
      <c:catAx>
        <c:axId val="19965657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658112"/>
        <c:crosses val="autoZero"/>
        <c:auto val="1"/>
        <c:lblAlgn val="ctr"/>
        <c:lblOffset val="100"/>
      </c:catAx>
      <c:valAx>
        <c:axId val="19965811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65657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RatxHoraxLV!$B$64:$Y$64</c:f>
              <c:numCache>
                <c:formatCode>0.00</c:formatCode>
                <c:ptCount val="24"/>
                <c:pt idx="0">
                  <c:v>1.0219261926369725</c:v>
                </c:pt>
                <c:pt idx="1">
                  <c:v>0.8239573390221514</c:v>
                </c:pt>
                <c:pt idx="2">
                  <c:v>0.77949749269625335</c:v>
                </c:pt>
                <c:pt idx="3">
                  <c:v>0.7183186278120961</c:v>
                </c:pt>
                <c:pt idx="4">
                  <c:v>0.87860875032525676</c:v>
                </c:pt>
                <c:pt idx="5">
                  <c:v>2.0008030503933179</c:v>
                </c:pt>
                <c:pt idx="6">
                  <c:v>5.5570268018968454</c:v>
                </c:pt>
                <c:pt idx="7">
                  <c:v>12.62013366736069</c:v>
                </c:pt>
                <c:pt idx="8">
                  <c:v>19.403174397932112</c:v>
                </c:pt>
                <c:pt idx="9">
                  <c:v>23.271294121575458</c:v>
                </c:pt>
                <c:pt idx="10">
                  <c:v>23.133386758392263</c:v>
                </c:pt>
                <c:pt idx="11">
                  <c:v>23.705703172628759</c:v>
                </c:pt>
                <c:pt idx="12">
                  <c:v>21.995518204237214</c:v>
                </c:pt>
                <c:pt idx="13">
                  <c:v>21.446915886124131</c:v>
                </c:pt>
                <c:pt idx="14">
                  <c:v>22.483374020403488</c:v>
                </c:pt>
                <c:pt idx="15">
                  <c:v>22.090765164436938</c:v>
                </c:pt>
                <c:pt idx="16">
                  <c:v>21.586945529929245</c:v>
                </c:pt>
                <c:pt idx="17">
                  <c:v>20.215846865012569</c:v>
                </c:pt>
                <c:pt idx="18">
                  <c:v>17.444224962073818</c:v>
                </c:pt>
                <c:pt idx="19">
                  <c:v>12.345553959831074</c:v>
                </c:pt>
                <c:pt idx="20">
                  <c:v>8.6526072166709014</c:v>
                </c:pt>
                <c:pt idx="21">
                  <c:v>7.0078657029653932</c:v>
                </c:pt>
                <c:pt idx="22">
                  <c:v>4.934071592395969</c:v>
                </c:pt>
                <c:pt idx="23">
                  <c:v>3.1868394077591562</c:v>
                </c:pt>
              </c:numCache>
            </c:numRef>
          </c:val>
        </c:ser>
        <c:marker val="1"/>
        <c:axId val="199673728"/>
        <c:axId val="199675264"/>
      </c:lineChart>
      <c:catAx>
        <c:axId val="19967372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675264"/>
        <c:crosses val="autoZero"/>
        <c:auto val="1"/>
        <c:lblAlgn val="ctr"/>
        <c:lblOffset val="100"/>
      </c:catAx>
      <c:valAx>
        <c:axId val="19967526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67372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RatxHoraxSD!$B$64:$Y$64</c:f>
              <c:numCache>
                <c:formatCode>0.00</c:formatCode>
                <c:ptCount val="24"/>
                <c:pt idx="0">
                  <c:v>1.3658277210759895</c:v>
                </c:pt>
                <c:pt idx="1">
                  <c:v>1.0896006618528555</c:v>
                </c:pt>
                <c:pt idx="2">
                  <c:v>1.1205542120183736</c:v>
                </c:pt>
                <c:pt idx="3">
                  <c:v>0.81800153669518427</c:v>
                </c:pt>
                <c:pt idx="4">
                  <c:v>0.92600582516712093</c:v>
                </c:pt>
                <c:pt idx="5">
                  <c:v>1.7318810604841333</c:v>
                </c:pt>
                <c:pt idx="6">
                  <c:v>4.0086277532951193</c:v>
                </c:pt>
                <c:pt idx="7">
                  <c:v>9.4990462629279317</c:v>
                </c:pt>
                <c:pt idx="8">
                  <c:v>13.677731655665157</c:v>
                </c:pt>
                <c:pt idx="9">
                  <c:v>17.006801003095596</c:v>
                </c:pt>
                <c:pt idx="10">
                  <c:v>18.53930150337025</c:v>
                </c:pt>
                <c:pt idx="11">
                  <c:v>17.865853584219888</c:v>
                </c:pt>
                <c:pt idx="12">
                  <c:v>16.888169751329965</c:v>
                </c:pt>
                <c:pt idx="13">
                  <c:v>15.566440654574052</c:v>
                </c:pt>
                <c:pt idx="14">
                  <c:v>14.817980003543582</c:v>
                </c:pt>
                <c:pt idx="15">
                  <c:v>13.923615992233227</c:v>
                </c:pt>
                <c:pt idx="16">
                  <c:v>14.040761534350169</c:v>
                </c:pt>
                <c:pt idx="17">
                  <c:v>12.737605100615244</c:v>
                </c:pt>
                <c:pt idx="18">
                  <c:v>10.949807177390669</c:v>
                </c:pt>
                <c:pt idx="19">
                  <c:v>8.7777802553192927</c:v>
                </c:pt>
                <c:pt idx="20">
                  <c:v>6.5722643370953122</c:v>
                </c:pt>
                <c:pt idx="21">
                  <c:v>5.802995266205377</c:v>
                </c:pt>
                <c:pt idx="22">
                  <c:v>4.4004144186529102</c:v>
                </c:pt>
                <c:pt idx="23">
                  <c:v>3.0473672905440981</c:v>
                </c:pt>
              </c:numCache>
            </c:numRef>
          </c:val>
        </c:ser>
        <c:marker val="1"/>
        <c:axId val="199584384"/>
        <c:axId val="199586176"/>
      </c:lineChart>
      <c:catAx>
        <c:axId val="19958438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586176"/>
        <c:crosses val="autoZero"/>
        <c:auto val="1"/>
        <c:lblAlgn val="ctr"/>
        <c:lblOffset val="100"/>
      </c:catAx>
      <c:valAx>
        <c:axId val="19958617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58438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88.3 LACOSTA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RatxHoraxLD!$B$38:$Y$38</c:f>
              <c:numCache>
                <c:formatCode>0.0</c:formatCode>
                <c:ptCount val="24"/>
                <c:pt idx="0">
                  <c:v>7.4204582783008774E-2</c:v>
                </c:pt>
                <c:pt idx="1">
                  <c:v>6.6999614610669E-2</c:v>
                </c:pt>
                <c:pt idx="2">
                  <c:v>6.6999614610669E-2</c:v>
                </c:pt>
                <c:pt idx="3">
                  <c:v>6.6999614610669E-2</c:v>
                </c:pt>
                <c:pt idx="4">
                  <c:v>5.0260595236582863E-2</c:v>
                </c:pt>
                <c:pt idx="5">
                  <c:v>8.9236213826572375E-2</c:v>
                </c:pt>
                <c:pt idx="6">
                  <c:v>8.191724976470037E-2</c:v>
                </c:pt>
                <c:pt idx="7">
                  <c:v>0.22901425540191875</c:v>
                </c:pt>
                <c:pt idx="8">
                  <c:v>0.2606020333778688</c:v>
                </c:pt>
                <c:pt idx="9">
                  <c:v>0.22884490096171914</c:v>
                </c:pt>
                <c:pt idx="10">
                  <c:v>0.16712864829476598</c:v>
                </c:pt>
                <c:pt idx="11">
                  <c:v>7.1960400259281118E-2</c:v>
                </c:pt>
                <c:pt idx="12">
                  <c:v>0.18952160307808522</c:v>
                </c:pt>
                <c:pt idx="13">
                  <c:v>0.26727049170319173</c:v>
                </c:pt>
                <c:pt idx="14">
                  <c:v>0.2091143610608259</c:v>
                </c:pt>
                <c:pt idx="15">
                  <c:v>0.26539144047754937</c:v>
                </c:pt>
                <c:pt idx="16">
                  <c:v>0.27281573190553149</c:v>
                </c:pt>
                <c:pt idx="17">
                  <c:v>0.38601312098990925</c:v>
                </c:pt>
                <c:pt idx="18">
                  <c:v>0.16604298372196141</c:v>
                </c:pt>
                <c:pt idx="19">
                  <c:v>0.25675311030036946</c:v>
                </c:pt>
                <c:pt idx="20">
                  <c:v>0.23021107339874256</c:v>
                </c:pt>
                <c:pt idx="21">
                  <c:v>0.18686694014080032</c:v>
                </c:pt>
                <c:pt idx="22">
                  <c:v>0.19300049048334747</c:v>
                </c:pt>
                <c:pt idx="23">
                  <c:v>5.1129523893649366E-2</c:v>
                </c:pt>
              </c:numCache>
            </c:numRef>
          </c:val>
        </c:ser>
        <c:marker val="1"/>
        <c:axId val="199601536"/>
        <c:axId val="199431296"/>
      </c:lineChart>
      <c:catAx>
        <c:axId val="1996015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431296"/>
        <c:crosses val="autoZero"/>
        <c:auto val="1"/>
        <c:lblAlgn val="ctr"/>
        <c:lblOffset val="100"/>
      </c:catAx>
      <c:valAx>
        <c:axId val="19943129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6015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91.9 DISNEY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RatxHoraxLD!$B$41:$Y$41</c:f>
              <c:numCache>
                <c:formatCode>0.0</c:formatCode>
                <c:ptCount val="24"/>
                <c:pt idx="0">
                  <c:v>4.7828420815382772E-2</c:v>
                </c:pt>
                <c:pt idx="1">
                  <c:v>3.4132257630104301E-2</c:v>
                </c:pt>
                <c:pt idx="2">
                  <c:v>1.7697357372357583E-2</c:v>
                </c:pt>
                <c:pt idx="3">
                  <c:v>9.3006887152514706E-3</c:v>
                </c:pt>
                <c:pt idx="4">
                  <c:v>4.2188009688289736E-2</c:v>
                </c:pt>
                <c:pt idx="5">
                  <c:v>0.17973478668695883</c:v>
                </c:pt>
                <c:pt idx="6">
                  <c:v>0.50352498359825582</c:v>
                </c:pt>
                <c:pt idx="7">
                  <c:v>1.0816434310196354</c:v>
                </c:pt>
                <c:pt idx="8">
                  <c:v>1.4496355105566572</c:v>
                </c:pt>
                <c:pt idx="9">
                  <c:v>2.001097408849815</c:v>
                </c:pt>
                <c:pt idx="10">
                  <c:v>2.0972631455427431</c:v>
                </c:pt>
                <c:pt idx="11">
                  <c:v>2.3348082614318448</c:v>
                </c:pt>
                <c:pt idx="12">
                  <c:v>2.112088515311394</c:v>
                </c:pt>
                <c:pt idx="13">
                  <c:v>2.2146537643335114</c:v>
                </c:pt>
                <c:pt idx="14">
                  <c:v>1.9938191189739762</c:v>
                </c:pt>
                <c:pt idx="15">
                  <c:v>2.032662257407952</c:v>
                </c:pt>
                <c:pt idx="16">
                  <c:v>1.8616133714637777</c:v>
                </c:pt>
                <c:pt idx="17">
                  <c:v>1.7202412209795837</c:v>
                </c:pt>
                <c:pt idx="18">
                  <c:v>1.3331413734457274</c:v>
                </c:pt>
                <c:pt idx="19">
                  <c:v>1.0778688288624156</c:v>
                </c:pt>
                <c:pt idx="20">
                  <c:v>0.69319627445619214</c:v>
                </c:pt>
                <c:pt idx="21">
                  <c:v>0.44492986779001581</c:v>
                </c:pt>
                <c:pt idx="22">
                  <c:v>0.28887880319475351</c:v>
                </c:pt>
                <c:pt idx="23">
                  <c:v>0.18672192753055261</c:v>
                </c:pt>
              </c:numCache>
            </c:numRef>
          </c:val>
        </c:ser>
        <c:marker val="1"/>
        <c:axId val="199442816"/>
        <c:axId val="199444352"/>
      </c:lineChart>
      <c:catAx>
        <c:axId val="19944281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444352"/>
        <c:crosses val="autoZero"/>
        <c:auto val="1"/>
        <c:lblAlgn val="ctr"/>
        <c:lblOffset val="100"/>
      </c:catAx>
      <c:valAx>
        <c:axId val="19944435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44281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90.3 OLDIES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RatxHoraxLD!$B$39:$Y$39</c:f>
              <c:numCache>
                <c:formatCode>0.0</c:formatCode>
                <c:ptCount val="24"/>
                <c:pt idx="0">
                  <c:v>6.5853874175296132E-2</c:v>
                </c:pt>
                <c:pt idx="1">
                  <c:v>6.5853874175296132E-2</c:v>
                </c:pt>
                <c:pt idx="2">
                  <c:v>7.9981712210003886E-2</c:v>
                </c:pt>
                <c:pt idx="3">
                  <c:v>7.5642326249539094E-2</c:v>
                </c:pt>
                <c:pt idx="4">
                  <c:v>1.3796112136479072E-2</c:v>
                </c:pt>
                <c:pt idx="5">
                  <c:v>2.2731393193225743E-2</c:v>
                </c:pt>
                <c:pt idx="6">
                  <c:v>0.1124364825691018</c:v>
                </c:pt>
                <c:pt idx="7">
                  <c:v>0.30817557657226391</c:v>
                </c:pt>
                <c:pt idx="8">
                  <c:v>0.57999534892627402</c:v>
                </c:pt>
                <c:pt idx="9">
                  <c:v>0.65997876031959191</c:v>
                </c:pt>
                <c:pt idx="10">
                  <c:v>0.865280457327953</c:v>
                </c:pt>
                <c:pt idx="11">
                  <c:v>0.85692198817051091</c:v>
                </c:pt>
                <c:pt idx="12">
                  <c:v>0.94244068815641235</c:v>
                </c:pt>
                <c:pt idx="13">
                  <c:v>0.91681108072204121</c:v>
                </c:pt>
                <c:pt idx="14">
                  <c:v>0.84875050356136428</c:v>
                </c:pt>
                <c:pt idx="15">
                  <c:v>0.74295373183875268</c:v>
                </c:pt>
                <c:pt idx="16">
                  <c:v>0.64986756531854128</c:v>
                </c:pt>
                <c:pt idx="17">
                  <c:v>0.62112191820334872</c:v>
                </c:pt>
                <c:pt idx="18">
                  <c:v>0.56912264340716634</c:v>
                </c:pt>
                <c:pt idx="19">
                  <c:v>0.2576582891026995</c:v>
                </c:pt>
                <c:pt idx="20">
                  <c:v>0.18348723932825373</c:v>
                </c:pt>
                <c:pt idx="21">
                  <c:v>0.18998490324648296</c:v>
                </c:pt>
                <c:pt idx="22">
                  <c:v>0.24048714628548307</c:v>
                </c:pt>
                <c:pt idx="23">
                  <c:v>0.25176010802742843</c:v>
                </c:pt>
              </c:numCache>
            </c:numRef>
          </c:val>
        </c:ser>
        <c:marker val="1"/>
        <c:axId val="199480448"/>
        <c:axId val="199481984"/>
      </c:lineChart>
      <c:catAx>
        <c:axId val="19948044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481984"/>
        <c:crosses val="autoZero"/>
        <c:auto val="1"/>
        <c:lblAlgn val="ctr"/>
        <c:lblOffset val="100"/>
      </c:catAx>
      <c:valAx>
        <c:axId val="19948198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48044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92.5 CONCIERTO URBANA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RatxHoraxLD!$B$42:$Y$42</c:f>
              <c:numCache>
                <c:formatCode>0.0</c:formatCode>
                <c:ptCount val="24"/>
                <c:pt idx="0">
                  <c:v>4.6493220946744714E-3</c:v>
                </c:pt>
                <c:pt idx="1">
                  <c:v>4.6493220946744714E-3</c:v>
                </c:pt>
                <c:pt idx="2">
                  <c:v>8.6063546529588E-3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2.1773288316342572E-2</c:v>
                </c:pt>
                <c:pt idx="7">
                  <c:v>0.1325673030080543</c:v>
                </c:pt>
                <c:pt idx="8">
                  <c:v>0.2680006233269287</c:v>
                </c:pt>
                <c:pt idx="9">
                  <c:v>0.29313492083038273</c:v>
                </c:pt>
                <c:pt idx="10">
                  <c:v>0.18475197829474596</c:v>
                </c:pt>
                <c:pt idx="11">
                  <c:v>0.18434301379138468</c:v>
                </c:pt>
                <c:pt idx="12">
                  <c:v>0.16064301904075493</c:v>
                </c:pt>
                <c:pt idx="13">
                  <c:v>0.16808314868124735</c:v>
                </c:pt>
                <c:pt idx="14">
                  <c:v>0.20545978788339336</c:v>
                </c:pt>
                <c:pt idx="15">
                  <c:v>0.17277344898201069</c:v>
                </c:pt>
                <c:pt idx="16">
                  <c:v>0.20384654347093695</c:v>
                </c:pt>
                <c:pt idx="17">
                  <c:v>0.18947129236696633</c:v>
                </c:pt>
                <c:pt idx="18">
                  <c:v>0.21249950213116922</c:v>
                </c:pt>
                <c:pt idx="19">
                  <c:v>0.13831145662132929</c:v>
                </c:pt>
                <c:pt idx="20">
                  <c:v>0.13566247679027527</c:v>
                </c:pt>
                <c:pt idx="21">
                  <c:v>5.8309438528414727E-2</c:v>
                </c:pt>
                <c:pt idx="22">
                  <c:v>0</c:v>
                </c:pt>
                <c:pt idx="23">
                  <c:v>7.8339838536277424E-3</c:v>
                </c:pt>
              </c:numCache>
            </c:numRef>
          </c:val>
        </c:ser>
        <c:marker val="1"/>
        <c:axId val="199907200"/>
        <c:axId val="199908736"/>
      </c:lineChart>
      <c:catAx>
        <c:axId val="19990720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908736"/>
        <c:crosses val="autoZero"/>
        <c:auto val="1"/>
        <c:lblAlgn val="ctr"/>
        <c:lblOffset val="100"/>
      </c:catAx>
      <c:valAx>
        <c:axId val="19990873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90720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91.1 RADIO FUTURA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RatxHoraxLD!$B$40:$Y$40</c:f>
              <c:numCache>
                <c:formatCode>0.0</c:formatCode>
                <c:ptCount val="24"/>
                <c:pt idx="0">
                  <c:v>2.5146327557052369E-2</c:v>
                </c:pt>
                <c:pt idx="1">
                  <c:v>2.5146327557052369E-2</c:v>
                </c:pt>
                <c:pt idx="2">
                  <c:v>1.2737800559526285E-2</c:v>
                </c:pt>
                <c:pt idx="3">
                  <c:v>2.0757225115722627E-2</c:v>
                </c:pt>
                <c:pt idx="4">
                  <c:v>2.6300190696183959E-2</c:v>
                </c:pt>
                <c:pt idx="5">
                  <c:v>4.2999881061154932E-2</c:v>
                </c:pt>
                <c:pt idx="6">
                  <c:v>0.11386936606830375</c:v>
                </c:pt>
                <c:pt idx="7">
                  <c:v>0.1672957733414506</c:v>
                </c:pt>
                <c:pt idx="8">
                  <c:v>0.36382659914415905</c:v>
                </c:pt>
                <c:pt idx="9">
                  <c:v>0.65593444056338113</c:v>
                </c:pt>
                <c:pt idx="10">
                  <c:v>0.71718752556159826</c:v>
                </c:pt>
                <c:pt idx="11">
                  <c:v>0.84836427930685165</c:v>
                </c:pt>
                <c:pt idx="12">
                  <c:v>0.64348910267791171</c:v>
                </c:pt>
                <c:pt idx="13">
                  <c:v>0.68087764507973758</c:v>
                </c:pt>
                <c:pt idx="14">
                  <c:v>0.63754469208871356</c:v>
                </c:pt>
                <c:pt idx="15">
                  <c:v>0.59410270889011652</c:v>
                </c:pt>
                <c:pt idx="16">
                  <c:v>0.62916037391618318</c:v>
                </c:pt>
                <c:pt idx="17">
                  <c:v>0.58613560874342752</c:v>
                </c:pt>
                <c:pt idx="18">
                  <c:v>0.72105423517133271</c:v>
                </c:pt>
                <c:pt idx="19">
                  <c:v>0.6593241031462892</c:v>
                </c:pt>
                <c:pt idx="20">
                  <c:v>0.53323580318856323</c:v>
                </c:pt>
                <c:pt idx="21">
                  <c:v>0.36025226012358941</c:v>
                </c:pt>
                <c:pt idx="22">
                  <c:v>0.26165339123707282</c:v>
                </c:pt>
                <c:pt idx="23">
                  <c:v>0.15184482107588582</c:v>
                </c:pt>
              </c:numCache>
            </c:numRef>
          </c:val>
        </c:ser>
        <c:marker val="1"/>
        <c:axId val="199944832"/>
        <c:axId val="199496064"/>
      </c:lineChart>
      <c:catAx>
        <c:axId val="19994483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496064"/>
        <c:crosses val="autoZero"/>
        <c:auto val="1"/>
        <c:lblAlgn val="ctr"/>
        <c:lblOffset val="100"/>
      </c:catAx>
      <c:valAx>
        <c:axId val="19949606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94483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93.1 INOLVIDABLE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RatxHoraxLD!$B$43:$Y$43</c:f>
              <c:numCache>
                <c:formatCode>0.0</c:formatCode>
                <c:ptCount val="24"/>
                <c:pt idx="0">
                  <c:v>5.8665239078233435E-2</c:v>
                </c:pt>
                <c:pt idx="1">
                  <c:v>1.5937947183199429E-2</c:v>
                </c:pt>
                <c:pt idx="2">
                  <c:v>2.4907083373847696E-2</c:v>
                </c:pt>
                <c:pt idx="3">
                  <c:v>2.4580376470245701E-2</c:v>
                </c:pt>
                <c:pt idx="4">
                  <c:v>3.4150721646921914E-2</c:v>
                </c:pt>
                <c:pt idx="5">
                  <c:v>4.0497753514626228E-2</c:v>
                </c:pt>
                <c:pt idx="6">
                  <c:v>0.25206624650729809</c:v>
                </c:pt>
                <c:pt idx="7">
                  <c:v>0.48759957482308031</c:v>
                </c:pt>
                <c:pt idx="8">
                  <c:v>0.95964051696865083</c:v>
                </c:pt>
                <c:pt idx="9">
                  <c:v>1.0576488221179539</c:v>
                </c:pt>
                <c:pt idx="10">
                  <c:v>1.3115946459828105</c:v>
                </c:pt>
                <c:pt idx="11">
                  <c:v>1.3740943756071708</c:v>
                </c:pt>
                <c:pt idx="12">
                  <c:v>1.4351440935303759</c:v>
                </c:pt>
                <c:pt idx="13">
                  <c:v>1.4534838964171184</c:v>
                </c:pt>
                <c:pt idx="14">
                  <c:v>1.5519631578284498</c:v>
                </c:pt>
                <c:pt idx="15">
                  <c:v>1.2034901305054029</c:v>
                </c:pt>
                <c:pt idx="16">
                  <c:v>1.3355045133756021</c:v>
                </c:pt>
                <c:pt idx="17">
                  <c:v>0.99873183017958767</c:v>
                </c:pt>
                <c:pt idx="18">
                  <c:v>1.0314441078978729</c:v>
                </c:pt>
                <c:pt idx="19">
                  <c:v>1.0912990437575831</c:v>
                </c:pt>
                <c:pt idx="20">
                  <c:v>0.90952661613040187</c:v>
                </c:pt>
                <c:pt idx="21">
                  <c:v>0.75897819057834526</c:v>
                </c:pt>
                <c:pt idx="22">
                  <c:v>0.32456463990069639</c:v>
                </c:pt>
                <c:pt idx="23">
                  <c:v>0.10542117543283711</c:v>
                </c:pt>
              </c:numCache>
            </c:numRef>
          </c:val>
        </c:ser>
        <c:marker val="1"/>
        <c:axId val="199511424"/>
        <c:axId val="199525504"/>
      </c:lineChart>
      <c:catAx>
        <c:axId val="1995114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525504"/>
        <c:crosses val="autoZero"/>
        <c:auto val="1"/>
        <c:lblAlgn val="ctr"/>
        <c:lblOffset val="100"/>
      </c:catAx>
      <c:valAx>
        <c:axId val="19952550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5114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93.9 OCEANO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RatxHoraxLD!$B$44:$Y$44</c:f>
              <c:numCache>
                <c:formatCode>0.0</c:formatCode>
                <c:ptCount val="24"/>
                <c:pt idx="0">
                  <c:v>7.1307131661383716E-3</c:v>
                </c:pt>
                <c:pt idx="1">
                  <c:v>7.1307131661383716E-3</c:v>
                </c:pt>
                <c:pt idx="2">
                  <c:v>8.4156276564302419E-3</c:v>
                </c:pt>
                <c:pt idx="3">
                  <c:v>0</c:v>
                </c:pt>
                <c:pt idx="4">
                  <c:v>0</c:v>
                </c:pt>
                <c:pt idx="5">
                  <c:v>2.3599999615978882E-2</c:v>
                </c:pt>
                <c:pt idx="6">
                  <c:v>0.10817066681664239</c:v>
                </c:pt>
                <c:pt idx="7">
                  <c:v>0.49811449973141475</c:v>
                </c:pt>
                <c:pt idx="8">
                  <c:v>0.73650299913195227</c:v>
                </c:pt>
                <c:pt idx="9">
                  <c:v>0.75812893799078329</c:v>
                </c:pt>
                <c:pt idx="10">
                  <c:v>0.81567672436419891</c:v>
                </c:pt>
                <c:pt idx="11">
                  <c:v>0.85652417264383462</c:v>
                </c:pt>
                <c:pt idx="12">
                  <c:v>1.1282581170102024</c:v>
                </c:pt>
                <c:pt idx="13">
                  <c:v>1.0895079326581794</c:v>
                </c:pt>
                <c:pt idx="14">
                  <c:v>1.0487941939478644</c:v>
                </c:pt>
                <c:pt idx="15">
                  <c:v>0.8667587859142466</c:v>
                </c:pt>
                <c:pt idx="16">
                  <c:v>0.7990519107731161</c:v>
                </c:pt>
                <c:pt idx="17">
                  <c:v>0.67623686249812687</c:v>
                </c:pt>
                <c:pt idx="18">
                  <c:v>0.34119627243645162</c:v>
                </c:pt>
                <c:pt idx="19">
                  <c:v>0.24374050868270236</c:v>
                </c:pt>
                <c:pt idx="20">
                  <c:v>0.11927665192238721</c:v>
                </c:pt>
                <c:pt idx="21">
                  <c:v>0.13001835687249808</c:v>
                </c:pt>
                <c:pt idx="22">
                  <c:v>4.6940330056707447E-2</c:v>
                </c:pt>
                <c:pt idx="23">
                  <c:v>3.6200687528260056E-2</c:v>
                </c:pt>
              </c:numCache>
            </c:numRef>
          </c:val>
        </c:ser>
        <c:marker val="1"/>
        <c:axId val="199549312"/>
        <c:axId val="199550848"/>
      </c:lineChart>
      <c:catAx>
        <c:axId val="19954931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550848"/>
        <c:crosses val="autoZero"/>
        <c:auto val="1"/>
        <c:lblAlgn val="ctr"/>
        <c:lblOffset val="100"/>
      </c:catAx>
      <c:valAx>
        <c:axId val="19955084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54931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94.7 E. DEL SUR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RatxHoraxLD!$B$45:$Y$45</c:f>
              <c:numCache>
                <c:formatCode>0.0</c:formatCode>
                <c:ptCount val="24"/>
                <c:pt idx="0">
                  <c:v>1.01036325295117E-2</c:v>
                </c:pt>
                <c:pt idx="1">
                  <c:v>1.01036325295117E-2</c:v>
                </c:pt>
                <c:pt idx="2">
                  <c:v>2.7679123373118775E-2</c:v>
                </c:pt>
                <c:pt idx="3">
                  <c:v>0</c:v>
                </c:pt>
                <c:pt idx="4">
                  <c:v>0</c:v>
                </c:pt>
                <c:pt idx="5">
                  <c:v>3.2382985232842762E-2</c:v>
                </c:pt>
                <c:pt idx="6">
                  <c:v>5.4104124515124426E-2</c:v>
                </c:pt>
                <c:pt idx="7">
                  <c:v>9.5676772457375214E-2</c:v>
                </c:pt>
                <c:pt idx="8">
                  <c:v>7.3742905304705092E-2</c:v>
                </c:pt>
                <c:pt idx="9">
                  <c:v>0.19130343367366381</c:v>
                </c:pt>
                <c:pt idx="10">
                  <c:v>0.15973960137291371</c:v>
                </c:pt>
                <c:pt idx="11">
                  <c:v>0.1530157760948867</c:v>
                </c:pt>
                <c:pt idx="12">
                  <c:v>5.7658560329856855E-2</c:v>
                </c:pt>
                <c:pt idx="13">
                  <c:v>7.2363987430452428E-2</c:v>
                </c:pt>
                <c:pt idx="14">
                  <c:v>7.9935123584730358E-2</c:v>
                </c:pt>
                <c:pt idx="15">
                  <c:v>0.10634819494067908</c:v>
                </c:pt>
                <c:pt idx="16">
                  <c:v>0.12410883531756355</c:v>
                </c:pt>
                <c:pt idx="17">
                  <c:v>0.16893253047834841</c:v>
                </c:pt>
                <c:pt idx="18">
                  <c:v>9.6524391926735537E-2</c:v>
                </c:pt>
                <c:pt idx="19">
                  <c:v>6.7679550396268912E-2</c:v>
                </c:pt>
                <c:pt idx="20">
                  <c:v>5.0593148560780475E-2</c:v>
                </c:pt>
                <c:pt idx="21">
                  <c:v>6.8363661185918037E-2</c:v>
                </c:pt>
                <c:pt idx="22">
                  <c:v>3.8976924310556646E-2</c:v>
                </c:pt>
                <c:pt idx="23">
                  <c:v>6.1956528576393895E-2</c:v>
                </c:pt>
              </c:numCache>
            </c:numRef>
          </c:val>
        </c:ser>
        <c:marker val="1"/>
        <c:axId val="199963776"/>
        <c:axId val="199965312"/>
      </c:lineChart>
      <c:catAx>
        <c:axId val="19996377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199965312"/>
        <c:crosses val="autoZero"/>
        <c:auto val="1"/>
        <c:lblAlgn val="ctr"/>
        <c:lblOffset val="100"/>
      </c:catAx>
      <c:valAx>
        <c:axId val="19996531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19996377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95.5 DEL PLATA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RatxHoraxLD!$B$46:$Y$46</c:f>
              <c:numCache>
                <c:formatCode>0.0</c:formatCode>
                <c:ptCount val="24"/>
                <c:pt idx="0">
                  <c:v>0.13124574084061552</c:v>
                </c:pt>
                <c:pt idx="1">
                  <c:v>0.11259507566838196</c:v>
                </c:pt>
                <c:pt idx="2">
                  <c:v>0.10622120808302343</c:v>
                </c:pt>
                <c:pt idx="3">
                  <c:v>8.8382583548293772E-2</c:v>
                </c:pt>
                <c:pt idx="4">
                  <c:v>9.9608388427370569E-3</c:v>
                </c:pt>
                <c:pt idx="5">
                  <c:v>0</c:v>
                </c:pt>
                <c:pt idx="6">
                  <c:v>4.2018254444303252E-2</c:v>
                </c:pt>
                <c:pt idx="7">
                  <c:v>0.12934705529839696</c:v>
                </c:pt>
                <c:pt idx="8">
                  <c:v>0.39490058307575332</c:v>
                </c:pt>
                <c:pt idx="9">
                  <c:v>0.64017148172078264</c:v>
                </c:pt>
                <c:pt idx="10">
                  <c:v>0.60009883209456394</c:v>
                </c:pt>
                <c:pt idx="11">
                  <c:v>0.72157056699809896</c:v>
                </c:pt>
                <c:pt idx="12">
                  <c:v>0.71152511517931105</c:v>
                </c:pt>
                <c:pt idx="13">
                  <c:v>0.7008967265811844</c:v>
                </c:pt>
                <c:pt idx="14">
                  <c:v>0.68988889703628231</c:v>
                </c:pt>
                <c:pt idx="15">
                  <c:v>0.6963798962392439</c:v>
                </c:pt>
                <c:pt idx="16">
                  <c:v>0.80467087378408475</c:v>
                </c:pt>
                <c:pt idx="17">
                  <c:v>0.82463543404117845</c:v>
                </c:pt>
                <c:pt idx="18">
                  <c:v>0.61506358106613845</c:v>
                </c:pt>
                <c:pt idx="19">
                  <c:v>0.379266895556015</c:v>
                </c:pt>
                <c:pt idx="20">
                  <c:v>0.31175602715391226</c:v>
                </c:pt>
                <c:pt idx="21">
                  <c:v>0.22873735889389246</c:v>
                </c:pt>
                <c:pt idx="22">
                  <c:v>0.21156530655910893</c:v>
                </c:pt>
                <c:pt idx="23">
                  <c:v>0.22400127260898636</c:v>
                </c:pt>
              </c:numCache>
            </c:numRef>
          </c:val>
        </c:ser>
        <c:marker val="1"/>
        <c:axId val="200001408"/>
        <c:axId val="200002944"/>
      </c:lineChart>
      <c:catAx>
        <c:axId val="20000140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002944"/>
        <c:crosses val="autoZero"/>
        <c:auto val="1"/>
        <c:lblAlgn val="ctr"/>
        <c:lblOffset val="100"/>
      </c:catAx>
      <c:valAx>
        <c:axId val="20000294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00140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96.3 ALFA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RatxHoraxLD!$B$47:$Y$47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9.2861458344999995E-2</c:v>
                </c:pt>
                <c:pt idx="9">
                  <c:v>9.4143694600987912E-2</c:v>
                </c:pt>
                <c:pt idx="10">
                  <c:v>0.18943775775236579</c:v>
                </c:pt>
                <c:pt idx="11">
                  <c:v>0.11561188383980424</c:v>
                </c:pt>
                <c:pt idx="12">
                  <c:v>0.1830193899492992</c:v>
                </c:pt>
                <c:pt idx="13">
                  <c:v>0.25122256300569273</c:v>
                </c:pt>
                <c:pt idx="14">
                  <c:v>0.18887991445801303</c:v>
                </c:pt>
                <c:pt idx="15">
                  <c:v>0.15050549931873808</c:v>
                </c:pt>
                <c:pt idx="16">
                  <c:v>0.12709164482808399</c:v>
                </c:pt>
                <c:pt idx="17">
                  <c:v>0.11459105167909367</c:v>
                </c:pt>
                <c:pt idx="18">
                  <c:v>7.0537298200757034E-2</c:v>
                </c:pt>
                <c:pt idx="19">
                  <c:v>0.11855679454746439</c:v>
                </c:pt>
                <c:pt idx="20">
                  <c:v>0.11869363588803666</c:v>
                </c:pt>
                <c:pt idx="21">
                  <c:v>0.12582853984623568</c:v>
                </c:pt>
                <c:pt idx="22">
                  <c:v>9.3874691237632202E-2</c:v>
                </c:pt>
                <c:pt idx="23">
                  <c:v>3.7820904696189414E-2</c:v>
                </c:pt>
              </c:numCache>
            </c:numRef>
          </c:val>
        </c:ser>
        <c:marker val="1"/>
        <c:axId val="200084096"/>
        <c:axId val="200102272"/>
      </c:lineChart>
      <c:catAx>
        <c:axId val="20008409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102272"/>
        <c:crosses val="autoZero"/>
        <c:auto val="1"/>
        <c:lblAlgn val="ctr"/>
        <c:lblOffset val="100"/>
      </c:catAx>
      <c:valAx>
        <c:axId val="2001022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08409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98.7 DIAMANTE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RatxHoraxLD!$B$50:$Y$50</c:f>
              <c:numCache>
                <c:formatCode>0.0</c:formatCode>
                <c:ptCount val="24"/>
                <c:pt idx="0">
                  <c:v>1.7303738742144571E-2</c:v>
                </c:pt>
                <c:pt idx="1">
                  <c:v>1.7303738742144571E-2</c:v>
                </c:pt>
                <c:pt idx="2">
                  <c:v>8.6063546529588E-3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7.6309960554444334E-2</c:v>
                </c:pt>
                <c:pt idx="8">
                  <c:v>0.20437748139005515</c:v>
                </c:pt>
                <c:pt idx="9">
                  <c:v>0.30144831997492788</c:v>
                </c:pt>
                <c:pt idx="10">
                  <c:v>0.31201532117826203</c:v>
                </c:pt>
                <c:pt idx="11">
                  <c:v>0.34618545495754521</c:v>
                </c:pt>
                <c:pt idx="12">
                  <c:v>0.28834912573378618</c:v>
                </c:pt>
                <c:pt idx="13">
                  <c:v>0.28916912766385622</c:v>
                </c:pt>
                <c:pt idx="14">
                  <c:v>0.16682271262831949</c:v>
                </c:pt>
                <c:pt idx="15">
                  <c:v>0.13621935104674041</c:v>
                </c:pt>
                <c:pt idx="16">
                  <c:v>0.17902364303657631</c:v>
                </c:pt>
                <c:pt idx="17">
                  <c:v>0.24399402546234167</c:v>
                </c:pt>
                <c:pt idx="18">
                  <c:v>0.23602476778924372</c:v>
                </c:pt>
                <c:pt idx="19">
                  <c:v>6.1893204970710311E-2</c:v>
                </c:pt>
                <c:pt idx="20">
                  <c:v>7.4692396646688147E-3</c:v>
                </c:pt>
                <c:pt idx="21">
                  <c:v>3.2898785628264232E-2</c:v>
                </c:pt>
                <c:pt idx="22">
                  <c:v>1.6853122965733786E-2</c:v>
                </c:pt>
                <c:pt idx="23">
                  <c:v>8.6015084868386275E-3</c:v>
                </c:pt>
              </c:numCache>
            </c:numRef>
          </c:val>
        </c:ser>
        <c:marker val="1"/>
        <c:axId val="200113536"/>
        <c:axId val="200131712"/>
      </c:lineChart>
      <c:catAx>
        <c:axId val="2001135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131712"/>
        <c:crosses val="autoZero"/>
        <c:auto val="1"/>
        <c:lblAlgn val="ctr"/>
        <c:lblOffset val="100"/>
      </c:catAx>
      <c:valAx>
        <c:axId val="20013171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1135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97.1 BABEL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RatxHoraxLD!$B$48:$Y$48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1.166980110360203E-2</c:v>
                </c:pt>
                <c:pt idx="3">
                  <c:v>8.6424292870462723E-3</c:v>
                </c:pt>
                <c:pt idx="4">
                  <c:v>5.5124306665083667E-2</c:v>
                </c:pt>
                <c:pt idx="5">
                  <c:v>7.5584038301858211E-2</c:v>
                </c:pt>
                <c:pt idx="6">
                  <c:v>0.13737728323825824</c:v>
                </c:pt>
                <c:pt idx="7">
                  <c:v>0.15816992363059684</c:v>
                </c:pt>
                <c:pt idx="8">
                  <c:v>0.16948302974455354</c:v>
                </c:pt>
                <c:pt idx="9">
                  <c:v>0.32218460292395368</c:v>
                </c:pt>
                <c:pt idx="10">
                  <c:v>0.27939581010133174</c:v>
                </c:pt>
                <c:pt idx="11">
                  <c:v>0.30697936552027533</c:v>
                </c:pt>
                <c:pt idx="12">
                  <c:v>0.21922955922163806</c:v>
                </c:pt>
                <c:pt idx="13">
                  <c:v>0.20611866267188353</c:v>
                </c:pt>
                <c:pt idx="14">
                  <c:v>0.1829775019097129</c:v>
                </c:pt>
                <c:pt idx="15">
                  <c:v>0.20437488329162179</c:v>
                </c:pt>
                <c:pt idx="16">
                  <c:v>0.25872990075274443</c:v>
                </c:pt>
                <c:pt idx="17">
                  <c:v>0.31324141603570721</c:v>
                </c:pt>
                <c:pt idx="18">
                  <c:v>0.33982327817286312</c:v>
                </c:pt>
                <c:pt idx="19">
                  <c:v>0.41588046059296191</c:v>
                </c:pt>
                <c:pt idx="20">
                  <c:v>0.27498535598207446</c:v>
                </c:pt>
                <c:pt idx="21">
                  <c:v>0.23049908754135554</c:v>
                </c:pt>
                <c:pt idx="22">
                  <c:v>0.15623128945311712</c:v>
                </c:pt>
                <c:pt idx="23">
                  <c:v>6.195044322798765E-2</c:v>
                </c:pt>
              </c:numCache>
            </c:numRef>
          </c:val>
        </c:ser>
        <c:marker val="1"/>
        <c:axId val="200180096"/>
        <c:axId val="200181632"/>
      </c:lineChart>
      <c:catAx>
        <c:axId val="20018009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181632"/>
        <c:crosses val="autoZero"/>
        <c:auto val="1"/>
        <c:lblAlgn val="ctr"/>
        <c:lblOffset val="100"/>
      </c:catAx>
      <c:valAx>
        <c:axId val="20018163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18009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99.5 DEL SOL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RatxHoraxLD!$B$51:$Y$51</c:f>
              <c:numCache>
                <c:formatCode>0.0</c:formatCode>
                <c:ptCount val="24"/>
                <c:pt idx="0">
                  <c:v>2.6333652640125726E-2</c:v>
                </c:pt>
                <c:pt idx="1">
                  <c:v>3.9717274000264827E-2</c:v>
                </c:pt>
                <c:pt idx="2">
                  <c:v>4.8132901656695079E-2</c:v>
                </c:pt>
                <c:pt idx="3">
                  <c:v>3.9717274000264827E-2</c:v>
                </c:pt>
                <c:pt idx="4">
                  <c:v>8.5911841087436408E-2</c:v>
                </c:pt>
                <c:pt idx="5">
                  <c:v>7.3174040527910128E-2</c:v>
                </c:pt>
                <c:pt idx="6">
                  <c:v>0.13996311228753577</c:v>
                </c:pt>
                <c:pt idx="7">
                  <c:v>1.0771340847679052</c:v>
                </c:pt>
                <c:pt idx="8">
                  <c:v>1.876308144421313</c:v>
                </c:pt>
                <c:pt idx="9">
                  <c:v>2.5222229196538972</c:v>
                </c:pt>
                <c:pt idx="10">
                  <c:v>2.1187954158012769</c:v>
                </c:pt>
                <c:pt idx="11">
                  <c:v>1.8549200389172424</c:v>
                </c:pt>
                <c:pt idx="12">
                  <c:v>1.3002388129907265</c:v>
                </c:pt>
                <c:pt idx="13">
                  <c:v>1.3878665711315126</c:v>
                </c:pt>
                <c:pt idx="14">
                  <c:v>1.4499296072230485</c:v>
                </c:pt>
                <c:pt idx="15">
                  <c:v>1.4501713657787703</c:v>
                </c:pt>
                <c:pt idx="16">
                  <c:v>1.2504311245178397</c:v>
                </c:pt>
                <c:pt idx="17">
                  <c:v>0.89534762927580247</c:v>
                </c:pt>
                <c:pt idx="18">
                  <c:v>0.73607381619476975</c:v>
                </c:pt>
                <c:pt idx="19">
                  <c:v>0.51634648842619668</c:v>
                </c:pt>
                <c:pt idx="20">
                  <c:v>0.25337434254535457</c:v>
                </c:pt>
                <c:pt idx="21">
                  <c:v>0.1371164070323829</c:v>
                </c:pt>
                <c:pt idx="22">
                  <c:v>8.061479712744804E-2</c:v>
                </c:pt>
                <c:pt idx="23">
                  <c:v>7.8862985585681972E-2</c:v>
                </c:pt>
              </c:numCache>
            </c:numRef>
          </c:val>
        </c:ser>
        <c:marker val="1"/>
        <c:axId val="200209536"/>
        <c:axId val="200211072"/>
      </c:lineChart>
      <c:catAx>
        <c:axId val="2002095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211072"/>
        <c:crosses val="autoZero"/>
        <c:auto val="1"/>
        <c:lblAlgn val="ctr"/>
        <c:lblOffset val="100"/>
      </c:catAx>
      <c:valAx>
        <c:axId val="2002110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2095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97.9 M24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RatxHoraxLD!$B$49:$Y$49</c:f>
              <c:numCache>
                <c:formatCode>0.0</c:formatCode>
                <c:ptCount val="24"/>
                <c:pt idx="0">
                  <c:v>9.9393186089354151E-3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1.3546230089167416E-2</c:v>
                </c:pt>
                <c:pt idx="5">
                  <c:v>0.1342920026227743</c:v>
                </c:pt>
                <c:pt idx="6">
                  <c:v>0.16013786482231979</c:v>
                </c:pt>
                <c:pt idx="7">
                  <c:v>0.22380523801578336</c:v>
                </c:pt>
                <c:pt idx="8">
                  <c:v>0.3054385882061898</c:v>
                </c:pt>
                <c:pt idx="9">
                  <c:v>0.31646501170345048</c:v>
                </c:pt>
                <c:pt idx="10">
                  <c:v>0.27510237266741971</c:v>
                </c:pt>
                <c:pt idx="11">
                  <c:v>0.25443195223336973</c:v>
                </c:pt>
                <c:pt idx="12">
                  <c:v>0.17331999850638483</c:v>
                </c:pt>
                <c:pt idx="13">
                  <c:v>0.13851342431642355</c:v>
                </c:pt>
                <c:pt idx="14">
                  <c:v>0.11686456920579959</c:v>
                </c:pt>
                <c:pt idx="15">
                  <c:v>0.17539003256665753</c:v>
                </c:pt>
                <c:pt idx="16">
                  <c:v>0.16896115201787909</c:v>
                </c:pt>
                <c:pt idx="17">
                  <c:v>0.10154303247210753</c:v>
                </c:pt>
                <c:pt idx="18">
                  <c:v>0.10105106322895302</c:v>
                </c:pt>
                <c:pt idx="19">
                  <c:v>0.10072019390088911</c:v>
                </c:pt>
                <c:pt idx="20">
                  <c:v>4.4817711277507291E-2</c:v>
                </c:pt>
                <c:pt idx="21">
                  <c:v>8.8864062251791109E-2</c:v>
                </c:pt>
                <c:pt idx="22">
                  <c:v>5.141426051487373E-2</c:v>
                </c:pt>
                <c:pt idx="23">
                  <c:v>5.141426051487373E-2</c:v>
                </c:pt>
              </c:numCache>
            </c:numRef>
          </c:val>
        </c:ser>
        <c:marker val="1"/>
        <c:axId val="200238976"/>
        <c:axId val="200240512"/>
      </c:lineChart>
      <c:catAx>
        <c:axId val="20023897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240512"/>
        <c:crosses val="autoZero"/>
        <c:auto val="1"/>
        <c:lblAlgn val="ctr"/>
        <c:lblOffset val="100"/>
      </c:catAx>
      <c:valAx>
        <c:axId val="20024051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23897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100.3 AIRE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RatxHoraxLD!$B$52:$Y$52</c:f>
              <c:numCache>
                <c:formatCode>0.0</c:formatCode>
                <c:ptCount val="24"/>
                <c:pt idx="0">
                  <c:v>0.14961258719373768</c:v>
                </c:pt>
                <c:pt idx="1">
                  <c:v>0.11053037394279124</c:v>
                </c:pt>
                <c:pt idx="2">
                  <c:v>8.2446012577874844E-2</c:v>
                </c:pt>
                <c:pt idx="3">
                  <c:v>5.100206293491312E-2</c:v>
                </c:pt>
                <c:pt idx="4">
                  <c:v>0.14128688871861209</c:v>
                </c:pt>
                <c:pt idx="5">
                  <c:v>0.20223907286379297</c:v>
                </c:pt>
                <c:pt idx="6">
                  <c:v>0.62843279987148182</c:v>
                </c:pt>
                <c:pt idx="7">
                  <c:v>1.7263356897489954</c:v>
                </c:pt>
                <c:pt idx="8">
                  <c:v>2.9707242687817503</c:v>
                </c:pt>
                <c:pt idx="9">
                  <c:v>3.4641595180901485</c:v>
                </c:pt>
                <c:pt idx="10">
                  <c:v>3.6017844903033613</c:v>
                </c:pt>
                <c:pt idx="11">
                  <c:v>3.7846117511286184</c:v>
                </c:pt>
                <c:pt idx="12">
                  <c:v>3.5425274052084328</c:v>
                </c:pt>
                <c:pt idx="13">
                  <c:v>3.0964387061022354</c:v>
                </c:pt>
                <c:pt idx="14">
                  <c:v>3.2267211572393011</c:v>
                </c:pt>
                <c:pt idx="15">
                  <c:v>3.0965900921551133</c:v>
                </c:pt>
                <c:pt idx="16">
                  <c:v>3.1092628553835517</c:v>
                </c:pt>
                <c:pt idx="17">
                  <c:v>2.8358396169702957</c:v>
                </c:pt>
                <c:pt idx="18">
                  <c:v>2.5722371683732934</c:v>
                </c:pt>
                <c:pt idx="19">
                  <c:v>2.2262203801245377</c:v>
                </c:pt>
                <c:pt idx="20">
                  <c:v>1.5620328384918023</c:v>
                </c:pt>
                <c:pt idx="21">
                  <c:v>1.3298794550680038</c:v>
                </c:pt>
                <c:pt idx="22">
                  <c:v>0.97435785456014856</c:v>
                </c:pt>
                <c:pt idx="23">
                  <c:v>0.57519148099747652</c:v>
                </c:pt>
              </c:numCache>
            </c:numRef>
          </c:val>
        </c:ser>
        <c:marker val="1"/>
        <c:axId val="200256128"/>
        <c:axId val="200266112"/>
      </c:lineChart>
      <c:catAx>
        <c:axId val="20025612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266112"/>
        <c:crosses val="autoZero"/>
        <c:auto val="1"/>
        <c:lblAlgn val="ctr"/>
        <c:lblOffset val="100"/>
      </c:catAx>
      <c:valAx>
        <c:axId val="20026611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25612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101.3 VOZ DE LA ESPERANZA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RatxHoraxLD!$B$53:$Y$53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8.9691361906482706E-3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9.7159359738674858E-2</c:v>
                </c:pt>
                <c:pt idx="7">
                  <c:v>0.12470378155647302</c:v>
                </c:pt>
                <c:pt idx="8">
                  <c:v>0.12059217694812926</c:v>
                </c:pt>
                <c:pt idx="9">
                  <c:v>0.12311966016760134</c:v>
                </c:pt>
                <c:pt idx="10">
                  <c:v>0.14064747029155911</c:v>
                </c:pt>
                <c:pt idx="11">
                  <c:v>0.14810994763485935</c:v>
                </c:pt>
                <c:pt idx="12">
                  <c:v>0.16254807586511322</c:v>
                </c:pt>
                <c:pt idx="13">
                  <c:v>0.15533955296104643</c:v>
                </c:pt>
                <c:pt idx="14">
                  <c:v>0.18904622625448969</c:v>
                </c:pt>
                <c:pt idx="15">
                  <c:v>0.18806488700199517</c:v>
                </c:pt>
                <c:pt idx="16">
                  <c:v>0.20011929410329771</c:v>
                </c:pt>
                <c:pt idx="17">
                  <c:v>0.21229953836401122</c:v>
                </c:pt>
                <c:pt idx="18">
                  <c:v>0.16795802894014303</c:v>
                </c:pt>
                <c:pt idx="19">
                  <c:v>0.11110994073127466</c:v>
                </c:pt>
                <c:pt idx="20">
                  <c:v>0.10339082297064568</c:v>
                </c:pt>
                <c:pt idx="21">
                  <c:v>0.1112238017951571</c:v>
                </c:pt>
                <c:pt idx="22">
                  <c:v>0.1172955241462937</c:v>
                </c:pt>
                <c:pt idx="23">
                  <c:v>9.2148614841018453E-2</c:v>
                </c:pt>
              </c:numCache>
            </c:numRef>
          </c:val>
        </c:ser>
        <c:marker val="1"/>
        <c:axId val="200297856"/>
        <c:axId val="200303744"/>
      </c:lineChart>
      <c:catAx>
        <c:axId val="20029785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303744"/>
        <c:crosses val="autoZero"/>
        <c:auto val="1"/>
        <c:lblAlgn val="ctr"/>
        <c:lblOffset val="100"/>
      </c:catAx>
      <c:valAx>
        <c:axId val="20030374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29785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101.9 AZUL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RatxHoraxLD!$B$54:$Y$54</c:f>
              <c:numCache>
                <c:formatCode>0.0</c:formatCode>
                <c:ptCount val="24"/>
                <c:pt idx="0">
                  <c:v>7.4612198581240291E-3</c:v>
                </c:pt>
                <c:pt idx="1">
                  <c:v>0</c:v>
                </c:pt>
                <c:pt idx="2">
                  <c:v>8.6063546529588E-3</c:v>
                </c:pt>
                <c:pt idx="3">
                  <c:v>0</c:v>
                </c:pt>
                <c:pt idx="4">
                  <c:v>0</c:v>
                </c:pt>
                <c:pt idx="5">
                  <c:v>3.4620545874061444E-2</c:v>
                </c:pt>
                <c:pt idx="6">
                  <c:v>0.22964282594209398</c:v>
                </c:pt>
                <c:pt idx="7">
                  <c:v>0.43528146711668003</c:v>
                </c:pt>
                <c:pt idx="8">
                  <c:v>0.57943388927391448</c:v>
                </c:pt>
                <c:pt idx="9">
                  <c:v>0.53535589159638242</c:v>
                </c:pt>
                <c:pt idx="10">
                  <c:v>0.58835212623154431</c:v>
                </c:pt>
                <c:pt idx="11">
                  <c:v>0.63959548080729445</c:v>
                </c:pt>
                <c:pt idx="12">
                  <c:v>0.8912702379862828</c:v>
                </c:pt>
                <c:pt idx="13">
                  <c:v>0.83177433850849525</c:v>
                </c:pt>
                <c:pt idx="14">
                  <c:v>2.3068955231991342</c:v>
                </c:pt>
                <c:pt idx="15">
                  <c:v>2.9459517774901998</c:v>
                </c:pt>
                <c:pt idx="16">
                  <c:v>3.0390100201552421</c:v>
                </c:pt>
                <c:pt idx="17">
                  <c:v>2.7605500471741617</c:v>
                </c:pt>
                <c:pt idx="18">
                  <c:v>2.2173213696830381</c:v>
                </c:pt>
                <c:pt idx="19">
                  <c:v>0.73168612403655553</c:v>
                </c:pt>
                <c:pt idx="20">
                  <c:v>0.1987102094776203</c:v>
                </c:pt>
                <c:pt idx="21">
                  <c:v>0.18099613573931028</c:v>
                </c:pt>
                <c:pt idx="22">
                  <c:v>0.1273912555823197</c:v>
                </c:pt>
                <c:pt idx="23">
                  <c:v>5.6673060522856672E-2</c:v>
                </c:pt>
              </c:numCache>
            </c:numRef>
          </c:val>
        </c:ser>
        <c:marker val="1"/>
        <c:axId val="200331648"/>
        <c:axId val="200333184"/>
      </c:lineChart>
      <c:catAx>
        <c:axId val="20033164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333184"/>
        <c:crosses val="autoZero"/>
        <c:auto val="1"/>
        <c:lblAlgn val="ctr"/>
        <c:lblOffset val="100"/>
      </c:catAx>
      <c:valAx>
        <c:axId val="20033318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33164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102.9 TOTAL
</a:t>
            </a:r>
            <a:r>
              <a:rPr lang="en-US" b="0"/>
              <a:t>LUNES </a:t>
            </a:r>
            <a:r>
              <a:rPr lang="en-US" b="0" baseline="0"/>
              <a:t>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RatxHoraxLD!$B$55:$Y$55</c:f>
              <c:numCache>
                <c:formatCode>0.0</c:formatCode>
                <c:ptCount val="24"/>
                <c:pt idx="0">
                  <c:v>2.6746879766781986E-2</c:v>
                </c:pt>
                <c:pt idx="1">
                  <c:v>2.6746879766781986E-2</c:v>
                </c:pt>
                <c:pt idx="2">
                  <c:v>2.5439012423073688E-2</c:v>
                </c:pt>
                <c:pt idx="3">
                  <c:v>2.5665814053689718E-2</c:v>
                </c:pt>
                <c:pt idx="4">
                  <c:v>2.1274178711197682E-2</c:v>
                </c:pt>
                <c:pt idx="5">
                  <c:v>0.17669836264830999</c:v>
                </c:pt>
                <c:pt idx="6">
                  <c:v>0.32941749452138613</c:v>
                </c:pt>
                <c:pt idx="7">
                  <c:v>0.39205421293657011</c:v>
                </c:pt>
                <c:pt idx="8">
                  <c:v>0.5552054006108631</c:v>
                </c:pt>
                <c:pt idx="9">
                  <c:v>0.62930075844503508</c:v>
                </c:pt>
                <c:pt idx="10">
                  <c:v>0.67170495633278227</c:v>
                </c:pt>
                <c:pt idx="11">
                  <c:v>0.58947574492936561</c:v>
                </c:pt>
                <c:pt idx="12">
                  <c:v>0.24002921573376595</c:v>
                </c:pt>
                <c:pt idx="13">
                  <c:v>0.2096613188879265</c:v>
                </c:pt>
                <c:pt idx="14">
                  <c:v>0.15754994194604247</c:v>
                </c:pt>
                <c:pt idx="15">
                  <c:v>0.11846659853412703</c:v>
                </c:pt>
                <c:pt idx="16">
                  <c:v>0.16132765023144643</c:v>
                </c:pt>
                <c:pt idx="17">
                  <c:v>0.12920931151531895</c:v>
                </c:pt>
                <c:pt idx="18">
                  <c:v>0.14906717640434691</c:v>
                </c:pt>
                <c:pt idx="19">
                  <c:v>7.5962633290495074E-2</c:v>
                </c:pt>
                <c:pt idx="20">
                  <c:v>2.8656921609052928E-2</c:v>
                </c:pt>
                <c:pt idx="21">
                  <c:v>6.1593655200800894E-2</c:v>
                </c:pt>
                <c:pt idx="22">
                  <c:v>4.3950170697486836E-2</c:v>
                </c:pt>
                <c:pt idx="23">
                  <c:v>1.4108197194234203E-2</c:v>
                </c:pt>
              </c:numCache>
            </c:numRef>
          </c:val>
        </c:ser>
        <c:marker val="1"/>
        <c:axId val="200356992"/>
        <c:axId val="200358528"/>
      </c:lineChart>
      <c:catAx>
        <c:axId val="20035699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358528"/>
        <c:crosses val="autoZero"/>
        <c:auto val="1"/>
        <c:lblAlgn val="ctr"/>
        <c:lblOffset val="100"/>
      </c:catAx>
      <c:valAx>
        <c:axId val="20035852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35699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103.7 LATINA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RatxHoraxLD!$B$56:$Y$56</c:f>
              <c:numCache>
                <c:formatCode>0.0</c:formatCode>
                <c:ptCount val="24"/>
                <c:pt idx="0">
                  <c:v>0.12659078663087361</c:v>
                </c:pt>
                <c:pt idx="1">
                  <c:v>0.13523328596898293</c:v>
                </c:pt>
                <c:pt idx="2">
                  <c:v>9.8214823599459058E-2</c:v>
                </c:pt>
                <c:pt idx="3">
                  <c:v>0.10329096303838282</c:v>
                </c:pt>
                <c:pt idx="4">
                  <c:v>9.2785936353136853E-2</c:v>
                </c:pt>
                <c:pt idx="5">
                  <c:v>0.13882482651649478</c:v>
                </c:pt>
                <c:pt idx="6">
                  <c:v>0.27729833013491673</c:v>
                </c:pt>
                <c:pt idx="7">
                  <c:v>0.74545052841036796</c:v>
                </c:pt>
                <c:pt idx="8">
                  <c:v>1.2830925555960275</c:v>
                </c:pt>
                <c:pt idx="9">
                  <c:v>1.3948280149697625</c:v>
                </c:pt>
                <c:pt idx="10">
                  <c:v>1.3230472922676035</c:v>
                </c:pt>
                <c:pt idx="11">
                  <c:v>1.4461022708448843</c:v>
                </c:pt>
                <c:pt idx="12">
                  <c:v>1.2998318546258438</c:v>
                </c:pt>
                <c:pt idx="13">
                  <c:v>1.0837187852579482</c:v>
                </c:pt>
                <c:pt idx="14">
                  <c:v>0.98856861542048025</c:v>
                </c:pt>
                <c:pt idx="15">
                  <c:v>0.87551730235895919</c:v>
                </c:pt>
                <c:pt idx="16">
                  <c:v>0.79797147646304745</c:v>
                </c:pt>
                <c:pt idx="17">
                  <c:v>0.78647337359167069</c:v>
                </c:pt>
                <c:pt idx="18">
                  <c:v>0.5193506686113567</c:v>
                </c:pt>
                <c:pt idx="19">
                  <c:v>0.27222665380722239</c:v>
                </c:pt>
                <c:pt idx="20">
                  <c:v>0.28522348618271975</c:v>
                </c:pt>
                <c:pt idx="21">
                  <c:v>0.24609830696476223</c:v>
                </c:pt>
                <c:pt idx="22">
                  <c:v>0.21702467907312417</c:v>
                </c:pt>
                <c:pt idx="23">
                  <c:v>0.11108953982870237</c:v>
                </c:pt>
              </c:numCache>
            </c:numRef>
          </c:val>
        </c:ser>
        <c:marker val="1"/>
        <c:axId val="200382336"/>
        <c:axId val="200383872"/>
      </c:lineChart>
      <c:catAx>
        <c:axId val="2003823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383872"/>
        <c:crosses val="autoZero"/>
        <c:auto val="1"/>
        <c:lblAlgn val="ctr"/>
        <c:lblOffset val="100"/>
      </c:catAx>
      <c:valAx>
        <c:axId val="2003838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3823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105.9 GALAXIA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RatxHoraxLD!$B$59:$Y$59</c:f>
              <c:numCache>
                <c:formatCode>0.0</c:formatCode>
                <c:ptCount val="24"/>
                <c:pt idx="0">
                  <c:v>0.14241122455568228</c:v>
                </c:pt>
                <c:pt idx="1">
                  <c:v>7.3762540479304139E-2</c:v>
                </c:pt>
                <c:pt idx="2">
                  <c:v>8.2599601694247959E-2</c:v>
                </c:pt>
                <c:pt idx="3">
                  <c:v>0.10327078837057029</c:v>
                </c:pt>
                <c:pt idx="4">
                  <c:v>0.12202183142512903</c:v>
                </c:pt>
                <c:pt idx="5">
                  <c:v>0.23782413762367816</c:v>
                </c:pt>
                <c:pt idx="6">
                  <c:v>0.59422156830166029</c:v>
                </c:pt>
                <c:pt idx="7">
                  <c:v>0.96113506855046493</c:v>
                </c:pt>
                <c:pt idx="8">
                  <c:v>1.1946555898596749</c:v>
                </c:pt>
                <c:pt idx="9">
                  <c:v>1.3473733343216143</c:v>
                </c:pt>
                <c:pt idx="10">
                  <c:v>1.3443978917227295</c:v>
                </c:pt>
                <c:pt idx="11">
                  <c:v>1.2230893715039808</c:v>
                </c:pt>
                <c:pt idx="12">
                  <c:v>0.68209209130256765</c:v>
                </c:pt>
                <c:pt idx="13">
                  <c:v>0.55107173094498485</c:v>
                </c:pt>
                <c:pt idx="14">
                  <c:v>0.44893401397349392</c:v>
                </c:pt>
                <c:pt idx="15">
                  <c:v>0.47854848270488182</c:v>
                </c:pt>
                <c:pt idx="16">
                  <c:v>0.38537346625373475</c:v>
                </c:pt>
                <c:pt idx="17">
                  <c:v>0.33730440923536331</c:v>
                </c:pt>
                <c:pt idx="18">
                  <c:v>0.41400342609373358</c:v>
                </c:pt>
                <c:pt idx="19">
                  <c:v>0.31080550605465496</c:v>
                </c:pt>
                <c:pt idx="20">
                  <c:v>0.18231215377452475</c:v>
                </c:pt>
                <c:pt idx="21">
                  <c:v>0.13336254717554696</c:v>
                </c:pt>
                <c:pt idx="22">
                  <c:v>0.12833399205230225</c:v>
                </c:pt>
                <c:pt idx="23">
                  <c:v>0.19216077922772565</c:v>
                </c:pt>
              </c:numCache>
            </c:numRef>
          </c:val>
        </c:ser>
        <c:marker val="1"/>
        <c:axId val="200428160"/>
        <c:axId val="200434048"/>
      </c:lineChart>
      <c:catAx>
        <c:axId val="20042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434048"/>
        <c:crosses val="autoZero"/>
        <c:auto val="1"/>
        <c:lblAlgn val="ctr"/>
        <c:lblOffset val="100"/>
      </c:catAx>
      <c:valAx>
        <c:axId val="20043404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42816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104.3 RADIO CERO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RatxHoraxLD!$B$57:$Y$57</c:f>
              <c:numCache>
                <c:formatCode>0.0</c:formatCode>
                <c:ptCount val="24"/>
                <c:pt idx="0">
                  <c:v>1.76373769651464E-2</c:v>
                </c:pt>
                <c:pt idx="1">
                  <c:v>9.3215534537890565E-3</c:v>
                </c:pt>
                <c:pt idx="2">
                  <c:v>1.9826580139035026E-2</c:v>
                </c:pt>
                <c:pt idx="3">
                  <c:v>1.0505026685245972E-2</c:v>
                </c:pt>
                <c:pt idx="4">
                  <c:v>0</c:v>
                </c:pt>
                <c:pt idx="5">
                  <c:v>8.8853578303677641E-2</c:v>
                </c:pt>
                <c:pt idx="6">
                  <c:v>0.33093314017271969</c:v>
                </c:pt>
                <c:pt idx="7">
                  <c:v>0.73258087989058729</c:v>
                </c:pt>
                <c:pt idx="8">
                  <c:v>0.97077365446224861</c:v>
                </c:pt>
                <c:pt idx="9">
                  <c:v>0.91146417560110238</c:v>
                </c:pt>
                <c:pt idx="10">
                  <c:v>0.8845563946552164</c:v>
                </c:pt>
                <c:pt idx="11">
                  <c:v>0.87985004265059863</c:v>
                </c:pt>
                <c:pt idx="12">
                  <c:v>1.0853888752536125</c:v>
                </c:pt>
                <c:pt idx="13">
                  <c:v>1.0989056217682283</c:v>
                </c:pt>
                <c:pt idx="14">
                  <c:v>1.0965289508285259</c:v>
                </c:pt>
                <c:pt idx="15">
                  <c:v>1.0284910792446258</c:v>
                </c:pt>
                <c:pt idx="16">
                  <c:v>0.92626651083278955</c:v>
                </c:pt>
                <c:pt idx="17">
                  <c:v>0.95130769577685825</c:v>
                </c:pt>
                <c:pt idx="18">
                  <c:v>0.7600853408704531</c:v>
                </c:pt>
                <c:pt idx="19">
                  <c:v>0.38575735164106839</c:v>
                </c:pt>
                <c:pt idx="20">
                  <c:v>0.26164083782145492</c:v>
                </c:pt>
                <c:pt idx="21">
                  <c:v>0.15880818843398745</c:v>
                </c:pt>
                <c:pt idx="22">
                  <c:v>0.13994448653820973</c:v>
                </c:pt>
                <c:pt idx="23">
                  <c:v>0.10041461838079135</c:v>
                </c:pt>
              </c:numCache>
            </c:numRef>
          </c:val>
        </c:ser>
        <c:marker val="1"/>
        <c:axId val="200445312"/>
        <c:axId val="200459392"/>
      </c:lineChart>
      <c:catAx>
        <c:axId val="20044531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459392"/>
        <c:crosses val="autoZero"/>
        <c:auto val="1"/>
        <c:lblAlgn val="ctr"/>
        <c:lblOffset val="100"/>
      </c:catAx>
      <c:valAx>
        <c:axId val="20045939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44531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104.9 METROPOLIS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RatxHoraxLD!$B$58:$Y$58</c:f>
              <c:numCache>
                <c:formatCode>0.0</c:formatCode>
                <c:ptCount val="24"/>
                <c:pt idx="0">
                  <c:v>6.4626434393111436E-3</c:v>
                </c:pt>
                <c:pt idx="1">
                  <c:v>1.3388222159628069E-2</c:v>
                </c:pt>
                <c:pt idx="2">
                  <c:v>1.7515835449896041E-2</c:v>
                </c:pt>
                <c:pt idx="3">
                  <c:v>1.2956617794527057E-2</c:v>
                </c:pt>
                <c:pt idx="4">
                  <c:v>1.160955627393123E-2</c:v>
                </c:pt>
                <c:pt idx="5">
                  <c:v>2.2703583457363105E-2</c:v>
                </c:pt>
                <c:pt idx="6">
                  <c:v>0.22668084418745221</c:v>
                </c:pt>
                <c:pt idx="7">
                  <c:v>0.40741428307902389</c:v>
                </c:pt>
                <c:pt idx="8">
                  <c:v>0.44182513820224179</c:v>
                </c:pt>
                <c:pt idx="9">
                  <c:v>0.48281569840252847</c:v>
                </c:pt>
                <c:pt idx="10">
                  <c:v>0.60573887986312847</c:v>
                </c:pt>
                <c:pt idx="11">
                  <c:v>0.57371206241087325</c:v>
                </c:pt>
                <c:pt idx="12">
                  <c:v>0.61920612058926794</c:v>
                </c:pt>
                <c:pt idx="13">
                  <c:v>0.56135312257589698</c:v>
                </c:pt>
                <c:pt idx="14">
                  <c:v>0.51817751686568803</c:v>
                </c:pt>
                <c:pt idx="15">
                  <c:v>0.50726371187541586</c:v>
                </c:pt>
                <c:pt idx="16">
                  <c:v>0.51200980296451881</c:v>
                </c:pt>
                <c:pt idx="17">
                  <c:v>0.55333499336501801</c:v>
                </c:pt>
                <c:pt idx="18">
                  <c:v>0.61279559499983705</c:v>
                </c:pt>
                <c:pt idx="19">
                  <c:v>0.44959820884159013</c:v>
                </c:pt>
                <c:pt idx="20">
                  <c:v>0.53513192213992555</c:v>
                </c:pt>
                <c:pt idx="21">
                  <c:v>0.3672780314225903</c:v>
                </c:pt>
                <c:pt idx="22">
                  <c:v>0.2782238959494725</c:v>
                </c:pt>
                <c:pt idx="23">
                  <c:v>0.15349675751087588</c:v>
                </c:pt>
              </c:numCache>
            </c:numRef>
          </c:val>
        </c:ser>
        <c:marker val="1"/>
        <c:axId val="200479104"/>
        <c:axId val="200480640"/>
      </c:lineChart>
      <c:catAx>
        <c:axId val="2004791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480640"/>
        <c:crosses val="autoZero"/>
        <c:auto val="1"/>
        <c:lblAlgn val="ctr"/>
        <c:lblOffset val="100"/>
      </c:catAx>
      <c:valAx>
        <c:axId val="2004806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4791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106.7 LA LEY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RatxHoraxLD!$B$60:$Y$60</c:f>
              <c:numCache>
                <c:formatCode>0.0</c:formatCode>
                <c:ptCount val="24"/>
                <c:pt idx="0">
                  <c:v>4.1159934266392965E-2</c:v>
                </c:pt>
                <c:pt idx="1">
                  <c:v>4.9006954901197879E-2</c:v>
                </c:pt>
                <c:pt idx="2">
                  <c:v>2.9268619926298103E-2</c:v>
                </c:pt>
                <c:pt idx="3">
                  <c:v>2.6491043322960456E-2</c:v>
                </c:pt>
                <c:pt idx="4">
                  <c:v>6.4248927436003189E-2</c:v>
                </c:pt>
                <c:pt idx="5">
                  <c:v>0.14863650790531602</c:v>
                </c:pt>
                <c:pt idx="6">
                  <c:v>0.3251623567730087</c:v>
                </c:pt>
                <c:pt idx="7">
                  <c:v>0.69830158816990473</c:v>
                </c:pt>
                <c:pt idx="8">
                  <c:v>0.83850318621510578</c:v>
                </c:pt>
                <c:pt idx="9">
                  <c:v>1.1963489307606636</c:v>
                </c:pt>
                <c:pt idx="10">
                  <c:v>1.0457073951655687</c:v>
                </c:pt>
                <c:pt idx="11">
                  <c:v>1.0906056667755568</c:v>
                </c:pt>
                <c:pt idx="12">
                  <c:v>1.147496942615055</c:v>
                </c:pt>
                <c:pt idx="13">
                  <c:v>1.0049571564509698</c:v>
                </c:pt>
                <c:pt idx="14">
                  <c:v>0.77599281115969365</c:v>
                </c:pt>
                <c:pt idx="15">
                  <c:v>0.64938664038479543</c:v>
                </c:pt>
                <c:pt idx="16">
                  <c:v>0.67632151446921618</c:v>
                </c:pt>
                <c:pt idx="17">
                  <c:v>0.68246795740479005</c:v>
                </c:pt>
                <c:pt idx="18">
                  <c:v>0.64068023762971449</c:v>
                </c:pt>
                <c:pt idx="19">
                  <c:v>0.6815831498129874</c:v>
                </c:pt>
                <c:pt idx="20">
                  <c:v>0.42134195916358147</c:v>
                </c:pt>
                <c:pt idx="21">
                  <c:v>0.4166407690081913</c:v>
                </c:pt>
                <c:pt idx="22">
                  <c:v>0.3562917094910778</c:v>
                </c:pt>
                <c:pt idx="23">
                  <c:v>0.25363394455316324</c:v>
                </c:pt>
              </c:numCache>
            </c:numRef>
          </c:val>
        </c:ser>
        <c:marker val="1"/>
        <c:axId val="200529024"/>
        <c:axId val="200530560"/>
      </c:lineChart>
      <c:catAx>
        <c:axId val="2005290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530560"/>
        <c:crosses val="autoZero"/>
        <c:auto val="1"/>
        <c:lblAlgn val="ctr"/>
        <c:lblOffset val="100"/>
      </c:catAx>
      <c:valAx>
        <c:axId val="2005305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5290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RatxHoraxLD!$B$64:$Y$64</c:f>
              <c:numCache>
                <c:formatCode>0.00</c:formatCode>
                <c:ptCount val="24"/>
                <c:pt idx="0">
                  <c:v>1.1201837721909775</c:v>
                </c:pt>
                <c:pt idx="1">
                  <c:v>0.8998554312594953</c:v>
                </c:pt>
                <c:pt idx="2">
                  <c:v>0.87694226964543076</c:v>
                </c:pt>
                <c:pt idx="3">
                  <c:v>0.74679945892154997</c:v>
                </c:pt>
                <c:pt idx="4">
                  <c:v>0.89215077170864654</c:v>
                </c:pt>
                <c:pt idx="5">
                  <c:v>1.9239681961335511</c:v>
                </c:pt>
                <c:pt idx="6">
                  <c:v>5.1146270737249244</c:v>
                </c:pt>
                <c:pt idx="7">
                  <c:v>11.728394408951337</c:v>
                </c:pt>
                <c:pt idx="8">
                  <c:v>17.767333614427272</c:v>
                </c:pt>
                <c:pt idx="9">
                  <c:v>21.48143894486693</c:v>
                </c:pt>
                <c:pt idx="10">
                  <c:v>21.820790971243113</c:v>
                </c:pt>
                <c:pt idx="11">
                  <c:v>22.037174718797662</c:v>
                </c:pt>
                <c:pt idx="12">
                  <c:v>20.53627578912085</c:v>
                </c:pt>
                <c:pt idx="13">
                  <c:v>19.766780105681249</c:v>
                </c:pt>
                <c:pt idx="14">
                  <c:v>20.293261444157807</c:v>
                </c:pt>
                <c:pt idx="15">
                  <c:v>19.757293972378729</c:v>
                </c:pt>
                <c:pt idx="16">
                  <c:v>19.430892959763788</c:v>
                </c:pt>
                <c:pt idx="17">
                  <c:v>18.079206360899036</c:v>
                </c:pt>
                <c:pt idx="18">
                  <c:v>15.588677023592922</c:v>
                </c:pt>
                <c:pt idx="19">
                  <c:v>11.326190044256276</c:v>
                </c:pt>
                <c:pt idx="20">
                  <c:v>8.0582235367921591</c:v>
                </c:pt>
                <c:pt idx="21">
                  <c:v>6.6636170067482423</c:v>
                </c:pt>
                <c:pt idx="22">
                  <c:v>4.7815981141836676</c:v>
                </c:pt>
                <c:pt idx="23">
                  <c:v>3.1469902314119964</c:v>
                </c:pt>
              </c:numCache>
            </c:numRef>
          </c:val>
        </c:ser>
        <c:marker val="1"/>
        <c:axId val="200579328"/>
        <c:axId val="200585216"/>
      </c:lineChart>
      <c:catAx>
        <c:axId val="20057932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585216"/>
        <c:crosses val="autoZero"/>
        <c:auto val="1"/>
        <c:lblAlgn val="ctr"/>
        <c:lblOffset val="100"/>
      </c:catAx>
      <c:valAx>
        <c:axId val="20058521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57932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RatxHoraxLV!$B$64:$Y$64</c:f>
              <c:numCache>
                <c:formatCode>0.00</c:formatCode>
                <c:ptCount val="24"/>
                <c:pt idx="0">
                  <c:v>1.0219261926369725</c:v>
                </c:pt>
                <c:pt idx="1">
                  <c:v>0.8239573390221514</c:v>
                </c:pt>
                <c:pt idx="2">
                  <c:v>0.77949749269625335</c:v>
                </c:pt>
                <c:pt idx="3">
                  <c:v>0.7183186278120961</c:v>
                </c:pt>
                <c:pt idx="4">
                  <c:v>0.87860875032525676</c:v>
                </c:pt>
                <c:pt idx="5">
                  <c:v>2.0008030503933179</c:v>
                </c:pt>
                <c:pt idx="6">
                  <c:v>5.5570268018968454</c:v>
                </c:pt>
                <c:pt idx="7">
                  <c:v>12.62013366736069</c:v>
                </c:pt>
                <c:pt idx="8">
                  <c:v>19.403174397932112</c:v>
                </c:pt>
                <c:pt idx="9">
                  <c:v>23.271294121575458</c:v>
                </c:pt>
                <c:pt idx="10">
                  <c:v>23.133386758392263</c:v>
                </c:pt>
                <c:pt idx="11">
                  <c:v>23.705703172628759</c:v>
                </c:pt>
                <c:pt idx="12">
                  <c:v>21.995518204237214</c:v>
                </c:pt>
                <c:pt idx="13">
                  <c:v>21.446915886124131</c:v>
                </c:pt>
                <c:pt idx="14">
                  <c:v>22.483374020403488</c:v>
                </c:pt>
                <c:pt idx="15">
                  <c:v>22.090765164436938</c:v>
                </c:pt>
                <c:pt idx="16">
                  <c:v>21.586945529929245</c:v>
                </c:pt>
                <c:pt idx="17">
                  <c:v>20.215846865012569</c:v>
                </c:pt>
                <c:pt idx="18">
                  <c:v>17.444224962073818</c:v>
                </c:pt>
                <c:pt idx="19">
                  <c:v>12.345553959831074</c:v>
                </c:pt>
                <c:pt idx="20">
                  <c:v>8.6526072166709014</c:v>
                </c:pt>
                <c:pt idx="21">
                  <c:v>7.0078657029653932</c:v>
                </c:pt>
                <c:pt idx="22">
                  <c:v>4.934071592395969</c:v>
                </c:pt>
                <c:pt idx="23">
                  <c:v>3.1868394077591562</c:v>
                </c:pt>
              </c:numCache>
            </c:numRef>
          </c:val>
        </c:ser>
        <c:marker val="1"/>
        <c:axId val="200875008"/>
        <c:axId val="200880896"/>
      </c:lineChart>
      <c:catAx>
        <c:axId val="20087500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880896"/>
        <c:crosses val="autoZero"/>
        <c:auto val="1"/>
        <c:lblAlgn val="ctr"/>
        <c:lblOffset val="100"/>
      </c:catAx>
      <c:valAx>
        <c:axId val="20088089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87500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RatxHoraxSD!$B$64:$Y$64</c:f>
              <c:numCache>
                <c:formatCode>0.00</c:formatCode>
                <c:ptCount val="24"/>
                <c:pt idx="0">
                  <c:v>1.3658277210759895</c:v>
                </c:pt>
                <c:pt idx="1">
                  <c:v>1.0896006618528555</c:v>
                </c:pt>
                <c:pt idx="2">
                  <c:v>1.1205542120183736</c:v>
                </c:pt>
                <c:pt idx="3">
                  <c:v>0.81800153669518427</c:v>
                </c:pt>
                <c:pt idx="4">
                  <c:v>0.92600582516712093</c:v>
                </c:pt>
                <c:pt idx="5">
                  <c:v>1.7318810604841333</c:v>
                </c:pt>
                <c:pt idx="6">
                  <c:v>4.0086277532951193</c:v>
                </c:pt>
                <c:pt idx="7">
                  <c:v>9.4990462629279317</c:v>
                </c:pt>
                <c:pt idx="8">
                  <c:v>13.677731655665157</c:v>
                </c:pt>
                <c:pt idx="9">
                  <c:v>17.006801003095596</c:v>
                </c:pt>
                <c:pt idx="10">
                  <c:v>18.53930150337025</c:v>
                </c:pt>
                <c:pt idx="11">
                  <c:v>17.865853584219888</c:v>
                </c:pt>
                <c:pt idx="12">
                  <c:v>16.888169751329965</c:v>
                </c:pt>
                <c:pt idx="13">
                  <c:v>15.566440654574052</c:v>
                </c:pt>
                <c:pt idx="14">
                  <c:v>14.817980003543582</c:v>
                </c:pt>
                <c:pt idx="15">
                  <c:v>13.923615992233227</c:v>
                </c:pt>
                <c:pt idx="16">
                  <c:v>14.040761534350169</c:v>
                </c:pt>
                <c:pt idx="17">
                  <c:v>12.737605100615244</c:v>
                </c:pt>
                <c:pt idx="18">
                  <c:v>10.949807177390669</c:v>
                </c:pt>
                <c:pt idx="19">
                  <c:v>8.7777802553192927</c:v>
                </c:pt>
                <c:pt idx="20">
                  <c:v>6.5722643370953122</c:v>
                </c:pt>
                <c:pt idx="21">
                  <c:v>5.802995266205377</c:v>
                </c:pt>
                <c:pt idx="22">
                  <c:v>4.4004144186529102</c:v>
                </c:pt>
                <c:pt idx="23">
                  <c:v>3.0473672905440981</c:v>
                </c:pt>
              </c:numCache>
            </c:numRef>
          </c:val>
        </c:ser>
        <c:marker val="1"/>
        <c:axId val="200916992"/>
        <c:axId val="200918528"/>
      </c:lineChart>
      <c:catAx>
        <c:axId val="20091699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918528"/>
        <c:crosses val="autoZero"/>
        <c:auto val="1"/>
        <c:lblAlgn val="ctr"/>
        <c:lblOffset val="100"/>
      </c:catAx>
      <c:valAx>
        <c:axId val="20091852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91699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88.3 LACOSTA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RatxHoraxLV!$B$38:$Y$38</c:f>
              <c:numCache>
                <c:formatCode>0.0</c:formatCode>
                <c:ptCount val="24"/>
                <c:pt idx="0">
                  <c:v>6.9641039457791196E-2</c:v>
                </c:pt>
                <c:pt idx="1">
                  <c:v>6.9641039457791196E-2</c:v>
                </c:pt>
                <c:pt idx="2">
                  <c:v>6.9641039457791196E-2</c:v>
                </c:pt>
                <c:pt idx="3">
                  <c:v>6.9641039457791196E-2</c:v>
                </c:pt>
                <c:pt idx="4">
                  <c:v>4.62064123340706E-2</c:v>
                </c:pt>
                <c:pt idx="5">
                  <c:v>0.10077227836005594</c:v>
                </c:pt>
                <c:pt idx="6">
                  <c:v>6.5065473543097635E-2</c:v>
                </c:pt>
                <c:pt idx="7">
                  <c:v>0.22929337232230124</c:v>
                </c:pt>
                <c:pt idx="8">
                  <c:v>0.20969194276466513</c:v>
                </c:pt>
                <c:pt idx="9">
                  <c:v>0.20981791195005417</c:v>
                </c:pt>
                <c:pt idx="10">
                  <c:v>0.1735777606297837</c:v>
                </c:pt>
                <c:pt idx="11">
                  <c:v>7.6818095619608714E-2</c:v>
                </c:pt>
                <c:pt idx="12">
                  <c:v>0.2456432419834905</c:v>
                </c:pt>
                <c:pt idx="13">
                  <c:v>0.35360583790532762</c:v>
                </c:pt>
                <c:pt idx="14">
                  <c:v>0.22965393754481325</c:v>
                </c:pt>
                <c:pt idx="15">
                  <c:v>0.28000743389538119</c:v>
                </c:pt>
                <c:pt idx="16">
                  <c:v>0.29140303444002574</c:v>
                </c:pt>
                <c:pt idx="17">
                  <c:v>0.44482514527636341</c:v>
                </c:pt>
                <c:pt idx="18">
                  <c:v>0.19004260414170152</c:v>
                </c:pt>
                <c:pt idx="19">
                  <c:v>0.3059482333647276</c:v>
                </c:pt>
                <c:pt idx="20">
                  <c:v>0.29085073328378275</c:v>
                </c:pt>
                <c:pt idx="21">
                  <c:v>0.21908039873591831</c:v>
                </c:pt>
                <c:pt idx="22">
                  <c:v>0.27020068667668645</c:v>
                </c:pt>
                <c:pt idx="23">
                  <c:v>7.1581333451109119E-2</c:v>
                </c:pt>
              </c:numCache>
            </c:numRef>
          </c:val>
        </c:ser>
        <c:marker val="1"/>
        <c:axId val="200749824"/>
        <c:axId val="200751360"/>
      </c:lineChart>
      <c:catAx>
        <c:axId val="2007498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751360"/>
        <c:crosses val="autoZero"/>
        <c:auto val="1"/>
        <c:lblAlgn val="ctr"/>
        <c:lblOffset val="100"/>
      </c:catAx>
      <c:valAx>
        <c:axId val="2007513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7498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91.9 DISNEY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RatxHoraxLV!$B$41:$Y$41</c:f>
              <c:numCache>
                <c:formatCode>0.0</c:formatCode>
                <c:ptCount val="24"/>
                <c:pt idx="0">
                  <c:v>3.4386623851788839E-2</c:v>
                </c:pt>
                <c:pt idx="1">
                  <c:v>4.778516068214602E-2</c:v>
                </c:pt>
                <c:pt idx="2">
                  <c:v>2.4776300321300616E-2</c:v>
                </c:pt>
                <c:pt idx="3">
                  <c:v>1.3020964201352058E-2</c:v>
                </c:pt>
                <c:pt idx="4">
                  <c:v>3.3156053796663081E-2</c:v>
                </c:pt>
                <c:pt idx="5">
                  <c:v>0.17198028844774893</c:v>
                </c:pt>
                <c:pt idx="6">
                  <c:v>0.59150991440093614</c:v>
                </c:pt>
                <c:pt idx="7">
                  <c:v>1.244963672885339</c:v>
                </c:pt>
                <c:pt idx="8">
                  <c:v>1.5367973951123146</c:v>
                </c:pt>
                <c:pt idx="9">
                  <c:v>2.0967027092632535</c:v>
                </c:pt>
                <c:pt idx="10">
                  <c:v>2.1662546559288862</c:v>
                </c:pt>
                <c:pt idx="11">
                  <c:v>2.5237949750916928</c:v>
                </c:pt>
                <c:pt idx="12">
                  <c:v>2.2762144918863871</c:v>
                </c:pt>
                <c:pt idx="13">
                  <c:v>2.4074790489083058</c:v>
                </c:pt>
                <c:pt idx="14">
                  <c:v>2.3057394807425848</c:v>
                </c:pt>
                <c:pt idx="15">
                  <c:v>2.3725320223072979</c:v>
                </c:pt>
                <c:pt idx="16">
                  <c:v>2.2287851676771266</c:v>
                </c:pt>
                <c:pt idx="17">
                  <c:v>2.054868107362561</c:v>
                </c:pt>
                <c:pt idx="18">
                  <c:v>1.616144956896046</c:v>
                </c:pt>
                <c:pt idx="19">
                  <c:v>1.2337413207785091</c:v>
                </c:pt>
                <c:pt idx="20">
                  <c:v>0.76471013269342381</c:v>
                </c:pt>
                <c:pt idx="21">
                  <c:v>0.48013615903207268</c:v>
                </c:pt>
                <c:pt idx="22">
                  <c:v>0.30268906223097614</c:v>
                </c:pt>
                <c:pt idx="23">
                  <c:v>0.20589063715593073</c:v>
                </c:pt>
              </c:numCache>
            </c:numRef>
          </c:val>
        </c:ser>
        <c:marker val="1"/>
        <c:axId val="200787456"/>
        <c:axId val="200788992"/>
      </c:lineChart>
      <c:catAx>
        <c:axId val="20078745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788992"/>
        <c:crosses val="autoZero"/>
        <c:auto val="1"/>
        <c:lblAlgn val="ctr"/>
        <c:lblOffset val="100"/>
      </c:catAx>
      <c:valAx>
        <c:axId val="20078899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78745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90.3 OLDIES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RatxHoraxLV!$B$39:$Y$39</c:f>
              <c:numCache>
                <c:formatCode>0.0</c:formatCode>
                <c:ptCount val="24"/>
                <c:pt idx="0">
                  <c:v>5.0710750616059806E-2</c:v>
                </c:pt>
                <c:pt idx="1">
                  <c:v>5.0710750616059806E-2</c:v>
                </c:pt>
                <c:pt idx="2">
                  <c:v>8.1945314839619102E-2</c:v>
                </c:pt>
                <c:pt idx="3">
                  <c:v>7.0025307607130508E-2</c:v>
                </c:pt>
                <c:pt idx="4">
                  <c:v>1.9314556991070701E-2</c:v>
                </c:pt>
                <c:pt idx="5">
                  <c:v>3.1823950470516039E-2</c:v>
                </c:pt>
                <c:pt idx="6">
                  <c:v>0.14163469228413286</c:v>
                </c:pt>
                <c:pt idx="7">
                  <c:v>0.40330964553014476</c:v>
                </c:pt>
                <c:pt idx="8">
                  <c:v>0.67146636973322316</c:v>
                </c:pt>
                <c:pt idx="9">
                  <c:v>0.74293042883943206</c:v>
                </c:pt>
                <c:pt idx="10">
                  <c:v>0.95870018116767997</c:v>
                </c:pt>
                <c:pt idx="11">
                  <c:v>0.91194171994745077</c:v>
                </c:pt>
                <c:pt idx="12">
                  <c:v>0.97494057490717556</c:v>
                </c:pt>
                <c:pt idx="13">
                  <c:v>0.97625976915534685</c:v>
                </c:pt>
                <c:pt idx="14">
                  <c:v>0.89852403748279552</c:v>
                </c:pt>
                <c:pt idx="15">
                  <c:v>0.82998171601573012</c:v>
                </c:pt>
                <c:pt idx="16">
                  <c:v>0.73245146749967238</c:v>
                </c:pt>
                <c:pt idx="17">
                  <c:v>0.7034689287823348</c:v>
                </c:pt>
                <c:pt idx="18">
                  <c:v>0.64218357365197898</c:v>
                </c:pt>
                <c:pt idx="19">
                  <c:v>0.28843787294167422</c:v>
                </c:pt>
                <c:pt idx="20">
                  <c:v>0.21376781881959228</c:v>
                </c:pt>
                <c:pt idx="21">
                  <c:v>0.20087015841449138</c:v>
                </c:pt>
                <c:pt idx="22">
                  <c:v>0.23352910515259528</c:v>
                </c:pt>
                <c:pt idx="23">
                  <c:v>0.24070092377800256</c:v>
                </c:pt>
              </c:numCache>
            </c:numRef>
          </c:val>
        </c:ser>
        <c:marker val="1"/>
        <c:axId val="200689920"/>
        <c:axId val="200695808"/>
      </c:lineChart>
      <c:catAx>
        <c:axId val="20068992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695808"/>
        <c:crosses val="autoZero"/>
        <c:auto val="1"/>
        <c:lblAlgn val="ctr"/>
        <c:lblOffset val="100"/>
      </c:catAx>
      <c:valAx>
        <c:axId val="20069580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68992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92.5 CONCIERTO URBANA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RatxHoraxLV!$B$42:$Y$42</c:f>
              <c:numCache>
                <c:formatCode>0.0</c:formatCode>
                <c:ptCount val="24"/>
                <c:pt idx="0">
                  <c:v>6.5090509325442594E-3</c:v>
                </c:pt>
                <c:pt idx="1">
                  <c:v>6.5090509325442594E-3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0.1020643835765036</c:v>
                </c:pt>
                <c:pt idx="8">
                  <c:v>0.25483537525076494</c:v>
                </c:pt>
                <c:pt idx="9">
                  <c:v>0.32513668545748653</c:v>
                </c:pt>
                <c:pt idx="10">
                  <c:v>0.22412075075571086</c:v>
                </c:pt>
                <c:pt idx="11">
                  <c:v>0.20902817852974748</c:v>
                </c:pt>
                <c:pt idx="12">
                  <c:v>0.17996649910110349</c:v>
                </c:pt>
                <c:pt idx="13">
                  <c:v>0.17575091384367866</c:v>
                </c:pt>
                <c:pt idx="14">
                  <c:v>0.25311168417981716</c:v>
                </c:pt>
                <c:pt idx="15">
                  <c:v>0.18633548054856491</c:v>
                </c:pt>
                <c:pt idx="16">
                  <c:v>0.18741291415938591</c:v>
                </c:pt>
                <c:pt idx="17">
                  <c:v>0.17933645912796942</c:v>
                </c:pt>
                <c:pt idx="18">
                  <c:v>0.24039980518189702</c:v>
                </c:pt>
                <c:pt idx="19">
                  <c:v>0.14932338073211066</c:v>
                </c:pt>
                <c:pt idx="20">
                  <c:v>0.11123612934801988</c:v>
                </c:pt>
                <c:pt idx="21">
                  <c:v>2.0774608137367621E-2</c:v>
                </c:pt>
                <c:pt idx="22">
                  <c:v>0</c:v>
                </c:pt>
                <c:pt idx="23">
                  <c:v>1.096757739507884E-2</c:v>
                </c:pt>
              </c:numCache>
            </c:numRef>
          </c:val>
        </c:ser>
        <c:marker val="1"/>
        <c:axId val="200702976"/>
        <c:axId val="200733440"/>
      </c:lineChart>
      <c:catAx>
        <c:axId val="20070297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733440"/>
        <c:crosses val="autoZero"/>
        <c:auto val="1"/>
        <c:lblAlgn val="ctr"/>
        <c:lblOffset val="100"/>
      </c:catAx>
      <c:valAx>
        <c:axId val="2007334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70297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91.1 RADIO FUTURA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RatxHoraxLV!$B$40:$Y$40</c:f>
              <c:numCache>
                <c:formatCode>0.0</c:formatCode>
                <c:ptCount val="24"/>
                <c:pt idx="0">
                  <c:v>1.78329207833368E-2</c:v>
                </c:pt>
                <c:pt idx="1">
                  <c:v>1.78329207833368E-2</c:v>
                </c:pt>
                <c:pt idx="2">
                  <c:v>1.78329207833368E-2</c:v>
                </c:pt>
                <c:pt idx="3">
                  <c:v>1.78329207833368E-2</c:v>
                </c:pt>
                <c:pt idx="4">
                  <c:v>2.5593072595982657E-2</c:v>
                </c:pt>
                <c:pt idx="5">
                  <c:v>2.7538637935981002E-2</c:v>
                </c:pt>
                <c:pt idx="6">
                  <c:v>0.15941711249562526</c:v>
                </c:pt>
                <c:pt idx="7">
                  <c:v>0.20951077803114432</c:v>
                </c:pt>
                <c:pt idx="8">
                  <c:v>0.40022623778077793</c:v>
                </c:pt>
                <c:pt idx="9">
                  <c:v>0.73197804942279876</c:v>
                </c:pt>
                <c:pt idx="10">
                  <c:v>0.76085071307497976</c:v>
                </c:pt>
                <c:pt idx="11">
                  <c:v>0.95041933264311962</c:v>
                </c:pt>
                <c:pt idx="12">
                  <c:v>0.74028110288998739</c:v>
                </c:pt>
                <c:pt idx="13">
                  <c:v>0.78388231161820743</c:v>
                </c:pt>
                <c:pt idx="14">
                  <c:v>0.69709746199211453</c:v>
                </c:pt>
                <c:pt idx="15">
                  <c:v>0.6241534920753099</c:v>
                </c:pt>
                <c:pt idx="16">
                  <c:v>0.65415017737701175</c:v>
                </c:pt>
                <c:pt idx="17">
                  <c:v>0.63299545167361071</c:v>
                </c:pt>
                <c:pt idx="18">
                  <c:v>0.81581182341662162</c:v>
                </c:pt>
                <c:pt idx="19">
                  <c:v>0.75915164192188123</c:v>
                </c:pt>
                <c:pt idx="20">
                  <c:v>0.60610594865170786</c:v>
                </c:pt>
                <c:pt idx="21">
                  <c:v>0.38776827964347693</c:v>
                </c:pt>
                <c:pt idx="22">
                  <c:v>0.27548566231523247</c:v>
                </c:pt>
                <c:pt idx="23">
                  <c:v>0.18370807232512976</c:v>
                </c:pt>
              </c:numCache>
            </c:numRef>
          </c:val>
        </c:ser>
        <c:marker val="1"/>
        <c:axId val="200826880"/>
        <c:axId val="200828416"/>
      </c:lineChart>
      <c:catAx>
        <c:axId val="20082688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828416"/>
        <c:crosses val="autoZero"/>
        <c:auto val="1"/>
        <c:lblAlgn val="ctr"/>
        <c:lblOffset val="100"/>
      </c:catAx>
      <c:valAx>
        <c:axId val="20082841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82688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93.1 INOLVIDABLE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RatxHoraxLV!$B$43:$Y$43</c:f>
              <c:numCache>
                <c:formatCode>0.0</c:formatCode>
                <c:ptCount val="24"/>
                <c:pt idx="0">
                  <c:v>5.3973475817332875E-2</c:v>
                </c:pt>
                <c:pt idx="1">
                  <c:v>2.2313126056479199E-2</c:v>
                </c:pt>
                <c:pt idx="2">
                  <c:v>3.4869916723386775E-2</c:v>
                </c:pt>
                <c:pt idx="3">
                  <c:v>3.4412527058343981E-2</c:v>
                </c:pt>
                <c:pt idx="4">
                  <c:v>3.8902981432903036E-2</c:v>
                </c:pt>
                <c:pt idx="5">
                  <c:v>4.7788826047689074E-2</c:v>
                </c:pt>
                <c:pt idx="6">
                  <c:v>0.23803002823229724</c:v>
                </c:pt>
                <c:pt idx="7">
                  <c:v>0.49827501000347585</c:v>
                </c:pt>
                <c:pt idx="8">
                  <c:v>1.0562681561911968</c:v>
                </c:pt>
                <c:pt idx="9">
                  <c:v>1.1168204213261463</c:v>
                </c:pt>
                <c:pt idx="10">
                  <c:v>1.40187929112025</c:v>
                </c:pt>
                <c:pt idx="11">
                  <c:v>1.5082852970162499</c:v>
                </c:pt>
                <c:pt idx="12">
                  <c:v>1.589690923437229</c:v>
                </c:pt>
                <c:pt idx="13">
                  <c:v>1.5402113725037727</c:v>
                </c:pt>
                <c:pt idx="14">
                  <c:v>1.7573757469549569</c:v>
                </c:pt>
                <c:pt idx="15">
                  <c:v>1.311508548675947</c:v>
                </c:pt>
                <c:pt idx="16">
                  <c:v>1.4467055889768579</c:v>
                </c:pt>
                <c:pt idx="17">
                  <c:v>1.0434514126434264</c:v>
                </c:pt>
                <c:pt idx="18">
                  <c:v>1.0604668004471103</c:v>
                </c:pt>
                <c:pt idx="19">
                  <c:v>1.0437387524844097</c:v>
                </c:pt>
                <c:pt idx="20">
                  <c:v>0.88201068476372979</c:v>
                </c:pt>
                <c:pt idx="21">
                  <c:v>0.78665216269726157</c:v>
                </c:pt>
                <c:pt idx="22">
                  <c:v>0.30103503477129989</c:v>
                </c:pt>
                <c:pt idx="23">
                  <c:v>9.0311426189454189E-2</c:v>
                </c:pt>
              </c:numCache>
            </c:numRef>
          </c:val>
        </c:ser>
        <c:marker val="1"/>
        <c:axId val="200860416"/>
        <c:axId val="200861952"/>
      </c:lineChart>
      <c:catAx>
        <c:axId val="20086041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861952"/>
        <c:crosses val="autoZero"/>
        <c:auto val="1"/>
        <c:lblAlgn val="ctr"/>
        <c:lblOffset val="100"/>
      </c:catAx>
      <c:valAx>
        <c:axId val="20086195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86041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93.9 OCEANO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RatxHoraxLV!$B$44:$Y$44</c:f>
              <c:numCache>
                <c:formatCode>0.0</c:formatCode>
                <c:ptCount val="24"/>
                <c:pt idx="0">
                  <c:v>9.9829984325937194E-3</c:v>
                </c:pt>
                <c:pt idx="1">
                  <c:v>9.9829984325937194E-3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3.3039999462370434E-2</c:v>
                </c:pt>
                <c:pt idx="6">
                  <c:v>0.1265232001113267</c:v>
                </c:pt>
                <c:pt idx="7">
                  <c:v>0.560331644153368</c:v>
                </c:pt>
                <c:pt idx="8">
                  <c:v>0.94014574089935454</c:v>
                </c:pt>
                <c:pt idx="9">
                  <c:v>0.8957699396597727</c:v>
                </c:pt>
                <c:pt idx="10">
                  <c:v>0.86192717937454211</c:v>
                </c:pt>
                <c:pt idx="11">
                  <c:v>0.93517071734209212</c:v>
                </c:pt>
                <c:pt idx="12">
                  <c:v>1.3075939380932748</c:v>
                </c:pt>
                <c:pt idx="13">
                  <c:v>1.2856345289941873</c:v>
                </c:pt>
                <c:pt idx="14">
                  <c:v>1.2635810421490281</c:v>
                </c:pt>
                <c:pt idx="15">
                  <c:v>0.9875443488272706</c:v>
                </c:pt>
                <c:pt idx="16">
                  <c:v>0.91064728522598126</c:v>
                </c:pt>
                <c:pt idx="17">
                  <c:v>0.77346150752654186</c:v>
                </c:pt>
                <c:pt idx="18">
                  <c:v>0.3569434204095992</c:v>
                </c:pt>
                <c:pt idx="19">
                  <c:v>0.29619462562253007</c:v>
                </c:pt>
                <c:pt idx="20">
                  <c:v>0.12065848950953915</c:v>
                </c:pt>
                <c:pt idx="21">
                  <c:v>0.13119891329003536</c:v>
                </c:pt>
                <c:pt idx="22">
                  <c:v>4.5372279390808019E-2</c:v>
                </c:pt>
                <c:pt idx="23">
                  <c:v>3.0336779850981682E-2</c:v>
                </c:pt>
              </c:numCache>
            </c:numRef>
          </c:val>
        </c:ser>
        <c:marker val="1"/>
        <c:axId val="200959488"/>
        <c:axId val="200961024"/>
      </c:lineChart>
      <c:catAx>
        <c:axId val="20095948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0961024"/>
        <c:crosses val="autoZero"/>
        <c:auto val="1"/>
        <c:lblAlgn val="ctr"/>
        <c:lblOffset val="100"/>
      </c:catAx>
      <c:valAx>
        <c:axId val="20096102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95948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94.7 E. DEL SUR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RatxHoraxLV!$B$45:$Y$45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1.2556790666907579E-2</c:v>
                </c:pt>
                <c:pt idx="3">
                  <c:v>0</c:v>
                </c:pt>
                <c:pt idx="4">
                  <c:v>0</c:v>
                </c:pt>
                <c:pt idx="5">
                  <c:v>2.8684960914626002E-2</c:v>
                </c:pt>
                <c:pt idx="6">
                  <c:v>5.9094555909820344E-2</c:v>
                </c:pt>
                <c:pt idx="7">
                  <c:v>0.11729626302897146</c:v>
                </c:pt>
                <c:pt idx="8">
                  <c:v>7.743355382967998E-2</c:v>
                </c:pt>
                <c:pt idx="9">
                  <c:v>0.18544457332697936</c:v>
                </c:pt>
                <c:pt idx="10">
                  <c:v>0.13880912123123557</c:v>
                </c:pt>
                <c:pt idx="11">
                  <c:v>0.1596145815471843</c:v>
                </c:pt>
                <c:pt idx="12">
                  <c:v>3.5059332710781863E-2</c:v>
                </c:pt>
                <c:pt idx="13">
                  <c:v>5.5646930651615648E-2</c:v>
                </c:pt>
                <c:pt idx="14">
                  <c:v>8.2756714373143608E-2</c:v>
                </c:pt>
                <c:pt idx="15">
                  <c:v>8.5558818099571235E-2</c:v>
                </c:pt>
                <c:pt idx="16">
                  <c:v>0.11520035155866419</c:v>
                </c:pt>
                <c:pt idx="17">
                  <c:v>0.19000242129790537</c:v>
                </c:pt>
                <c:pt idx="18">
                  <c:v>9.1761389780629463E-2</c:v>
                </c:pt>
                <c:pt idx="19">
                  <c:v>4.7535556800571102E-2</c:v>
                </c:pt>
                <c:pt idx="20">
                  <c:v>4.0390821183248916E-2</c:v>
                </c:pt>
                <c:pt idx="21">
                  <c:v>5.7386568056683317E-2</c:v>
                </c:pt>
                <c:pt idx="22">
                  <c:v>2.73336844179227E-2</c:v>
                </c:pt>
                <c:pt idx="23">
                  <c:v>5.9505130390094842E-2</c:v>
                </c:pt>
              </c:numCache>
            </c:numRef>
          </c:val>
        </c:ser>
        <c:marker val="1"/>
        <c:axId val="200984832"/>
        <c:axId val="201064448"/>
      </c:lineChart>
      <c:catAx>
        <c:axId val="20098483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064448"/>
        <c:crosses val="autoZero"/>
        <c:auto val="1"/>
        <c:lblAlgn val="ctr"/>
        <c:lblOffset val="100"/>
      </c:catAx>
      <c:valAx>
        <c:axId val="20106444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098483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95.5 DEL PLATA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RatxHoraxLV!$B$46:$Y$46</c:f>
              <c:numCache>
                <c:formatCode>0.0</c:formatCode>
                <c:ptCount val="24"/>
                <c:pt idx="0">
                  <c:v>0.12024564513983195</c:v>
                </c:pt>
                <c:pt idx="1">
                  <c:v>9.4134713898704966E-2</c:v>
                </c:pt>
                <c:pt idx="2">
                  <c:v>7.8069957286533959E-2</c:v>
                </c:pt>
                <c:pt idx="3">
                  <c:v>7.8069957286533959E-2</c:v>
                </c:pt>
                <c:pt idx="4">
                  <c:v>1.3945174379831879E-2</c:v>
                </c:pt>
                <c:pt idx="5">
                  <c:v>0</c:v>
                </c:pt>
                <c:pt idx="6">
                  <c:v>3.347233819852926E-2</c:v>
                </c:pt>
                <c:pt idx="7">
                  <c:v>0.11832718223190844</c:v>
                </c:pt>
                <c:pt idx="8">
                  <c:v>0.45908097302770778</c:v>
                </c:pt>
                <c:pt idx="9">
                  <c:v>0.72053195564761052</c:v>
                </c:pt>
                <c:pt idx="10">
                  <c:v>0.60633779529527665</c:v>
                </c:pt>
                <c:pt idx="11">
                  <c:v>0.75630483567458806</c:v>
                </c:pt>
                <c:pt idx="12">
                  <c:v>0.69688748676872458</c:v>
                </c:pt>
                <c:pt idx="13">
                  <c:v>0.7025280006350475</c:v>
                </c:pt>
                <c:pt idx="14">
                  <c:v>0.75429939700193449</c:v>
                </c:pt>
                <c:pt idx="15">
                  <c:v>0.82510244184126824</c:v>
                </c:pt>
                <c:pt idx="16">
                  <c:v>0.9093892816414253</c:v>
                </c:pt>
                <c:pt idx="17">
                  <c:v>0.95301380722103401</c:v>
                </c:pt>
                <c:pt idx="18">
                  <c:v>0.70121641626411102</c:v>
                </c:pt>
                <c:pt idx="19">
                  <c:v>0.42773598789049067</c:v>
                </c:pt>
                <c:pt idx="20">
                  <c:v>0.3434019568173266</c:v>
                </c:pt>
                <c:pt idx="21">
                  <c:v>0.26531388646325688</c:v>
                </c:pt>
                <c:pt idx="22">
                  <c:v>0.21887856298269145</c:v>
                </c:pt>
                <c:pt idx="23">
                  <c:v>0.19633203898519286</c:v>
                </c:pt>
              </c:numCache>
            </c:numRef>
          </c:val>
        </c:ser>
        <c:marker val="1"/>
        <c:axId val="201088000"/>
        <c:axId val="201097984"/>
      </c:lineChart>
      <c:catAx>
        <c:axId val="20108800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097984"/>
        <c:crosses val="autoZero"/>
        <c:auto val="1"/>
        <c:lblAlgn val="ctr"/>
        <c:lblOffset val="100"/>
      </c:catAx>
      <c:valAx>
        <c:axId val="20109798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08800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96.3 ALFA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RatxHoraxLV!$B$47:$Y$47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9.4013547956385127E-2</c:v>
                </c:pt>
                <c:pt idx="9">
                  <c:v>0.11579978398102392</c:v>
                </c:pt>
                <c:pt idx="10">
                  <c:v>0.18690815013979814</c:v>
                </c:pt>
                <c:pt idx="11">
                  <c:v>0.12644400351003254</c:v>
                </c:pt>
                <c:pt idx="12">
                  <c:v>0.17033757925993795</c:v>
                </c:pt>
                <c:pt idx="13">
                  <c:v>0.23018221272000683</c:v>
                </c:pt>
                <c:pt idx="14">
                  <c:v>0.19673677765444192</c:v>
                </c:pt>
                <c:pt idx="15">
                  <c:v>0.15498896323709552</c:v>
                </c:pt>
                <c:pt idx="16">
                  <c:v>0.1222095669501798</c:v>
                </c:pt>
                <c:pt idx="17">
                  <c:v>0.12469984180784904</c:v>
                </c:pt>
                <c:pt idx="18">
                  <c:v>6.3024586938177751E-2</c:v>
                </c:pt>
                <c:pt idx="19">
                  <c:v>0.12424544757233245</c:v>
                </c:pt>
                <c:pt idx="20">
                  <c:v>0.12443702544913365</c:v>
                </c:pt>
                <c:pt idx="21">
                  <c:v>0.13442589099061231</c:v>
                </c:pt>
                <c:pt idx="22">
                  <c:v>8.9625706585416076E-2</c:v>
                </c:pt>
                <c:pt idx="23">
                  <c:v>4.1375077307928443E-2</c:v>
                </c:pt>
              </c:numCache>
            </c:numRef>
          </c:val>
        </c:ser>
        <c:marker val="1"/>
        <c:axId val="201113600"/>
        <c:axId val="201115136"/>
      </c:lineChart>
      <c:catAx>
        <c:axId val="20111360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115136"/>
        <c:crosses val="autoZero"/>
        <c:auto val="1"/>
        <c:lblAlgn val="ctr"/>
        <c:lblOffset val="100"/>
      </c:catAx>
      <c:valAx>
        <c:axId val="20111513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11360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98.7 DIAMANTE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RatxHoraxLV!$B$50:$Y$50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7.552454538502465E-2</c:v>
                </c:pt>
                <c:pt idx="8">
                  <c:v>0.22893223668030779</c:v>
                </c:pt>
                <c:pt idx="9">
                  <c:v>0.35086198124262163</c:v>
                </c:pt>
                <c:pt idx="10">
                  <c:v>0.34826353757131795</c:v>
                </c:pt>
                <c:pt idx="11">
                  <c:v>0.36912753280736754</c:v>
                </c:pt>
                <c:pt idx="12">
                  <c:v>0.31207186891870281</c:v>
                </c:pt>
                <c:pt idx="13">
                  <c:v>0.31321987162080089</c:v>
                </c:pt>
                <c:pt idx="14">
                  <c:v>0.18978888845050881</c:v>
                </c:pt>
                <c:pt idx="15">
                  <c:v>0.1785458663374305</c:v>
                </c:pt>
                <c:pt idx="16">
                  <c:v>0.21660108326563657</c:v>
                </c:pt>
                <c:pt idx="17">
                  <c:v>0.2991454931731598</c:v>
                </c:pt>
                <c:pt idx="18">
                  <c:v>0.27690293944030769</c:v>
                </c:pt>
                <c:pt idx="19">
                  <c:v>7.5564893968479457E-2</c:v>
                </c:pt>
                <c:pt idx="20">
                  <c:v>1.0456935530536339E-2</c:v>
                </c:pt>
                <c:pt idx="21">
                  <c:v>3.3260524078479424E-2</c:v>
                </c:pt>
                <c:pt idx="22">
                  <c:v>2.3594372152027303E-2</c:v>
                </c:pt>
                <c:pt idx="23">
                  <c:v>1.2042111881574081E-2</c:v>
                </c:pt>
              </c:numCache>
            </c:numRef>
          </c:val>
        </c:ser>
        <c:marker val="1"/>
        <c:axId val="201204480"/>
        <c:axId val="201206016"/>
      </c:lineChart>
      <c:catAx>
        <c:axId val="20120448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206016"/>
        <c:crosses val="autoZero"/>
        <c:auto val="1"/>
        <c:lblAlgn val="ctr"/>
        <c:lblOffset val="100"/>
      </c:catAx>
      <c:valAx>
        <c:axId val="20120601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20448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97.1 BABEL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RatxHoraxLV!$B$48:$Y$48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1.633772154504284E-2</c:v>
                </c:pt>
                <c:pt idx="3">
                  <c:v>1.209940100186478E-2</c:v>
                </c:pt>
                <c:pt idx="4">
                  <c:v>4.9376750463299576E-2</c:v>
                </c:pt>
                <c:pt idx="5">
                  <c:v>4.9376750463299576E-2</c:v>
                </c:pt>
                <c:pt idx="6">
                  <c:v>0.13588729337425959</c:v>
                </c:pt>
                <c:pt idx="7">
                  <c:v>0.16702616061456907</c:v>
                </c:pt>
                <c:pt idx="8">
                  <c:v>0.19240155149886565</c:v>
                </c:pt>
                <c:pt idx="9">
                  <c:v>0.33431883871052814</c:v>
                </c:pt>
                <c:pt idx="10">
                  <c:v>0.20139993670649534</c:v>
                </c:pt>
                <c:pt idx="11">
                  <c:v>0.28317448957943014</c:v>
                </c:pt>
                <c:pt idx="12">
                  <c:v>0.22068525672615133</c:v>
                </c:pt>
                <c:pt idx="13">
                  <c:v>0.21662076117405496</c:v>
                </c:pt>
                <c:pt idx="14">
                  <c:v>0.17923503707669347</c:v>
                </c:pt>
                <c:pt idx="15">
                  <c:v>0.16689316605427174</c:v>
                </c:pt>
                <c:pt idx="16">
                  <c:v>0.23130116605096293</c:v>
                </c:pt>
                <c:pt idx="17">
                  <c:v>0.30086367628256944</c:v>
                </c:pt>
                <c:pt idx="18">
                  <c:v>0.31941485893949562</c:v>
                </c:pt>
                <c:pt idx="19">
                  <c:v>0.38661586890570893</c:v>
                </c:pt>
                <c:pt idx="20">
                  <c:v>0.23600020659451476</c:v>
                </c:pt>
                <c:pt idx="21">
                  <c:v>0.19341135422160843</c:v>
                </c:pt>
                <c:pt idx="22">
                  <c:v>0.13054265653188241</c:v>
                </c:pt>
                <c:pt idx="23">
                  <c:v>5.7941888140228583E-2</c:v>
                </c:pt>
              </c:numCache>
            </c:numRef>
          </c:val>
        </c:ser>
        <c:marker val="1"/>
        <c:axId val="201328128"/>
        <c:axId val="201329664"/>
      </c:lineChart>
      <c:catAx>
        <c:axId val="20132812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329664"/>
        <c:crosses val="autoZero"/>
        <c:auto val="1"/>
        <c:lblAlgn val="ctr"/>
        <c:lblOffset val="100"/>
      </c:catAx>
      <c:valAx>
        <c:axId val="20132966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32812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99.5 DEL SOL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RatxHoraxLV!$B$51:$Y$51</c:f>
              <c:numCache>
                <c:formatCode>0.0</c:formatCode>
                <c:ptCount val="24"/>
                <c:pt idx="0">
                  <c:v>1.78329207833368E-2</c:v>
                </c:pt>
                <c:pt idx="1">
                  <c:v>3.6569990687531535E-2</c:v>
                </c:pt>
                <c:pt idx="2">
                  <c:v>3.6569990687531535E-2</c:v>
                </c:pt>
                <c:pt idx="3">
                  <c:v>3.6569990687531535E-2</c:v>
                </c:pt>
                <c:pt idx="4">
                  <c:v>0.10124238460957173</c:v>
                </c:pt>
                <c:pt idx="5">
                  <c:v>8.3409463826234945E-2</c:v>
                </c:pt>
                <c:pt idx="6">
                  <c:v>0.14111907810844443</c:v>
                </c:pt>
                <c:pt idx="7">
                  <c:v>1.2137293238877223</c:v>
                </c:pt>
                <c:pt idx="8">
                  <c:v>2.242276729436365</c:v>
                </c:pt>
                <c:pt idx="9">
                  <c:v>2.9863212842882376</c:v>
                </c:pt>
                <c:pt idx="10">
                  <c:v>2.522788998540765</c:v>
                </c:pt>
                <c:pt idx="11">
                  <c:v>2.2355976894645129</c:v>
                </c:pt>
                <c:pt idx="12">
                  <c:v>1.4856857769642799</c:v>
                </c:pt>
                <c:pt idx="13">
                  <c:v>1.6963251200674705</c:v>
                </c:pt>
                <c:pt idx="14">
                  <c:v>1.7157945482503263</c:v>
                </c:pt>
                <c:pt idx="15">
                  <c:v>1.6801776681021001</c:v>
                </c:pt>
                <c:pt idx="16">
                  <c:v>1.4056649747247953</c:v>
                </c:pt>
                <c:pt idx="17">
                  <c:v>0.97288935448970915</c:v>
                </c:pt>
                <c:pt idx="18">
                  <c:v>0.75964004099245785</c:v>
                </c:pt>
                <c:pt idx="19">
                  <c:v>0.55107918574062853</c:v>
                </c:pt>
                <c:pt idx="20">
                  <c:v>0.2814216955122808</c:v>
                </c:pt>
                <c:pt idx="21">
                  <c:v>0.16830966121021751</c:v>
                </c:pt>
                <c:pt idx="22">
                  <c:v>8.1758174901252839E-2</c:v>
                </c:pt>
                <c:pt idx="23">
                  <c:v>6.0866089602059498E-2</c:v>
                </c:pt>
              </c:numCache>
            </c:numRef>
          </c:val>
        </c:ser>
        <c:marker val="1"/>
        <c:axId val="201345280"/>
        <c:axId val="201355264"/>
      </c:lineChart>
      <c:catAx>
        <c:axId val="20134528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355264"/>
        <c:crosses val="autoZero"/>
        <c:auto val="1"/>
        <c:lblAlgn val="ctr"/>
        <c:lblOffset val="100"/>
      </c:catAx>
      <c:valAx>
        <c:axId val="20135526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34528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97.9 M24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RatxHoraxLV!$B$49:$Y$49</c:f>
              <c:numCache>
                <c:formatCode>0.0</c:formatCode>
                <c:ptCount val="24"/>
                <c:pt idx="0">
                  <c:v>1.391504605250958E-2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9.0740771747070594E-3</c:v>
                </c:pt>
                <c:pt idx="5">
                  <c:v>0.16711722794303477</c:v>
                </c:pt>
                <c:pt idx="6">
                  <c:v>0.16396338876897937</c:v>
                </c:pt>
                <c:pt idx="7">
                  <c:v>0.20255763329165352</c:v>
                </c:pt>
                <c:pt idx="8">
                  <c:v>0.27658182595011405</c:v>
                </c:pt>
                <c:pt idx="9">
                  <c:v>0.28129875925089154</c:v>
                </c:pt>
                <c:pt idx="10">
                  <c:v>0.26276697974284552</c:v>
                </c:pt>
                <c:pt idx="11">
                  <c:v>0.23005184430866607</c:v>
                </c:pt>
                <c:pt idx="12">
                  <c:v>0.1661624205350114</c:v>
                </c:pt>
                <c:pt idx="13">
                  <c:v>0.11177038545623533</c:v>
                </c:pt>
                <c:pt idx="14">
                  <c:v>9.5400096366448528E-2</c:v>
                </c:pt>
                <c:pt idx="15">
                  <c:v>0.17733574507164956</c:v>
                </c:pt>
                <c:pt idx="16">
                  <c:v>0.17549119057072599</c:v>
                </c:pt>
                <c:pt idx="17">
                  <c:v>0.10642853954662922</c:v>
                </c:pt>
                <c:pt idx="18">
                  <c:v>8.836784480967641E-2</c:v>
                </c:pt>
                <c:pt idx="19">
                  <c:v>8.790462775038696E-2</c:v>
                </c:pt>
                <c:pt idx="20">
                  <c:v>4.5372857991973686E-2</c:v>
                </c:pt>
                <c:pt idx="21">
                  <c:v>0.11366244479653111</c:v>
                </c:pt>
                <c:pt idx="22">
                  <c:v>7.1979964720823228E-2</c:v>
                </c:pt>
                <c:pt idx="23">
                  <c:v>7.1979964720823228E-2</c:v>
                </c:pt>
              </c:numCache>
            </c:numRef>
          </c:val>
        </c:ser>
        <c:marker val="1"/>
        <c:axId val="201370624"/>
        <c:axId val="201380608"/>
      </c:lineChart>
      <c:catAx>
        <c:axId val="2013706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380608"/>
        <c:crosses val="autoZero"/>
        <c:auto val="1"/>
        <c:lblAlgn val="ctr"/>
        <c:lblOffset val="100"/>
      </c:catAx>
      <c:valAx>
        <c:axId val="20138060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3706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100.3 AIRE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RatxHoraxLV!$B$52:$Y$52</c:f>
              <c:numCache>
                <c:formatCode>0.0</c:formatCode>
                <c:ptCount val="24"/>
                <c:pt idx="0">
                  <c:v>0.16359597060653625</c:v>
                </c:pt>
                <c:pt idx="1">
                  <c:v>0.13541548005648046</c:v>
                </c:pt>
                <c:pt idx="2">
                  <c:v>7.9520988764065617E-2</c:v>
                </c:pt>
                <c:pt idx="3">
                  <c:v>6.171848224004689E-2</c:v>
                </c:pt>
                <c:pt idx="4">
                  <c:v>0.14978012421774287</c:v>
                </c:pt>
                <c:pt idx="5">
                  <c:v>0.24125521947364623</c:v>
                </c:pt>
                <c:pt idx="6">
                  <c:v>0.71165196348868021</c:v>
                </c:pt>
                <c:pt idx="7">
                  <c:v>1.8111518474262382</c:v>
                </c:pt>
                <c:pt idx="8">
                  <c:v>3.226583553911929</c:v>
                </c:pt>
                <c:pt idx="9">
                  <c:v>3.7101102182730537</c:v>
                </c:pt>
                <c:pt idx="10">
                  <c:v>3.8431777321901293</c:v>
                </c:pt>
                <c:pt idx="11">
                  <c:v>4.1510872068924272</c:v>
                </c:pt>
                <c:pt idx="12">
                  <c:v>3.7905697886623972</c:v>
                </c:pt>
                <c:pt idx="13">
                  <c:v>3.3709161492291257</c:v>
                </c:pt>
                <c:pt idx="14">
                  <c:v>3.4218869049922738</c:v>
                </c:pt>
                <c:pt idx="15">
                  <c:v>3.3859731129924548</c:v>
                </c:pt>
                <c:pt idx="16">
                  <c:v>3.3832591199222612</c:v>
                </c:pt>
                <c:pt idx="17">
                  <c:v>3.132081738073706</c:v>
                </c:pt>
                <c:pt idx="18">
                  <c:v>2.989556273596123</c:v>
                </c:pt>
                <c:pt idx="19">
                  <c:v>2.5309361873496408</c:v>
                </c:pt>
                <c:pt idx="20">
                  <c:v>1.7797613075944203</c:v>
                </c:pt>
                <c:pt idx="21">
                  <c:v>1.4668590921019642</c:v>
                </c:pt>
                <c:pt idx="22">
                  <c:v>1.0457181639366739</c:v>
                </c:pt>
                <c:pt idx="23">
                  <c:v>0.65770599068745694</c:v>
                </c:pt>
              </c:numCache>
            </c:numRef>
          </c:val>
        </c:ser>
        <c:marker val="1"/>
        <c:axId val="201482240"/>
        <c:axId val="201483776"/>
      </c:lineChart>
      <c:catAx>
        <c:axId val="20148224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483776"/>
        <c:crosses val="autoZero"/>
        <c:auto val="1"/>
        <c:lblAlgn val="ctr"/>
        <c:lblOffset val="100"/>
      </c:catAx>
      <c:valAx>
        <c:axId val="20148377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48224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101.3 VOZ DE LA ESPERANZA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RatxHoraxLV!$B$53:$Y$53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1.2556790666907579E-2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0.10420015850690595</c:v>
                </c:pt>
                <c:pt idx="7">
                  <c:v>0.14276234905182336</c:v>
                </c:pt>
                <c:pt idx="8">
                  <c:v>0.13700610260014209</c:v>
                </c:pt>
                <c:pt idx="9">
                  <c:v>0.12184883339368209</c:v>
                </c:pt>
                <c:pt idx="10">
                  <c:v>0.12184883339368209</c:v>
                </c:pt>
                <c:pt idx="11">
                  <c:v>0.12274477238670191</c:v>
                </c:pt>
                <c:pt idx="12">
                  <c:v>0.12927537753486873</c:v>
                </c:pt>
                <c:pt idx="13">
                  <c:v>0.11918344546917525</c:v>
                </c:pt>
                <c:pt idx="14">
                  <c:v>0.15628022325132462</c:v>
                </c:pt>
                <c:pt idx="15">
                  <c:v>0.15418204489485041</c:v>
                </c:pt>
                <c:pt idx="16">
                  <c:v>0.17105821483667405</c:v>
                </c:pt>
                <c:pt idx="17">
                  <c:v>0.18811055680167296</c:v>
                </c:pt>
                <c:pt idx="18">
                  <c:v>0.17452998484656923</c:v>
                </c:pt>
                <c:pt idx="19">
                  <c:v>0.11363840706787445</c:v>
                </c:pt>
                <c:pt idx="20">
                  <c:v>9.1246681732210566E-2</c:v>
                </c:pt>
                <c:pt idx="21">
                  <c:v>0.11230541691519774</c:v>
                </c:pt>
                <c:pt idx="22">
                  <c:v>0.12080582820678901</c:v>
                </c:pt>
                <c:pt idx="23">
                  <c:v>8.5600155179403642E-2</c:v>
                </c:pt>
              </c:numCache>
            </c:numRef>
          </c:val>
        </c:ser>
        <c:marker val="1"/>
        <c:axId val="201503488"/>
        <c:axId val="201505024"/>
      </c:lineChart>
      <c:catAx>
        <c:axId val="20150348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505024"/>
        <c:crosses val="autoZero"/>
        <c:auto val="1"/>
        <c:lblAlgn val="ctr"/>
        <c:lblOffset val="100"/>
      </c:catAx>
      <c:valAx>
        <c:axId val="20150502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50348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101.9 AZUL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RatxHoraxLV!$B$54:$Y$54</c:f>
              <c:numCache>
                <c:formatCode>0.0</c:formatCode>
                <c:ptCount val="24"/>
                <c:pt idx="0">
                  <c:v>1.0445707801373641E-2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3.2621995962338543E-2</c:v>
                </c:pt>
                <c:pt idx="6">
                  <c:v>0.26929787790470255</c:v>
                </c:pt>
                <c:pt idx="7">
                  <c:v>0.51740282267913129</c:v>
                </c:pt>
                <c:pt idx="8">
                  <c:v>0.68788569239239516</c:v>
                </c:pt>
                <c:pt idx="9">
                  <c:v>0.59102344093457748</c:v>
                </c:pt>
                <c:pt idx="10">
                  <c:v>0.60484176151714519</c:v>
                </c:pt>
                <c:pt idx="11">
                  <c:v>0.67953890634860048</c:v>
                </c:pt>
                <c:pt idx="12">
                  <c:v>0.89318008857292353</c:v>
                </c:pt>
                <c:pt idx="13">
                  <c:v>0.91925892110196172</c:v>
                </c:pt>
                <c:pt idx="14">
                  <c:v>2.6664219353392973</c:v>
                </c:pt>
                <c:pt idx="15">
                  <c:v>3.5642616284573978</c:v>
                </c:pt>
                <c:pt idx="16">
                  <c:v>3.6542280623879604</c:v>
                </c:pt>
                <c:pt idx="17">
                  <c:v>3.3975482688031535</c:v>
                </c:pt>
                <c:pt idx="18">
                  <c:v>2.742872638205049</c:v>
                </c:pt>
                <c:pt idx="19">
                  <c:v>0.90589934041153897</c:v>
                </c:pt>
                <c:pt idx="20">
                  <c:v>0.20840848353261113</c:v>
                </c:pt>
                <c:pt idx="21">
                  <c:v>0.18690746351000756</c:v>
                </c:pt>
                <c:pt idx="22">
                  <c:v>0.13805310572676383</c:v>
                </c:pt>
                <c:pt idx="23">
                  <c:v>7.9342284731999363E-2</c:v>
                </c:pt>
              </c:numCache>
            </c:numRef>
          </c:val>
        </c:ser>
        <c:marker val="1"/>
        <c:axId val="201532928"/>
        <c:axId val="201534464"/>
      </c:lineChart>
      <c:catAx>
        <c:axId val="20153292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534464"/>
        <c:crosses val="autoZero"/>
        <c:auto val="1"/>
        <c:lblAlgn val="ctr"/>
        <c:lblOffset val="100"/>
      </c:catAx>
      <c:valAx>
        <c:axId val="20153446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53292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102.9 TOTAL
</a:t>
            </a:r>
            <a:r>
              <a:rPr lang="en-US" b="0"/>
              <a:t>LUNES </a:t>
            </a:r>
            <a:r>
              <a:rPr lang="en-US" b="0" baseline="0"/>
              <a:t>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RatxHoraxLV!$B$55:$Y$55</c:f>
              <c:numCache>
                <c:formatCode>0.0</c:formatCode>
                <c:ptCount val="24"/>
                <c:pt idx="0">
                  <c:v>3.7445631673494788E-2</c:v>
                </c:pt>
                <c:pt idx="1">
                  <c:v>3.7445631673494788E-2</c:v>
                </c:pt>
                <c:pt idx="2">
                  <c:v>2.3832738673300817E-2</c:v>
                </c:pt>
                <c:pt idx="3">
                  <c:v>3.5932139675165599E-2</c:v>
                </c:pt>
                <c:pt idx="4">
                  <c:v>2.3832738673300817E-2</c:v>
                </c:pt>
                <c:pt idx="5">
                  <c:v>0.20774206108347629</c:v>
                </c:pt>
                <c:pt idx="6">
                  <c:v>0.37350473317338806</c:v>
                </c:pt>
                <c:pt idx="7">
                  <c:v>0.37913510532967137</c:v>
                </c:pt>
                <c:pt idx="8">
                  <c:v>0.58046025407016533</c:v>
                </c:pt>
                <c:pt idx="9">
                  <c:v>0.74096539137370521</c:v>
                </c:pt>
                <c:pt idx="10">
                  <c:v>0.79100655777468931</c:v>
                </c:pt>
                <c:pt idx="11">
                  <c:v>0.61131102534412785</c:v>
                </c:pt>
                <c:pt idx="12">
                  <c:v>0.24777514293322653</c:v>
                </c:pt>
                <c:pt idx="13">
                  <c:v>0.23832594571437804</c:v>
                </c:pt>
                <c:pt idx="14">
                  <c:v>0.19401923060867002</c:v>
                </c:pt>
                <c:pt idx="15">
                  <c:v>0.15585089664315621</c:v>
                </c:pt>
                <c:pt idx="16">
                  <c:v>0.17992687561016418</c:v>
                </c:pt>
                <c:pt idx="17">
                  <c:v>0.1400746231849834</c:v>
                </c:pt>
                <c:pt idx="18">
                  <c:v>0.14414202475732199</c:v>
                </c:pt>
                <c:pt idx="19">
                  <c:v>8.0033118489589161E-2</c:v>
                </c:pt>
                <c:pt idx="20">
                  <c:v>2.861029733908866E-2</c:v>
                </c:pt>
                <c:pt idx="21">
                  <c:v>7.4721724367535824E-2</c:v>
                </c:pt>
                <c:pt idx="22">
                  <c:v>5.002084606289612E-2</c:v>
                </c:pt>
                <c:pt idx="23">
                  <c:v>1.9751476071927884E-2</c:v>
                </c:pt>
              </c:numCache>
            </c:numRef>
          </c:val>
        </c:ser>
        <c:marker val="1"/>
        <c:axId val="201566464"/>
        <c:axId val="201572352"/>
      </c:lineChart>
      <c:catAx>
        <c:axId val="20156646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572352"/>
        <c:crosses val="autoZero"/>
        <c:auto val="1"/>
        <c:lblAlgn val="ctr"/>
        <c:lblOffset val="100"/>
      </c:catAx>
      <c:valAx>
        <c:axId val="20157235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56646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103.7 LATINA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RatxHoraxLV!$B$56:$Y$56</c:f>
              <c:numCache>
                <c:formatCode>0.0</c:formatCode>
                <c:ptCount val="24"/>
                <c:pt idx="0">
                  <c:v>9.5622916816506379E-2</c:v>
                </c:pt>
                <c:pt idx="1">
                  <c:v>9.9528218083405687E-2</c:v>
                </c:pt>
                <c:pt idx="2">
                  <c:v>6.3962567055652703E-2</c:v>
                </c:pt>
                <c:pt idx="3">
                  <c:v>7.1069162270145994E-2</c:v>
                </c:pt>
                <c:pt idx="4">
                  <c:v>7.1069162270145994E-2</c:v>
                </c:pt>
                <c:pt idx="5">
                  <c:v>0.12700552806229828</c:v>
                </c:pt>
                <c:pt idx="6">
                  <c:v>0.26406549984842276</c:v>
                </c:pt>
                <c:pt idx="7">
                  <c:v>0.76412411008159498</c:v>
                </c:pt>
                <c:pt idx="8">
                  <c:v>1.3870043807235981</c:v>
                </c:pt>
                <c:pt idx="9">
                  <c:v>1.5335284343869002</c:v>
                </c:pt>
                <c:pt idx="10">
                  <c:v>1.4760726479675648</c:v>
                </c:pt>
                <c:pt idx="11">
                  <c:v>1.651066805624861</c:v>
                </c:pt>
                <c:pt idx="12">
                  <c:v>1.4973903947616376</c:v>
                </c:pt>
                <c:pt idx="13">
                  <c:v>1.2313056091515284</c:v>
                </c:pt>
                <c:pt idx="14">
                  <c:v>1.1467980542789491</c:v>
                </c:pt>
                <c:pt idx="15">
                  <c:v>0.97017637206394358</c:v>
                </c:pt>
                <c:pt idx="16">
                  <c:v>0.88441973900114013</c:v>
                </c:pt>
                <c:pt idx="17">
                  <c:v>0.87749638118393358</c:v>
                </c:pt>
                <c:pt idx="18">
                  <c:v>0.56517843656318811</c:v>
                </c:pt>
                <c:pt idx="19">
                  <c:v>0.27767029547303229</c:v>
                </c:pt>
                <c:pt idx="20">
                  <c:v>0.34031467834143381</c:v>
                </c:pt>
                <c:pt idx="21">
                  <c:v>0.25684800378154043</c:v>
                </c:pt>
                <c:pt idx="22">
                  <c:v>0.20545216630579927</c:v>
                </c:pt>
                <c:pt idx="23">
                  <c:v>7.9162899573224352E-2</c:v>
                </c:pt>
              </c:numCache>
            </c:numRef>
          </c:val>
        </c:ser>
        <c:marker val="1"/>
        <c:axId val="201608192"/>
        <c:axId val="201609984"/>
      </c:lineChart>
      <c:catAx>
        <c:axId val="20160819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609984"/>
        <c:crosses val="autoZero"/>
        <c:auto val="1"/>
        <c:lblAlgn val="ctr"/>
        <c:lblOffset val="100"/>
      </c:catAx>
      <c:valAx>
        <c:axId val="20160998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60819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105.9 GALAXIA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RatxHoraxLV!$B$59:$Y$59</c:f>
              <c:numCache>
                <c:formatCode>0.0</c:formatCode>
                <c:ptCount val="24"/>
                <c:pt idx="0">
                  <c:v>0.15170489489543326</c:v>
                </c:pt>
                <c:pt idx="1">
                  <c:v>7.570436091497007E-2</c:v>
                </c:pt>
                <c:pt idx="2">
                  <c:v>8.8076246615891432E-2</c:v>
                </c:pt>
                <c:pt idx="3">
                  <c:v>0.10715376848132151</c:v>
                </c:pt>
                <c:pt idx="4">
                  <c:v>0.13613090982334478</c:v>
                </c:pt>
                <c:pt idx="5">
                  <c:v>0.24193920087870877</c:v>
                </c:pt>
                <c:pt idx="6">
                  <c:v>0.64091471502465369</c:v>
                </c:pt>
                <c:pt idx="7">
                  <c:v>0.99440733614822407</c:v>
                </c:pt>
                <c:pt idx="8">
                  <c:v>1.2243015531380419</c:v>
                </c:pt>
                <c:pt idx="9">
                  <c:v>1.3835636173519683</c:v>
                </c:pt>
                <c:pt idx="10">
                  <c:v>1.3661552379609021</c:v>
                </c:pt>
                <c:pt idx="11">
                  <c:v>1.2866709022741016</c:v>
                </c:pt>
                <c:pt idx="12">
                  <c:v>0.77025330471232212</c:v>
                </c:pt>
                <c:pt idx="13">
                  <c:v>0.58874812855772762</c:v>
                </c:pt>
                <c:pt idx="14">
                  <c:v>0.47689492148449975</c:v>
                </c:pt>
                <c:pt idx="15">
                  <c:v>0.51901900692919845</c:v>
                </c:pt>
                <c:pt idx="16">
                  <c:v>0.40036207462586038</c:v>
                </c:pt>
                <c:pt idx="17">
                  <c:v>0.31947968091495316</c:v>
                </c:pt>
                <c:pt idx="18">
                  <c:v>0.43260084565379342</c:v>
                </c:pt>
                <c:pt idx="19">
                  <c:v>0.30573598067201396</c:v>
                </c:pt>
                <c:pt idx="20">
                  <c:v>0.18340173668815102</c:v>
                </c:pt>
                <c:pt idx="21">
                  <c:v>0.1397087393179593</c:v>
                </c:pt>
                <c:pt idx="22">
                  <c:v>0.12115418606137485</c:v>
                </c:pt>
                <c:pt idx="23">
                  <c:v>0.19200577200916968</c:v>
                </c:pt>
              </c:numCache>
            </c:numRef>
          </c:val>
        </c:ser>
        <c:marker val="1"/>
        <c:axId val="201629696"/>
        <c:axId val="201631232"/>
      </c:lineChart>
      <c:catAx>
        <c:axId val="20162969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631232"/>
        <c:crosses val="autoZero"/>
        <c:auto val="1"/>
        <c:lblAlgn val="ctr"/>
        <c:lblOffset val="100"/>
      </c:catAx>
      <c:valAx>
        <c:axId val="20163123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62969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104.3 RADIO CERO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RatxHoraxLV!$B$57:$Y$57</c:f>
              <c:numCache>
                <c:formatCode>0.0</c:formatCode>
                <c:ptCount val="24"/>
                <c:pt idx="0">
                  <c:v>2.4692327751204959E-2</c:v>
                </c:pt>
                <c:pt idx="1">
                  <c:v>1.3050174835304679E-2</c:v>
                </c:pt>
                <c:pt idx="2">
                  <c:v>1.3050174835304679E-2</c:v>
                </c:pt>
                <c:pt idx="3">
                  <c:v>0</c:v>
                </c:pt>
                <c:pt idx="4">
                  <c:v>0</c:v>
                </c:pt>
                <c:pt idx="5">
                  <c:v>8.8140065936646056E-2</c:v>
                </c:pt>
                <c:pt idx="6">
                  <c:v>0.38799758229136394</c:v>
                </c:pt>
                <c:pt idx="7">
                  <c:v>0.92625309774669351</c:v>
                </c:pt>
                <c:pt idx="8">
                  <c:v>1.1209120619927082</c:v>
                </c:pt>
                <c:pt idx="9">
                  <c:v>1.001648019020194</c:v>
                </c:pt>
                <c:pt idx="10">
                  <c:v>0.95893810728273055</c:v>
                </c:pt>
                <c:pt idx="11">
                  <c:v>0.89094420951482223</c:v>
                </c:pt>
                <c:pt idx="12">
                  <c:v>1.1306261580038752</c:v>
                </c:pt>
                <c:pt idx="13">
                  <c:v>1.130079068853699</c:v>
                </c:pt>
                <c:pt idx="14">
                  <c:v>1.1340000513500901</c:v>
                </c:pt>
                <c:pt idx="15">
                  <c:v>1.0908327462747363</c:v>
                </c:pt>
                <c:pt idx="16">
                  <c:v>0.96384498073649827</c:v>
                </c:pt>
                <c:pt idx="17">
                  <c:v>0.9843405734879922</c:v>
                </c:pt>
                <c:pt idx="18">
                  <c:v>0.7942487643883207</c:v>
                </c:pt>
                <c:pt idx="19">
                  <c:v>0.41541723510197603</c:v>
                </c:pt>
                <c:pt idx="20">
                  <c:v>0.25348825584158807</c:v>
                </c:pt>
                <c:pt idx="21">
                  <c:v>0.16684433308356034</c:v>
                </c:pt>
                <c:pt idx="22">
                  <c:v>0.13054915672204223</c:v>
                </c:pt>
                <c:pt idx="23">
                  <c:v>8.089868638532513E-2</c:v>
                </c:pt>
              </c:numCache>
            </c:numRef>
          </c:val>
        </c:ser>
        <c:marker val="1"/>
        <c:axId val="201736960"/>
        <c:axId val="201738496"/>
      </c:lineChart>
      <c:catAx>
        <c:axId val="2017369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738496"/>
        <c:crosses val="autoZero"/>
        <c:auto val="1"/>
        <c:lblAlgn val="ctr"/>
        <c:lblOffset val="100"/>
      </c:catAx>
      <c:valAx>
        <c:axId val="20173849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73696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104.9 METROPOLIS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RatxHoraxLV!$B$58:$Y$58</c:f>
              <c:numCache>
                <c:formatCode>0.0</c:formatCode>
                <c:ptCount val="24"/>
                <c:pt idx="0">
                  <c:v>0</c:v>
                </c:pt>
                <c:pt idx="1">
                  <c:v>6.1225939103589002E-3</c:v>
                </c:pt>
                <c:pt idx="2">
                  <c:v>2.452216962985446E-2</c:v>
                </c:pt>
                <c:pt idx="3">
                  <c:v>1.8139264912337881E-2</c:v>
                </c:pt>
                <c:pt idx="4">
                  <c:v>1.6253378783503723E-2</c:v>
                </c:pt>
                <c:pt idx="5">
                  <c:v>2.1692452011637144E-2</c:v>
                </c:pt>
                <c:pt idx="6">
                  <c:v>0.19463285292385032</c:v>
                </c:pt>
                <c:pt idx="7">
                  <c:v>0.30019494963867499</c:v>
                </c:pt>
                <c:pt idx="8">
                  <c:v>0.38473068651618525</c:v>
                </c:pt>
                <c:pt idx="9">
                  <c:v>0.39236774016270548</c:v>
                </c:pt>
                <c:pt idx="10">
                  <c:v>0.49901816030888635</c:v>
                </c:pt>
                <c:pt idx="11">
                  <c:v>0.51797823674664167</c:v>
                </c:pt>
                <c:pt idx="12">
                  <c:v>0.58537359097405262</c:v>
                </c:pt>
                <c:pt idx="13">
                  <c:v>0.56669389936240844</c:v>
                </c:pt>
                <c:pt idx="14">
                  <c:v>0.5203006569892864</c:v>
                </c:pt>
                <c:pt idx="15">
                  <c:v>0.51866774734149645</c:v>
                </c:pt>
                <c:pt idx="16">
                  <c:v>0.51266128246052289</c:v>
                </c:pt>
                <c:pt idx="17">
                  <c:v>0.55999826859095114</c:v>
                </c:pt>
                <c:pt idx="18">
                  <c:v>0.64254710168146278</c:v>
                </c:pt>
                <c:pt idx="19">
                  <c:v>0.47576546287694127</c:v>
                </c:pt>
                <c:pt idx="20">
                  <c:v>0.56687143213496838</c:v>
                </c:pt>
                <c:pt idx="21">
                  <c:v>0.36211831939395994</c:v>
                </c:pt>
                <c:pt idx="22">
                  <c:v>0.26662065578805899</c:v>
                </c:pt>
                <c:pt idx="23">
                  <c:v>0.15060704266455344</c:v>
                </c:pt>
              </c:numCache>
            </c:numRef>
          </c:val>
        </c:ser>
        <c:marker val="1"/>
        <c:axId val="201770496"/>
        <c:axId val="201772032"/>
      </c:lineChart>
      <c:catAx>
        <c:axId val="20177049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772032"/>
        <c:crosses val="autoZero"/>
        <c:auto val="1"/>
        <c:lblAlgn val="ctr"/>
        <c:lblOffset val="100"/>
      </c:catAx>
      <c:valAx>
        <c:axId val="20177203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77049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106.7 LA LEY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RatxHoraxLV!$B$60:$Y$60</c:f>
              <c:numCache>
                <c:formatCode>0.0</c:formatCode>
                <c:ptCount val="24"/>
                <c:pt idx="0">
                  <c:v>4.198733054625918E-2</c:v>
                </c:pt>
                <c:pt idx="1">
                  <c:v>4.1883180596403002E-2</c:v>
                </c:pt>
                <c:pt idx="2">
                  <c:v>3.1291662027985841E-2</c:v>
                </c:pt>
                <c:pt idx="3">
                  <c:v>3.7087460652144646E-2</c:v>
                </c:pt>
                <c:pt idx="4">
                  <c:v>3.1413160303670862E-2</c:v>
                </c:pt>
                <c:pt idx="5">
                  <c:v>0.13674220646622925</c:v>
                </c:pt>
                <c:pt idx="6">
                  <c:v>0.38618907866444518</c:v>
                </c:pt>
                <c:pt idx="7">
                  <c:v>0.74116756940663042</c:v>
                </c:pt>
                <c:pt idx="8">
                  <c:v>0.8907382282223183</c:v>
                </c:pt>
                <c:pt idx="9">
                  <c:v>1.3060118601794426</c:v>
                </c:pt>
                <c:pt idx="10">
                  <c:v>1.0572688718708023</c:v>
                </c:pt>
                <c:pt idx="11">
                  <c:v>1.0515028674407834</c:v>
                </c:pt>
                <c:pt idx="12">
                  <c:v>1.1662428890129337</c:v>
                </c:pt>
                <c:pt idx="13">
                  <c:v>1.0455337181985065</c:v>
                </c:pt>
                <c:pt idx="14">
                  <c:v>0.80850780842309944</c:v>
                </c:pt>
                <c:pt idx="15">
                  <c:v>0.66959974974349734</c:v>
                </c:pt>
                <c:pt idx="16">
                  <c:v>0.72645876071319626</c:v>
                </c:pt>
                <c:pt idx="17">
                  <c:v>0.74153581689928305</c:v>
                </c:pt>
                <c:pt idx="18">
                  <c:v>0.69429308942457513</c:v>
                </c:pt>
                <c:pt idx="19">
                  <c:v>0.69669458740656209</c:v>
                </c:pt>
                <c:pt idx="20">
                  <c:v>0.47946074221135326</c:v>
                </c:pt>
                <c:pt idx="21">
                  <c:v>0.47561405819755909</c:v>
                </c:pt>
                <c:pt idx="22">
                  <c:v>0.37706135363566884</c:v>
                </c:pt>
                <c:pt idx="23">
                  <c:v>0.22294747652434307</c:v>
                </c:pt>
              </c:numCache>
            </c:numRef>
          </c:val>
        </c:ser>
        <c:marker val="1"/>
        <c:axId val="201677056"/>
        <c:axId val="201678848"/>
      </c:lineChart>
      <c:catAx>
        <c:axId val="20167705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678848"/>
        <c:crosses val="autoZero"/>
        <c:auto val="1"/>
        <c:lblAlgn val="ctr"/>
        <c:lblOffset val="100"/>
      </c:catAx>
      <c:valAx>
        <c:axId val="20167884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67705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5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RatxHoraxLD!$B$64:$Y$64</c:f>
              <c:numCache>
                <c:formatCode>0.00</c:formatCode>
                <c:ptCount val="24"/>
                <c:pt idx="0">
                  <c:v>1.1201837721909775</c:v>
                </c:pt>
                <c:pt idx="1">
                  <c:v>0.8998554312594953</c:v>
                </c:pt>
                <c:pt idx="2">
                  <c:v>0.87694226964543076</c:v>
                </c:pt>
                <c:pt idx="3">
                  <c:v>0.74679945892154997</c:v>
                </c:pt>
                <c:pt idx="4">
                  <c:v>0.89215077170864654</c:v>
                </c:pt>
                <c:pt idx="5">
                  <c:v>1.9239681961335511</c:v>
                </c:pt>
                <c:pt idx="6">
                  <c:v>5.1146270737249244</c:v>
                </c:pt>
                <c:pt idx="7">
                  <c:v>11.728394408951337</c:v>
                </c:pt>
                <c:pt idx="8">
                  <c:v>17.767333614427272</c:v>
                </c:pt>
                <c:pt idx="9">
                  <c:v>21.48143894486693</c:v>
                </c:pt>
                <c:pt idx="10">
                  <c:v>21.820790971243113</c:v>
                </c:pt>
                <c:pt idx="11">
                  <c:v>22.037174718797662</c:v>
                </c:pt>
                <c:pt idx="12">
                  <c:v>20.53627578912085</c:v>
                </c:pt>
                <c:pt idx="13">
                  <c:v>19.766780105681249</c:v>
                </c:pt>
                <c:pt idx="14">
                  <c:v>20.293261444157807</c:v>
                </c:pt>
                <c:pt idx="15">
                  <c:v>19.757293972378729</c:v>
                </c:pt>
                <c:pt idx="16">
                  <c:v>19.430892959763788</c:v>
                </c:pt>
                <c:pt idx="17">
                  <c:v>18.079206360899036</c:v>
                </c:pt>
                <c:pt idx="18">
                  <c:v>15.588677023592922</c:v>
                </c:pt>
                <c:pt idx="19">
                  <c:v>11.326190044256276</c:v>
                </c:pt>
                <c:pt idx="20">
                  <c:v>8.0582235367921591</c:v>
                </c:pt>
                <c:pt idx="21">
                  <c:v>6.6636170067482423</c:v>
                </c:pt>
                <c:pt idx="22">
                  <c:v>4.7815981141836676</c:v>
                </c:pt>
                <c:pt idx="23">
                  <c:v>3.1469902314119964</c:v>
                </c:pt>
              </c:numCache>
            </c:numRef>
          </c:val>
        </c:ser>
        <c:marker val="1"/>
        <c:axId val="201690496"/>
        <c:axId val="201843840"/>
      </c:lineChart>
      <c:catAx>
        <c:axId val="20169049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843840"/>
        <c:crosses val="autoZero"/>
        <c:auto val="1"/>
        <c:lblAlgn val="ctr"/>
        <c:lblOffset val="100"/>
      </c:catAx>
      <c:valAx>
        <c:axId val="2018438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69049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RatxHoraxLV!$B$64:$Y$64</c:f>
              <c:numCache>
                <c:formatCode>0.00</c:formatCode>
                <c:ptCount val="24"/>
                <c:pt idx="0">
                  <c:v>1.0219261926369725</c:v>
                </c:pt>
                <c:pt idx="1">
                  <c:v>0.8239573390221514</c:v>
                </c:pt>
                <c:pt idx="2">
                  <c:v>0.77949749269625335</c:v>
                </c:pt>
                <c:pt idx="3">
                  <c:v>0.7183186278120961</c:v>
                </c:pt>
                <c:pt idx="4">
                  <c:v>0.87860875032525676</c:v>
                </c:pt>
                <c:pt idx="5">
                  <c:v>2.0008030503933179</c:v>
                </c:pt>
                <c:pt idx="6">
                  <c:v>5.5570268018968454</c:v>
                </c:pt>
                <c:pt idx="7">
                  <c:v>12.62013366736069</c:v>
                </c:pt>
                <c:pt idx="8">
                  <c:v>19.403174397932112</c:v>
                </c:pt>
                <c:pt idx="9">
                  <c:v>23.271294121575458</c:v>
                </c:pt>
                <c:pt idx="10">
                  <c:v>23.133386758392263</c:v>
                </c:pt>
                <c:pt idx="11">
                  <c:v>23.705703172628759</c:v>
                </c:pt>
                <c:pt idx="12">
                  <c:v>21.995518204237214</c:v>
                </c:pt>
                <c:pt idx="13">
                  <c:v>21.446915886124131</c:v>
                </c:pt>
                <c:pt idx="14">
                  <c:v>22.483374020403488</c:v>
                </c:pt>
                <c:pt idx="15">
                  <c:v>22.090765164436938</c:v>
                </c:pt>
                <c:pt idx="16">
                  <c:v>21.586945529929245</c:v>
                </c:pt>
                <c:pt idx="17">
                  <c:v>20.215846865012569</c:v>
                </c:pt>
                <c:pt idx="18">
                  <c:v>17.444224962073818</c:v>
                </c:pt>
                <c:pt idx="19">
                  <c:v>12.345553959831074</c:v>
                </c:pt>
                <c:pt idx="20">
                  <c:v>8.6526072166709014</c:v>
                </c:pt>
                <c:pt idx="21">
                  <c:v>7.0078657029653932</c:v>
                </c:pt>
                <c:pt idx="22">
                  <c:v>4.934071592395969</c:v>
                </c:pt>
                <c:pt idx="23">
                  <c:v>3.1868394077591562</c:v>
                </c:pt>
              </c:numCache>
            </c:numRef>
          </c:val>
        </c:ser>
        <c:marker val="1"/>
        <c:axId val="201871744"/>
        <c:axId val="201873280"/>
      </c:lineChart>
      <c:catAx>
        <c:axId val="2018717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873280"/>
        <c:crosses val="autoZero"/>
        <c:auto val="1"/>
        <c:lblAlgn val="ctr"/>
        <c:lblOffset val="100"/>
      </c:catAx>
      <c:valAx>
        <c:axId val="20187328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87174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RatxHoraxSD!$B$64:$Y$64</c:f>
              <c:numCache>
                <c:formatCode>0.00</c:formatCode>
                <c:ptCount val="24"/>
                <c:pt idx="0">
                  <c:v>1.3658277210759895</c:v>
                </c:pt>
                <c:pt idx="1">
                  <c:v>1.0896006618528555</c:v>
                </c:pt>
                <c:pt idx="2">
                  <c:v>1.1205542120183736</c:v>
                </c:pt>
                <c:pt idx="3">
                  <c:v>0.81800153669518427</c:v>
                </c:pt>
                <c:pt idx="4">
                  <c:v>0.92600582516712093</c:v>
                </c:pt>
                <c:pt idx="5">
                  <c:v>1.7318810604841333</c:v>
                </c:pt>
                <c:pt idx="6">
                  <c:v>4.0086277532951193</c:v>
                </c:pt>
                <c:pt idx="7">
                  <c:v>9.4990462629279317</c:v>
                </c:pt>
                <c:pt idx="8">
                  <c:v>13.677731655665157</c:v>
                </c:pt>
                <c:pt idx="9">
                  <c:v>17.006801003095596</c:v>
                </c:pt>
                <c:pt idx="10">
                  <c:v>18.53930150337025</c:v>
                </c:pt>
                <c:pt idx="11">
                  <c:v>17.865853584219888</c:v>
                </c:pt>
                <c:pt idx="12">
                  <c:v>16.888169751329965</c:v>
                </c:pt>
                <c:pt idx="13">
                  <c:v>15.566440654574052</c:v>
                </c:pt>
                <c:pt idx="14">
                  <c:v>14.817980003543582</c:v>
                </c:pt>
                <c:pt idx="15">
                  <c:v>13.923615992233227</c:v>
                </c:pt>
                <c:pt idx="16">
                  <c:v>14.040761534350169</c:v>
                </c:pt>
                <c:pt idx="17">
                  <c:v>12.737605100615244</c:v>
                </c:pt>
                <c:pt idx="18">
                  <c:v>10.949807177390669</c:v>
                </c:pt>
                <c:pt idx="19">
                  <c:v>8.7777802553192927</c:v>
                </c:pt>
                <c:pt idx="20">
                  <c:v>6.5722643370953122</c:v>
                </c:pt>
                <c:pt idx="21">
                  <c:v>5.802995266205377</c:v>
                </c:pt>
                <c:pt idx="22">
                  <c:v>4.4004144186529102</c:v>
                </c:pt>
                <c:pt idx="23">
                  <c:v>3.0473672905440981</c:v>
                </c:pt>
              </c:numCache>
            </c:numRef>
          </c:val>
        </c:ser>
        <c:marker val="1"/>
        <c:axId val="201892992"/>
        <c:axId val="201894528"/>
      </c:lineChart>
      <c:catAx>
        <c:axId val="20189299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1894528"/>
        <c:crosses val="autoZero"/>
        <c:auto val="1"/>
        <c:lblAlgn val="ctr"/>
        <c:lblOffset val="100"/>
      </c:catAx>
      <c:valAx>
        <c:axId val="20189452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89299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88.3 LACOSTA
</a:t>
            </a:r>
            <a:r>
              <a:rPr lang="en-US" b="0"/>
              <a:t>SABADO 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RatxHoraxSD!$B$38:$Y$38</c:f>
              <c:numCache>
                <c:formatCode>0.0</c:formatCode>
                <c:ptCount val="24"/>
                <c:pt idx="0">
                  <c:v>8.5613441096052706E-2</c:v>
                </c:pt>
                <c:pt idx="1">
                  <c:v>6.0396052492863506E-2</c:v>
                </c:pt>
                <c:pt idx="2">
                  <c:v>6.0396052492863506E-2</c:v>
                </c:pt>
                <c:pt idx="3">
                  <c:v>6.0396052492863506E-2</c:v>
                </c:pt>
                <c:pt idx="4">
                  <c:v>6.0396052492863506E-2</c:v>
                </c:pt>
                <c:pt idx="5">
                  <c:v>6.0396052492863506E-2</c:v>
                </c:pt>
                <c:pt idx="6">
                  <c:v>0.1240466903187072</c:v>
                </c:pt>
                <c:pt idx="7">
                  <c:v>0.2283164631009626</c:v>
                </c:pt>
                <c:pt idx="8">
                  <c:v>0.3878772599108779</c:v>
                </c:pt>
                <c:pt idx="9">
                  <c:v>0.27641237349088166</c:v>
                </c:pt>
                <c:pt idx="10">
                  <c:v>0.15100586745722167</c:v>
                </c:pt>
                <c:pt idx="11">
                  <c:v>5.9816161858462148E-2</c:v>
                </c:pt>
                <c:pt idx="12">
                  <c:v>4.9217505814572203E-2</c:v>
                </c:pt>
                <c:pt idx="13">
                  <c:v>5.1432126197852E-2</c:v>
                </c:pt>
                <c:pt idx="14">
                  <c:v>0.15776541985085735</c:v>
                </c:pt>
                <c:pt idx="15">
                  <c:v>0.22885145693296982</c:v>
                </c:pt>
                <c:pt idx="16">
                  <c:v>0.22634747556929566</c:v>
                </c:pt>
                <c:pt idx="17">
                  <c:v>0.23898306027377397</c:v>
                </c:pt>
                <c:pt idx="18">
                  <c:v>0.106043932672611</c:v>
                </c:pt>
                <c:pt idx="19">
                  <c:v>0.13376530263947434</c:v>
                </c:pt>
                <c:pt idx="20">
                  <c:v>7.8611923686141991E-2</c:v>
                </c:pt>
                <c:pt idx="21">
                  <c:v>0.10633329365300535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202053504"/>
        <c:axId val="202055040"/>
      </c:lineChart>
      <c:catAx>
        <c:axId val="2020535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055040"/>
        <c:crosses val="autoZero"/>
        <c:auto val="1"/>
        <c:lblAlgn val="ctr"/>
        <c:lblOffset val="100"/>
      </c:catAx>
      <c:valAx>
        <c:axId val="2020550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0535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91.9 DISNEY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RatxHoraxSD!$B$41:$Y$41</c:f>
              <c:numCache>
                <c:formatCode>0.0</c:formatCode>
                <c:ptCount val="24"/>
                <c:pt idx="0">
                  <c:v>8.1432913224367603E-2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6.4767899417356348E-2</c:v>
                </c:pt>
                <c:pt idx="5">
                  <c:v>0.19912103228498368</c:v>
                </c:pt>
                <c:pt idx="6">
                  <c:v>0.28356265659155416</c:v>
                </c:pt>
                <c:pt idx="7">
                  <c:v>0.67334282635537424</c:v>
                </c:pt>
                <c:pt idx="8">
                  <c:v>1.2317307991675119</c:v>
                </c:pt>
                <c:pt idx="9">
                  <c:v>1.7620841578162196</c:v>
                </c:pt>
                <c:pt idx="10">
                  <c:v>1.9247843695773874</c:v>
                </c:pt>
                <c:pt idx="11">
                  <c:v>1.8623414772822229</c:v>
                </c:pt>
                <c:pt idx="12">
                  <c:v>1.7017735738739117</c:v>
                </c:pt>
                <c:pt idx="13">
                  <c:v>1.732590552896524</c:v>
                </c:pt>
                <c:pt idx="14">
                  <c:v>1.2140182145524534</c:v>
                </c:pt>
                <c:pt idx="15">
                  <c:v>1.1829878451595877</c:v>
                </c:pt>
                <c:pt idx="16">
                  <c:v>0.94368388093040645</c:v>
                </c:pt>
                <c:pt idx="17">
                  <c:v>0.88367400502214144</c:v>
                </c:pt>
                <c:pt idx="18">
                  <c:v>0.62563241481992804</c:v>
                </c:pt>
                <c:pt idx="19">
                  <c:v>0.68818759907217963</c:v>
                </c:pt>
                <c:pt idx="20">
                  <c:v>0.51441162886311209</c:v>
                </c:pt>
                <c:pt idx="21">
                  <c:v>0.35691413968487351</c:v>
                </c:pt>
                <c:pt idx="22">
                  <c:v>0.25435315560419686</c:v>
                </c:pt>
                <c:pt idx="23">
                  <c:v>0.13880015346710745</c:v>
                </c:pt>
              </c:numCache>
            </c:numRef>
          </c:val>
        </c:ser>
        <c:marker val="1"/>
        <c:axId val="202095232"/>
        <c:axId val="202105216"/>
      </c:lineChart>
      <c:catAx>
        <c:axId val="20209523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105216"/>
        <c:crosses val="autoZero"/>
        <c:auto val="1"/>
        <c:lblAlgn val="ctr"/>
        <c:lblOffset val="100"/>
      </c:catAx>
      <c:valAx>
        <c:axId val="202105216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09523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90.3 OLDIES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RatxHoraxSD!$B$39:$Y$39</c:f>
              <c:numCache>
                <c:formatCode>0.0</c:formatCode>
                <c:ptCount val="24"/>
                <c:pt idx="0">
                  <c:v>0.10371168307338695</c:v>
                </c:pt>
                <c:pt idx="1">
                  <c:v>0.10371168307338695</c:v>
                </c:pt>
                <c:pt idx="2">
                  <c:v>7.5072705635965853E-2</c:v>
                </c:pt>
                <c:pt idx="3">
                  <c:v>8.9684872855560607E-2</c:v>
                </c:pt>
                <c:pt idx="4">
                  <c:v>0</c:v>
                </c:pt>
                <c:pt idx="5">
                  <c:v>0</c:v>
                </c:pt>
                <c:pt idx="6">
                  <c:v>3.9440958281524101E-2</c:v>
                </c:pt>
                <c:pt idx="7">
                  <c:v>7.0340404177561905E-2</c:v>
                </c:pt>
                <c:pt idx="8">
                  <c:v>0.35131779690890202</c:v>
                </c:pt>
                <c:pt idx="9">
                  <c:v>0.45259958901999142</c:v>
                </c:pt>
                <c:pt idx="10">
                  <c:v>0.63173114772863592</c:v>
                </c:pt>
                <c:pt idx="11">
                  <c:v>0.71937265872816181</c:v>
                </c:pt>
                <c:pt idx="12">
                  <c:v>0.86119097127950361</c:v>
                </c:pt>
                <c:pt idx="13">
                  <c:v>0.76818935963877766</c:v>
                </c:pt>
                <c:pt idx="14">
                  <c:v>0.72431666875778589</c:v>
                </c:pt>
                <c:pt idx="15">
                  <c:v>0.52538377139630887</c:v>
                </c:pt>
                <c:pt idx="16">
                  <c:v>0.44340780986571277</c:v>
                </c:pt>
                <c:pt idx="17">
                  <c:v>0.41525439175588336</c:v>
                </c:pt>
                <c:pt idx="18">
                  <c:v>0.3864703177951343</c:v>
                </c:pt>
                <c:pt idx="19">
                  <c:v>0.18070932950526264</c:v>
                </c:pt>
                <c:pt idx="20">
                  <c:v>0.10778579059990731</c:v>
                </c:pt>
                <c:pt idx="21">
                  <c:v>0.16277176532646193</c:v>
                </c:pt>
                <c:pt idx="22">
                  <c:v>0.25788224911770241</c:v>
                </c:pt>
                <c:pt idx="23">
                  <c:v>0.27940806865099316</c:v>
                </c:pt>
              </c:numCache>
            </c:numRef>
          </c:val>
        </c:ser>
        <c:marker val="1"/>
        <c:axId val="201985408"/>
        <c:axId val="202003584"/>
      </c:lineChart>
      <c:catAx>
        <c:axId val="20198540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003584"/>
        <c:crosses val="autoZero"/>
        <c:auto val="1"/>
        <c:lblAlgn val="ctr"/>
        <c:lblOffset val="100"/>
      </c:catAx>
      <c:valAx>
        <c:axId val="20200358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198540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92.5 CONCIERTO URBANA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RatxHoraxSD!$B$42:$Y$42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3.0122241285355799E-2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7.6206509107199005E-2</c:v>
                </c:pt>
                <c:pt idx="7">
                  <c:v>0.20882460158693109</c:v>
                </c:pt>
                <c:pt idx="8">
                  <c:v>0.30091374351733785</c:v>
                </c:pt>
                <c:pt idx="9">
                  <c:v>0.21313050926262322</c:v>
                </c:pt>
                <c:pt idx="10">
                  <c:v>8.6330047142333749E-2</c:v>
                </c:pt>
                <c:pt idx="11">
                  <c:v>0.12263010194547765</c:v>
                </c:pt>
                <c:pt idx="12">
                  <c:v>0.11233431888988336</c:v>
                </c:pt>
                <c:pt idx="13">
                  <c:v>0.14891373577516911</c:v>
                </c:pt>
                <c:pt idx="14">
                  <c:v>8.6330047142333749E-2</c:v>
                </c:pt>
                <c:pt idx="15">
                  <c:v>0.13886837006562514</c:v>
                </c:pt>
                <c:pt idx="16">
                  <c:v>0.24493061674981448</c:v>
                </c:pt>
                <c:pt idx="17">
                  <c:v>0.21480837546445866</c:v>
                </c:pt>
                <c:pt idx="18">
                  <c:v>0.14274874450434966</c:v>
                </c:pt>
                <c:pt idx="19">
                  <c:v>0.11078164634437605</c:v>
                </c:pt>
                <c:pt idx="20">
                  <c:v>0.19672834539591369</c:v>
                </c:pt>
                <c:pt idx="21">
                  <c:v>0.1521465145060325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202027392"/>
        <c:axId val="202028928"/>
      </c:lineChart>
      <c:catAx>
        <c:axId val="20202739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028928"/>
        <c:crosses val="autoZero"/>
        <c:auto val="1"/>
        <c:lblAlgn val="ctr"/>
        <c:lblOffset val="100"/>
      </c:catAx>
      <c:valAx>
        <c:axId val="20202892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02739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91.1 RADIO FUTURA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RatxHoraxSD!$B$40:$Y$40</c:f>
              <c:numCache>
                <c:formatCode>0.0</c:formatCode>
                <c:ptCount val="24"/>
                <c:pt idx="0">
                  <c:v>4.3429844491341296E-2</c:v>
                </c:pt>
                <c:pt idx="1">
                  <c:v>4.3429844491341296E-2</c:v>
                </c:pt>
                <c:pt idx="2">
                  <c:v>0</c:v>
                </c:pt>
                <c:pt idx="3">
                  <c:v>2.8067985946687201E-2</c:v>
                </c:pt>
                <c:pt idx="4">
                  <c:v>2.8067985946687201E-2</c:v>
                </c:pt>
                <c:pt idx="5">
                  <c:v>8.1652988874089755E-2</c:v>
                </c:pt>
                <c:pt idx="6">
                  <c:v>0</c:v>
                </c:pt>
                <c:pt idx="7">
                  <c:v>6.1758261617216405E-2</c:v>
                </c:pt>
                <c:pt idx="8">
                  <c:v>0.2728275025526114</c:v>
                </c:pt>
                <c:pt idx="9">
                  <c:v>0.4658254184148376</c:v>
                </c:pt>
                <c:pt idx="10">
                  <c:v>0.60802955677814552</c:v>
                </c:pt>
                <c:pt idx="11">
                  <c:v>0.59322664596618158</c:v>
                </c:pt>
                <c:pt idx="12">
                  <c:v>0.40150910214772201</c:v>
                </c:pt>
                <c:pt idx="13">
                  <c:v>0.42336597873356308</c:v>
                </c:pt>
                <c:pt idx="14">
                  <c:v>0.48866276733021141</c:v>
                </c:pt>
                <c:pt idx="15">
                  <c:v>0.51897575092713366</c:v>
                </c:pt>
                <c:pt idx="16">
                  <c:v>0.56668586526411258</c:v>
                </c:pt>
                <c:pt idx="17">
                  <c:v>0.46898600141797098</c:v>
                </c:pt>
                <c:pt idx="18">
                  <c:v>0.48416026455811029</c:v>
                </c:pt>
                <c:pt idx="19">
                  <c:v>0.40975525620731007</c:v>
                </c:pt>
                <c:pt idx="20">
                  <c:v>0.35106043953070171</c:v>
                </c:pt>
                <c:pt idx="21">
                  <c:v>0.29146221132387018</c:v>
                </c:pt>
                <c:pt idx="22">
                  <c:v>0.2270727135416733</c:v>
                </c:pt>
                <c:pt idx="23">
                  <c:v>7.218669295277591E-2</c:v>
                </c:pt>
              </c:numCache>
            </c:numRef>
          </c:val>
        </c:ser>
        <c:marker val="1"/>
        <c:axId val="202122368"/>
        <c:axId val="202123904"/>
      </c:lineChart>
      <c:catAx>
        <c:axId val="20212236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123904"/>
        <c:crosses val="autoZero"/>
        <c:auto val="1"/>
        <c:lblAlgn val="ctr"/>
        <c:lblOffset val="100"/>
      </c:catAx>
      <c:valAx>
        <c:axId val="20212390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12236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93.1 INOLVIDABLE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RatxHoraxSD!$B$43:$Y$43</c:f>
              <c:numCache>
                <c:formatCode>0.0</c:formatCode>
                <c:ptCount val="24"/>
                <c:pt idx="0">
                  <c:v>7.0394647230484803E-2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2.2270072181969101E-2</c:v>
                </c:pt>
                <c:pt idx="5">
                  <c:v>2.2270072181969101E-2</c:v>
                </c:pt>
                <c:pt idx="6">
                  <c:v>0.28715679219480011</c:v>
                </c:pt>
                <c:pt idx="7">
                  <c:v>0.46091098687209103</c:v>
                </c:pt>
                <c:pt idx="8">
                  <c:v>0.71807141891228565</c:v>
                </c:pt>
                <c:pt idx="9">
                  <c:v>0.90971982409747154</c:v>
                </c:pt>
                <c:pt idx="10">
                  <c:v>1.0858830331392082</c:v>
                </c:pt>
                <c:pt idx="11">
                  <c:v>1.0386170720844699</c:v>
                </c:pt>
                <c:pt idx="12">
                  <c:v>1.0487770187632421</c:v>
                </c:pt>
                <c:pt idx="13">
                  <c:v>1.2366652062004833</c:v>
                </c:pt>
                <c:pt idx="14">
                  <c:v>1.0384316850121826</c:v>
                </c:pt>
                <c:pt idx="15">
                  <c:v>0.93344408507904131</c:v>
                </c:pt>
                <c:pt idx="16">
                  <c:v>1.057501824372461</c:v>
                </c:pt>
                <c:pt idx="17">
                  <c:v>0.88693287401998988</c:v>
                </c:pt>
                <c:pt idx="18">
                  <c:v>0.9588873765247794</c:v>
                </c:pt>
                <c:pt idx="19">
                  <c:v>1.2101997719405166</c:v>
                </c:pt>
                <c:pt idx="20">
                  <c:v>0.97831644454708133</c:v>
                </c:pt>
                <c:pt idx="21">
                  <c:v>0.68979326028105492</c:v>
                </c:pt>
                <c:pt idx="22">
                  <c:v>0.38338865272418765</c:v>
                </c:pt>
                <c:pt idx="23">
                  <c:v>0.14319554854129446</c:v>
                </c:pt>
              </c:numCache>
            </c:numRef>
          </c:val>
        </c:ser>
        <c:marker val="1"/>
        <c:axId val="202164096"/>
        <c:axId val="202165632"/>
      </c:lineChart>
      <c:catAx>
        <c:axId val="20216409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165632"/>
        <c:crosses val="autoZero"/>
        <c:auto val="1"/>
        <c:lblAlgn val="ctr"/>
        <c:lblOffset val="100"/>
      </c:catAx>
      <c:valAx>
        <c:axId val="20216563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16409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93.9 OCEANO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29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RatxHoraxSD!$B$44:$Y$44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2.9454696797505849E-2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6.2289333579931598E-2</c:v>
                </c:pt>
                <c:pt idx="7">
                  <c:v>0.34257163867653162</c:v>
                </c:pt>
                <c:pt idx="8">
                  <c:v>0.22739614471344632</c:v>
                </c:pt>
                <c:pt idx="9">
                  <c:v>0.41402643381831078</c:v>
                </c:pt>
                <c:pt idx="10">
                  <c:v>0.7000505868383412</c:v>
                </c:pt>
                <c:pt idx="11">
                  <c:v>0.65990781089819139</c:v>
                </c:pt>
                <c:pt idx="12">
                  <c:v>0.67991856430252118</c:v>
                </c:pt>
                <c:pt idx="13">
                  <c:v>0.59919144181815909</c:v>
                </c:pt>
                <c:pt idx="14">
                  <c:v>0.51182707344495526</c:v>
                </c:pt>
                <c:pt idx="15">
                  <c:v>0.5647948786316872</c:v>
                </c:pt>
                <c:pt idx="16">
                  <c:v>0.5200634746409537</c:v>
                </c:pt>
                <c:pt idx="17">
                  <c:v>0.4331752499270895</c:v>
                </c:pt>
                <c:pt idx="18">
                  <c:v>0.30182840250358234</c:v>
                </c:pt>
                <c:pt idx="19">
                  <c:v>0.11260521633313274</c:v>
                </c:pt>
                <c:pt idx="20">
                  <c:v>0.11582205795450731</c:v>
                </c:pt>
                <c:pt idx="21">
                  <c:v>0.12706696582865501</c:v>
                </c:pt>
                <c:pt idx="22">
                  <c:v>5.0860456721455997E-2</c:v>
                </c:pt>
                <c:pt idx="23">
                  <c:v>5.0860456721455997E-2</c:v>
                </c:pt>
              </c:numCache>
            </c:numRef>
          </c:val>
        </c:ser>
        <c:marker val="1"/>
        <c:axId val="202181248"/>
        <c:axId val="202199424"/>
      </c:lineChart>
      <c:catAx>
        <c:axId val="20218124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199424"/>
        <c:crosses val="autoZero"/>
        <c:auto val="1"/>
        <c:lblAlgn val="ctr"/>
        <c:lblOffset val="100"/>
      </c:catAx>
      <c:valAx>
        <c:axId val="20219942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18124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94.7 E. DEL SUR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RatxHoraxSD!$B$45:$Y$45</c:f>
              <c:numCache>
                <c:formatCode>0.0</c:formatCode>
                <c:ptCount val="24"/>
                <c:pt idx="0">
                  <c:v>3.5362713853290949E-2</c:v>
                </c:pt>
                <c:pt idx="1">
                  <c:v>3.5362713853290949E-2</c:v>
                </c:pt>
                <c:pt idx="2">
                  <c:v>6.5484955138646744E-2</c:v>
                </c:pt>
                <c:pt idx="3">
                  <c:v>0</c:v>
                </c:pt>
                <c:pt idx="4">
                  <c:v>0</c:v>
                </c:pt>
                <c:pt idx="5">
                  <c:v>4.1628046028384651E-2</c:v>
                </c:pt>
                <c:pt idx="6">
                  <c:v>4.1628046028384651E-2</c:v>
                </c:pt>
                <c:pt idx="7">
                  <c:v>4.1628046028384651E-2</c:v>
                </c:pt>
                <c:pt idx="8">
                  <c:v>6.4516283992267845E-2</c:v>
                </c:pt>
                <c:pt idx="9">
                  <c:v>0.20595058454037479</c:v>
                </c:pt>
                <c:pt idx="10">
                  <c:v>0.21206580172710904</c:v>
                </c:pt>
                <c:pt idx="11">
                  <c:v>0.13651876246414255</c:v>
                </c:pt>
                <c:pt idx="12">
                  <c:v>0.11415662937754435</c:v>
                </c:pt>
                <c:pt idx="13">
                  <c:v>0.11415662937754435</c:v>
                </c:pt>
                <c:pt idx="14">
                  <c:v>7.2881146613697254E-2</c:v>
                </c:pt>
                <c:pt idx="15">
                  <c:v>0.15832163704344876</c:v>
                </c:pt>
                <c:pt idx="16">
                  <c:v>0.14638004471481186</c:v>
                </c:pt>
                <c:pt idx="17">
                  <c:v>0.11625780342945605</c:v>
                </c:pt>
                <c:pt idx="18">
                  <c:v>0.1084318972920007</c:v>
                </c:pt>
                <c:pt idx="19">
                  <c:v>0.11803953438551346</c:v>
                </c:pt>
                <c:pt idx="20">
                  <c:v>7.6098967004609358E-2</c:v>
                </c:pt>
                <c:pt idx="21">
                  <c:v>9.5806394009004869E-2</c:v>
                </c:pt>
                <c:pt idx="22">
                  <c:v>6.8085024042141493E-2</c:v>
                </c:pt>
                <c:pt idx="23">
                  <c:v>6.8085024042141493E-2</c:v>
                </c:pt>
              </c:numCache>
            </c:numRef>
          </c:val>
        </c:ser>
        <c:marker val="1"/>
        <c:axId val="202214784"/>
        <c:axId val="202220672"/>
      </c:lineChart>
      <c:catAx>
        <c:axId val="20221478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220672"/>
        <c:crosses val="autoZero"/>
        <c:auto val="1"/>
        <c:lblAlgn val="ctr"/>
        <c:lblOffset val="100"/>
      </c:catAx>
      <c:valAx>
        <c:axId val="2022206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21478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95.5 DEL PLATA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RatxHoraxSD!$B$46:$Y$46</c:f>
              <c:numCache>
                <c:formatCode>0.0</c:formatCode>
                <c:ptCount val="24"/>
                <c:pt idx="0">
                  <c:v>0.15874598009257446</c:v>
                </c:pt>
                <c:pt idx="1">
                  <c:v>0.15874598009257446</c:v>
                </c:pt>
                <c:pt idx="2">
                  <c:v>0.1765993350742471</c:v>
                </c:pt>
                <c:pt idx="3">
                  <c:v>0.11416414920269326</c:v>
                </c:pt>
                <c:pt idx="4">
                  <c:v>0</c:v>
                </c:pt>
                <c:pt idx="5">
                  <c:v>0</c:v>
                </c:pt>
                <c:pt idx="6">
                  <c:v>6.3383045058738208E-2</c:v>
                </c:pt>
                <c:pt idx="7">
                  <c:v>0.15689673796461831</c:v>
                </c:pt>
                <c:pt idx="8">
                  <c:v>0.23444960819586769</c:v>
                </c:pt>
                <c:pt idx="9">
                  <c:v>0.43927029690371255</c:v>
                </c:pt>
                <c:pt idx="10">
                  <c:v>0.58450142409278205</c:v>
                </c:pt>
                <c:pt idx="11">
                  <c:v>0.63473489530687544</c:v>
                </c:pt>
                <c:pt idx="12">
                  <c:v>0.74811918620577689</c:v>
                </c:pt>
                <c:pt idx="13">
                  <c:v>0.69681854144652611</c:v>
                </c:pt>
                <c:pt idx="14">
                  <c:v>0.52886264712215159</c:v>
                </c:pt>
                <c:pt idx="15">
                  <c:v>0.37457353223418266</c:v>
                </c:pt>
                <c:pt idx="16">
                  <c:v>0.542874854140733</c:v>
                </c:pt>
                <c:pt idx="17">
                  <c:v>0.50368950109153954</c:v>
                </c:pt>
                <c:pt idx="18">
                  <c:v>0.39968149307120565</c:v>
                </c:pt>
                <c:pt idx="19">
                  <c:v>0.25809416471982555</c:v>
                </c:pt>
                <c:pt idx="20">
                  <c:v>0.23264120299537616</c:v>
                </c:pt>
                <c:pt idx="21">
                  <c:v>0.13729603997048156</c:v>
                </c:pt>
                <c:pt idx="22">
                  <c:v>0.19328216550015268</c:v>
                </c:pt>
                <c:pt idx="23">
                  <c:v>0.29317435666847008</c:v>
                </c:pt>
              </c:numCache>
            </c:numRef>
          </c:val>
        </c:ser>
        <c:marker val="1"/>
        <c:axId val="202273152"/>
        <c:axId val="202274688"/>
      </c:lineChart>
      <c:catAx>
        <c:axId val="20227315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274688"/>
        <c:crosses val="autoZero"/>
        <c:auto val="1"/>
        <c:lblAlgn val="ctr"/>
        <c:lblOffset val="100"/>
      </c:catAx>
      <c:valAx>
        <c:axId val="20227468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27315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96.3 ALFA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RatxHoraxSD!$B$47:$Y$47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8.9981234316537165E-2</c:v>
                </c:pt>
                <c:pt idx="9">
                  <c:v>4.0003471150897904E-2</c:v>
                </c:pt>
                <c:pt idx="10">
                  <c:v>0.19576177678378476</c:v>
                </c:pt>
                <c:pt idx="11">
                  <c:v>8.8531584664233498E-2</c:v>
                </c:pt>
                <c:pt idx="12">
                  <c:v>0.21472391667270241</c:v>
                </c:pt>
                <c:pt idx="13">
                  <c:v>0.30382343871990763</c:v>
                </c:pt>
                <c:pt idx="14">
                  <c:v>0.16923775646694064</c:v>
                </c:pt>
                <c:pt idx="15">
                  <c:v>0.13929683952284455</c:v>
                </c:pt>
                <c:pt idx="16">
                  <c:v>0.13929683952284455</c:v>
                </c:pt>
                <c:pt idx="17">
                  <c:v>8.9319076357205304E-2</c:v>
                </c:pt>
                <c:pt idx="18">
                  <c:v>8.9319076357205304E-2</c:v>
                </c:pt>
                <c:pt idx="19">
                  <c:v>0.10433516198529424</c:v>
                </c:pt>
                <c:pt idx="20">
                  <c:v>0.10433516198529424</c:v>
                </c:pt>
                <c:pt idx="21">
                  <c:v>0.10433516198529424</c:v>
                </c:pt>
                <c:pt idx="22">
                  <c:v>0.10449715286817249</c:v>
                </c:pt>
                <c:pt idx="23">
                  <c:v>2.8935473166841849E-2</c:v>
                </c:pt>
              </c:numCache>
            </c:numRef>
          </c:val>
        </c:ser>
        <c:marker val="1"/>
        <c:axId val="202302592"/>
        <c:axId val="202304128"/>
      </c:lineChart>
      <c:catAx>
        <c:axId val="20230259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304128"/>
        <c:crosses val="autoZero"/>
        <c:auto val="1"/>
        <c:lblAlgn val="ctr"/>
        <c:lblOffset val="100"/>
      </c:catAx>
      <c:valAx>
        <c:axId val="20230412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30259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98.7 DIAMANTE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RatxHoraxSD!$B$50:$Y$50</c:f>
              <c:numCache>
                <c:formatCode>0.0</c:formatCode>
                <c:ptCount val="24"/>
                <c:pt idx="0">
                  <c:v>6.0563085597506006E-2</c:v>
                </c:pt>
                <c:pt idx="1">
                  <c:v>6.0563085597506006E-2</c:v>
                </c:pt>
                <c:pt idx="2">
                  <c:v>3.0122241285355799E-2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7.8273498477993489E-2</c:v>
                </c:pt>
                <c:pt idx="8">
                  <c:v>0.14299059316442345</c:v>
                </c:pt>
                <c:pt idx="9">
                  <c:v>0.17791416680569377</c:v>
                </c:pt>
                <c:pt idx="10">
                  <c:v>0.22139478019562267</c:v>
                </c:pt>
                <c:pt idx="11">
                  <c:v>0.28883026033298959</c:v>
                </c:pt>
                <c:pt idx="12">
                  <c:v>0.22904226777149431</c:v>
                </c:pt>
                <c:pt idx="13">
                  <c:v>0.22904226777149431</c:v>
                </c:pt>
                <c:pt idx="14">
                  <c:v>0.10940727307284626</c:v>
                </c:pt>
                <c:pt idx="15">
                  <c:v>3.04030628200152E-2</c:v>
                </c:pt>
                <c:pt idx="16">
                  <c:v>8.5080042463925643E-2</c:v>
                </c:pt>
                <c:pt idx="17">
                  <c:v>0.10611535618529661</c:v>
                </c:pt>
                <c:pt idx="18">
                  <c:v>0.13382933866158403</c:v>
                </c:pt>
                <c:pt idx="19">
                  <c:v>2.7713982476287452E-2</c:v>
                </c:pt>
                <c:pt idx="20">
                  <c:v>0</c:v>
                </c:pt>
                <c:pt idx="21">
                  <c:v>3.1994439502726249E-2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202327936"/>
        <c:axId val="202329472"/>
      </c:lineChart>
      <c:catAx>
        <c:axId val="20232793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329472"/>
        <c:crosses val="autoZero"/>
        <c:auto val="1"/>
        <c:lblAlgn val="ctr"/>
        <c:lblOffset val="100"/>
      </c:catAx>
      <c:valAx>
        <c:axId val="2023294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32793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97.1 BABEL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RatxHoraxSD!$B$48:$Y$48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6.9493197169543844E-2</c:v>
                </c:pt>
                <c:pt idx="5">
                  <c:v>0.14110225789825481</c:v>
                </c:pt>
                <c:pt idx="6">
                  <c:v>0.14110225789825481</c:v>
                </c:pt>
                <c:pt idx="7">
                  <c:v>0.13602933117066629</c:v>
                </c:pt>
                <c:pt idx="8">
                  <c:v>0.1121867253587733</c:v>
                </c:pt>
                <c:pt idx="9">
                  <c:v>0.29184901345751751</c:v>
                </c:pt>
                <c:pt idx="10">
                  <c:v>0.47438549358842275</c:v>
                </c:pt>
                <c:pt idx="11">
                  <c:v>0.36649155537238803</c:v>
                </c:pt>
                <c:pt idx="12">
                  <c:v>0.21559031546035495</c:v>
                </c:pt>
                <c:pt idx="13">
                  <c:v>0.17986341641645498</c:v>
                </c:pt>
                <c:pt idx="14">
                  <c:v>0.19233366399226159</c:v>
                </c:pt>
                <c:pt idx="15">
                  <c:v>0.29807917638499692</c:v>
                </c:pt>
                <c:pt idx="16">
                  <c:v>0.32730173750719799</c:v>
                </c:pt>
                <c:pt idx="17">
                  <c:v>0.34418576541855167</c:v>
                </c:pt>
                <c:pt idx="18">
                  <c:v>0.39084432625628179</c:v>
                </c:pt>
                <c:pt idx="19">
                  <c:v>0.48904193981109434</c:v>
                </c:pt>
                <c:pt idx="20">
                  <c:v>0.37244822945097361</c:v>
                </c:pt>
                <c:pt idx="21">
                  <c:v>0.32321842084072333</c:v>
                </c:pt>
                <c:pt idx="22">
                  <c:v>0.22045287175620401</c:v>
                </c:pt>
                <c:pt idx="23">
                  <c:v>7.1971830947385296E-2</c:v>
                </c:pt>
              </c:numCache>
            </c:numRef>
          </c:val>
        </c:ser>
        <c:marker val="1"/>
        <c:axId val="202349184"/>
        <c:axId val="202355072"/>
      </c:lineChart>
      <c:catAx>
        <c:axId val="20234918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355072"/>
        <c:crosses val="autoZero"/>
        <c:auto val="1"/>
        <c:lblAlgn val="ctr"/>
        <c:lblOffset val="100"/>
      </c:catAx>
      <c:valAx>
        <c:axId val="20235507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34918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99.5 DEL SOL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RatxHoraxSD!$B$51:$Y$51</c:f>
              <c:numCache>
                <c:formatCode>0.0</c:formatCode>
                <c:ptCount val="24"/>
                <c:pt idx="0">
                  <c:v>4.7585482282098052E-2</c:v>
                </c:pt>
                <c:pt idx="1">
                  <c:v>4.7585482282098052E-2</c:v>
                </c:pt>
                <c:pt idx="2">
                  <c:v>7.7040179079603893E-2</c:v>
                </c:pt>
                <c:pt idx="3">
                  <c:v>4.7585482282098052E-2</c:v>
                </c:pt>
                <c:pt idx="4">
                  <c:v>4.7585482282098052E-2</c:v>
                </c:pt>
                <c:pt idx="5">
                  <c:v>4.7585482282098052E-2</c:v>
                </c:pt>
                <c:pt idx="6">
                  <c:v>0.137073197735264</c:v>
                </c:pt>
                <c:pt idx="7">
                  <c:v>0.73564598696836103</c:v>
                </c:pt>
                <c:pt idx="8">
                  <c:v>0.96138668188367926</c:v>
                </c:pt>
                <c:pt idx="9">
                  <c:v>1.3619770080680496</c:v>
                </c:pt>
                <c:pt idx="10">
                  <c:v>1.1088114589525548</c:v>
                </c:pt>
                <c:pt idx="11">
                  <c:v>0.9032259125490667</c:v>
                </c:pt>
                <c:pt idx="12">
                  <c:v>0.8366214030568444</c:v>
                </c:pt>
                <c:pt idx="13">
                  <c:v>0.61672019879161644</c:v>
                </c:pt>
                <c:pt idx="14">
                  <c:v>0.78526725465485392</c:v>
                </c:pt>
                <c:pt idx="15">
                  <c:v>0.8751556099704445</c:v>
                </c:pt>
                <c:pt idx="16">
                  <c:v>0.86234649900045013</c:v>
                </c:pt>
                <c:pt idx="17">
                  <c:v>0.70149331624103572</c:v>
                </c:pt>
                <c:pt idx="18">
                  <c:v>0.67715825420054876</c:v>
                </c:pt>
                <c:pt idx="19">
                  <c:v>0.42951474514011673</c:v>
                </c:pt>
                <c:pt idx="20">
                  <c:v>0.18325596012803905</c:v>
                </c:pt>
                <c:pt idx="21">
                  <c:v>5.9133271587796299E-2</c:v>
                </c:pt>
                <c:pt idx="22">
                  <c:v>7.7756352692936043E-2</c:v>
                </c:pt>
                <c:pt idx="23">
                  <c:v>0.12385522554473816</c:v>
                </c:pt>
              </c:numCache>
            </c:numRef>
          </c:val>
        </c:ser>
        <c:marker val="1"/>
        <c:axId val="202386816"/>
        <c:axId val="202388608"/>
      </c:lineChart>
      <c:catAx>
        <c:axId val="20238681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388608"/>
        <c:crosses val="autoZero"/>
        <c:auto val="1"/>
        <c:lblAlgn val="ctr"/>
        <c:lblOffset val="100"/>
      </c:catAx>
      <c:valAx>
        <c:axId val="20238860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38681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97.9 M24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RatxHoraxSD!$B$49:$Y$49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2.4726612375318299E-2</c:v>
                </c:pt>
                <c:pt idx="5">
                  <c:v>5.222893932212315E-2</c:v>
                </c:pt>
                <c:pt idx="6">
                  <c:v>0.15057405495567086</c:v>
                </c:pt>
                <c:pt idx="7">
                  <c:v>0.27692424982610792</c:v>
                </c:pt>
                <c:pt idx="8">
                  <c:v>0.37758049384637948</c:v>
                </c:pt>
                <c:pt idx="9">
                  <c:v>0.40438064283484804</c:v>
                </c:pt>
                <c:pt idx="10">
                  <c:v>0.30594085497885515</c:v>
                </c:pt>
                <c:pt idx="11">
                  <c:v>0.31538222204512895</c:v>
                </c:pt>
                <c:pt idx="12">
                  <c:v>0.19121394343481851</c:v>
                </c:pt>
                <c:pt idx="13">
                  <c:v>0.20537102146689412</c:v>
                </c:pt>
                <c:pt idx="14">
                  <c:v>0.17052575130417727</c:v>
                </c:pt>
                <c:pt idx="15">
                  <c:v>0.17052575130417727</c:v>
                </c:pt>
                <c:pt idx="16">
                  <c:v>0.15263605563576171</c:v>
                </c:pt>
                <c:pt idx="17">
                  <c:v>8.9329264785803261E-2</c:v>
                </c:pt>
                <c:pt idx="18">
                  <c:v>0.13275910927714457</c:v>
                </c:pt>
                <c:pt idx="19">
                  <c:v>0.13275910927714457</c:v>
                </c:pt>
                <c:pt idx="20">
                  <c:v>4.3429844491341296E-2</c:v>
                </c:pt>
                <c:pt idx="21">
                  <c:v>2.6868105889941148E-2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202424704"/>
        <c:axId val="202426240"/>
      </c:lineChart>
      <c:catAx>
        <c:axId val="20242470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426240"/>
        <c:crosses val="autoZero"/>
        <c:auto val="1"/>
        <c:lblAlgn val="ctr"/>
        <c:lblOffset val="100"/>
      </c:catAx>
      <c:valAx>
        <c:axId val="2024262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42470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100.3 AIRE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RatxHoraxSD!$B$52:$Y$52</c:f>
              <c:numCache>
                <c:formatCode>0.0</c:formatCode>
                <c:ptCount val="24"/>
                <c:pt idx="0">
                  <c:v>0.1146541286617412</c:v>
                </c:pt>
                <c:pt idx="1">
                  <c:v>4.8317608658568205E-2</c:v>
                </c:pt>
                <c:pt idx="2">
                  <c:v>8.9758572112397961E-2</c:v>
                </c:pt>
                <c:pt idx="3">
                  <c:v>2.421101467207875E-2</c:v>
                </c:pt>
                <c:pt idx="4">
                  <c:v>0.12005379997078505</c:v>
                </c:pt>
                <c:pt idx="5">
                  <c:v>0.1046987063391599</c:v>
                </c:pt>
                <c:pt idx="6">
                  <c:v>0.42038489082848601</c:v>
                </c:pt>
                <c:pt idx="7">
                  <c:v>1.5142952955558842</c:v>
                </c:pt>
                <c:pt idx="8">
                  <c:v>2.331076055956304</c:v>
                </c:pt>
                <c:pt idx="9">
                  <c:v>2.8492827676328822</c:v>
                </c:pt>
                <c:pt idx="10">
                  <c:v>2.9983013855864415</c:v>
                </c:pt>
                <c:pt idx="11">
                  <c:v>2.8684231117190975</c:v>
                </c:pt>
                <c:pt idx="12">
                  <c:v>2.9224214465735256</c:v>
                </c:pt>
                <c:pt idx="13">
                  <c:v>2.4102450982850132</c:v>
                </c:pt>
                <c:pt idx="14">
                  <c:v>2.7388067878568747</c:v>
                </c:pt>
                <c:pt idx="15">
                  <c:v>2.3731325400617642</c:v>
                </c:pt>
                <c:pt idx="16">
                  <c:v>2.4242721940367833</c:v>
                </c:pt>
                <c:pt idx="17">
                  <c:v>2.0952343142117775</c:v>
                </c:pt>
                <c:pt idx="18">
                  <c:v>1.5289394053162244</c:v>
                </c:pt>
                <c:pt idx="19">
                  <c:v>1.4644308620617799</c:v>
                </c:pt>
                <c:pt idx="20">
                  <c:v>1.0177116657352572</c:v>
                </c:pt>
                <c:pt idx="21">
                  <c:v>0.98743036248310279</c:v>
                </c:pt>
                <c:pt idx="22">
                  <c:v>0.79595708111883468</c:v>
                </c:pt>
                <c:pt idx="23">
                  <c:v>0.36890520677252564</c:v>
                </c:pt>
              </c:numCache>
            </c:numRef>
          </c:val>
        </c:ser>
        <c:marker val="1"/>
        <c:axId val="202450048"/>
        <c:axId val="202451584"/>
      </c:lineChart>
      <c:catAx>
        <c:axId val="20245004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451584"/>
        <c:crosses val="autoZero"/>
        <c:auto val="1"/>
        <c:lblAlgn val="ctr"/>
        <c:lblOffset val="100"/>
      </c:catAx>
      <c:valAx>
        <c:axId val="20245158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45004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101.3 VOZ DE LA ESPERANZA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4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RatxHoraxSD!$B$53:$Y$53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7.9557362818097152E-2</c:v>
                </c:pt>
                <c:pt idx="7">
                  <c:v>7.9557362818097152E-2</c:v>
                </c:pt>
                <c:pt idx="8">
                  <c:v>7.9557362818097152E-2</c:v>
                </c:pt>
                <c:pt idx="9">
                  <c:v>0.12629672710239953</c:v>
                </c:pt>
                <c:pt idx="10">
                  <c:v>0.18764406253625154</c:v>
                </c:pt>
                <c:pt idx="11">
                  <c:v>0.21152288575525302</c:v>
                </c:pt>
                <c:pt idx="12">
                  <c:v>0.24572982169072449</c:v>
                </c:pt>
                <c:pt idx="13">
                  <c:v>0.24572982169072449</c:v>
                </c:pt>
                <c:pt idx="14">
                  <c:v>0.2709612337624025</c:v>
                </c:pt>
                <c:pt idx="15">
                  <c:v>0.27277199226985677</c:v>
                </c:pt>
                <c:pt idx="16">
                  <c:v>0.27277199226985677</c:v>
                </c:pt>
                <c:pt idx="17">
                  <c:v>0.27277199226985677</c:v>
                </c:pt>
                <c:pt idx="18">
                  <c:v>0.15152813917407751</c:v>
                </c:pt>
                <c:pt idx="19">
                  <c:v>0.10478877488977514</c:v>
                </c:pt>
                <c:pt idx="20">
                  <c:v>0.13375117606673345</c:v>
                </c:pt>
                <c:pt idx="21">
                  <c:v>0.10851976399505546</c:v>
                </c:pt>
                <c:pt idx="22">
                  <c:v>0.10851976399505546</c:v>
                </c:pt>
                <c:pt idx="23">
                  <c:v>0.10851976399505546</c:v>
                </c:pt>
              </c:numCache>
            </c:numRef>
          </c:val>
        </c:ser>
        <c:marker val="1"/>
        <c:axId val="202483584"/>
        <c:axId val="202485120"/>
      </c:lineChart>
      <c:catAx>
        <c:axId val="20248358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485120"/>
        <c:crosses val="autoZero"/>
        <c:auto val="1"/>
        <c:lblAlgn val="ctr"/>
        <c:lblOffset val="100"/>
      </c:catAx>
      <c:valAx>
        <c:axId val="20248512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48358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101.9 AZUL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RatxHoraxSD!$B$54:$Y$54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3.0122241285355799E-2</c:v>
                </c:pt>
                <c:pt idx="3">
                  <c:v>0</c:v>
                </c:pt>
                <c:pt idx="4">
                  <c:v>0</c:v>
                </c:pt>
                <c:pt idx="5">
                  <c:v>3.9616920653368699E-2</c:v>
                </c:pt>
                <c:pt idx="6">
                  <c:v>0.13050519603557262</c:v>
                </c:pt>
                <c:pt idx="7">
                  <c:v>0.22997807821055188</c:v>
                </c:pt>
                <c:pt idx="8">
                  <c:v>0.30830438147771327</c:v>
                </c:pt>
                <c:pt idx="9">
                  <c:v>0.39618701825089492</c:v>
                </c:pt>
                <c:pt idx="10">
                  <c:v>0.54712803801754162</c:v>
                </c:pt>
                <c:pt idx="11">
                  <c:v>0.53973691695402937</c:v>
                </c:pt>
                <c:pt idx="12">
                  <c:v>0.88649561151968093</c:v>
                </c:pt>
                <c:pt idx="13">
                  <c:v>0.61306288202482861</c:v>
                </c:pt>
                <c:pt idx="14">
                  <c:v>1.4080794928487297</c:v>
                </c:pt>
                <c:pt idx="15">
                  <c:v>1.4001771500722091</c:v>
                </c:pt>
                <c:pt idx="16">
                  <c:v>1.5009649145734483</c:v>
                </c:pt>
                <c:pt idx="17">
                  <c:v>1.168054493101683</c:v>
                </c:pt>
                <c:pt idx="18">
                  <c:v>0.90344319837800791</c:v>
                </c:pt>
                <c:pt idx="19">
                  <c:v>0.29615308309909699</c:v>
                </c:pt>
                <c:pt idx="20">
                  <c:v>0.17446452434014331</c:v>
                </c:pt>
                <c:pt idx="21">
                  <c:v>0.16621781631256707</c:v>
                </c:pt>
                <c:pt idx="22">
                  <c:v>0.10073663022120935</c:v>
                </c:pt>
                <c:pt idx="23">
                  <c:v>0</c:v>
                </c:pt>
              </c:numCache>
            </c:numRef>
          </c:val>
        </c:ser>
        <c:marker val="1"/>
        <c:axId val="202521216"/>
        <c:axId val="202523008"/>
      </c:lineChart>
      <c:catAx>
        <c:axId val="202521216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523008"/>
        <c:crosses val="autoZero"/>
        <c:auto val="1"/>
        <c:lblAlgn val="ctr"/>
        <c:lblOffset val="100"/>
      </c:catAx>
      <c:valAx>
        <c:axId val="202523008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521216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102.9 TOTAL
</a:t>
            </a:r>
            <a:r>
              <a:rPr lang="en-US" sz="840" b="0" i="0" u="none" strike="noStrike" baseline="0"/>
              <a:t>SABADO </a:t>
            </a:r>
            <a:r>
              <a:rPr lang="en-US" b="0" baseline="0"/>
              <a:t>A DOMINGO</a:t>
            </a:r>
            <a:endParaRPr lang="en-US" b="0"/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RatxHoraxSD!$B$55:$Y$55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2.9454696797505849E-2</c:v>
                </c:pt>
                <c:pt idx="3">
                  <c:v>0</c:v>
                </c:pt>
                <c:pt idx="4">
                  <c:v>1.4877778805939851E-2</c:v>
                </c:pt>
                <c:pt idx="5">
                  <c:v>9.9089116560394208E-2</c:v>
                </c:pt>
                <c:pt idx="6">
                  <c:v>0.21919939789138135</c:v>
                </c:pt>
                <c:pt idx="7">
                  <c:v>0.42435198195381718</c:v>
                </c:pt>
                <c:pt idx="8">
                  <c:v>0.49206826696260786</c:v>
                </c:pt>
                <c:pt idx="9">
                  <c:v>0.35013917612336004</c:v>
                </c:pt>
                <c:pt idx="10">
                  <c:v>0.37345095272801532</c:v>
                </c:pt>
                <c:pt idx="11">
                  <c:v>0.53488754389245996</c:v>
                </c:pt>
                <c:pt idx="12">
                  <c:v>0.22066439773511465</c:v>
                </c:pt>
                <c:pt idx="13">
                  <c:v>0.13799975182179758</c:v>
                </c:pt>
                <c:pt idx="14">
                  <c:v>6.6376720289473654E-2</c:v>
                </c:pt>
                <c:pt idx="15">
                  <c:v>2.5005853261554047E-2</c:v>
                </c:pt>
                <c:pt idx="16">
                  <c:v>0.11482958678465212</c:v>
                </c:pt>
                <c:pt idx="17">
                  <c:v>0.10204603234115796</c:v>
                </c:pt>
                <c:pt idx="18">
                  <c:v>0.1613800555219092</c:v>
                </c:pt>
                <c:pt idx="19">
                  <c:v>6.5786420292759856E-2</c:v>
                </c:pt>
                <c:pt idx="20">
                  <c:v>2.8773482283963599E-2</c:v>
                </c:pt>
                <c:pt idx="21">
                  <c:v>2.8773482283963599E-2</c:v>
                </c:pt>
                <c:pt idx="22">
                  <c:v>2.8773482283963599E-2</c:v>
                </c:pt>
                <c:pt idx="23">
                  <c:v>0</c:v>
                </c:pt>
              </c:numCache>
            </c:numRef>
          </c:val>
        </c:ser>
        <c:marker val="1"/>
        <c:axId val="202534272"/>
        <c:axId val="202560640"/>
      </c:lineChart>
      <c:catAx>
        <c:axId val="202534272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560640"/>
        <c:crosses val="autoZero"/>
        <c:auto val="1"/>
        <c:lblAlgn val="ctr"/>
        <c:lblOffset val="100"/>
      </c:catAx>
      <c:valAx>
        <c:axId val="20256064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534272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103.7 LATINA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RatxHoraxSD!$B$56:$Y$56</c:f>
              <c:numCache>
                <c:formatCode>0.0</c:formatCode>
                <c:ptCount val="24"/>
                <c:pt idx="0">
                  <c:v>0.20401046116679172</c:v>
                </c:pt>
                <c:pt idx="1">
                  <c:v>0.22449595568292602</c:v>
                </c:pt>
                <c:pt idx="2">
                  <c:v>0.18384546495897489</c:v>
                </c:pt>
                <c:pt idx="3">
                  <c:v>0.18384546495897489</c:v>
                </c:pt>
                <c:pt idx="4">
                  <c:v>0.147077871560614</c:v>
                </c:pt>
                <c:pt idx="5">
                  <c:v>0.16837307265198601</c:v>
                </c:pt>
                <c:pt idx="6">
                  <c:v>0.31038040585115156</c:v>
                </c:pt>
                <c:pt idx="7">
                  <c:v>0.69876657423230026</c:v>
                </c:pt>
                <c:pt idx="8">
                  <c:v>1.023312992777101</c:v>
                </c:pt>
                <c:pt idx="9">
                  <c:v>1.0480769664269189</c:v>
                </c:pt>
                <c:pt idx="10">
                  <c:v>0.94048390301769924</c:v>
                </c:pt>
                <c:pt idx="11">
                  <c:v>0.93369093389494284</c:v>
                </c:pt>
                <c:pt idx="12">
                  <c:v>0.8059355042863604</c:v>
                </c:pt>
                <c:pt idx="13">
                  <c:v>0.71475172552399746</c:v>
                </c:pt>
                <c:pt idx="14">
                  <c:v>0.59299501827430767</c:v>
                </c:pt>
                <c:pt idx="15">
                  <c:v>0.63886962809649761</c:v>
                </c:pt>
                <c:pt idx="16">
                  <c:v>0.58185082011781541</c:v>
                </c:pt>
                <c:pt idx="17">
                  <c:v>0.55891585461101334</c:v>
                </c:pt>
                <c:pt idx="18">
                  <c:v>0.40478124873177779</c:v>
                </c:pt>
                <c:pt idx="19">
                  <c:v>0.25861754964269756</c:v>
                </c:pt>
                <c:pt idx="20">
                  <c:v>0.14749550578593468</c:v>
                </c:pt>
                <c:pt idx="21">
                  <c:v>0.21922406492281662</c:v>
                </c:pt>
                <c:pt idx="22">
                  <c:v>0.2459559609914363</c:v>
                </c:pt>
                <c:pt idx="23">
                  <c:v>0.19090614046739743</c:v>
                </c:pt>
              </c:numCache>
            </c:numRef>
          </c:val>
        </c:ser>
        <c:marker val="1"/>
        <c:axId val="202645888"/>
        <c:axId val="202647424"/>
      </c:lineChart>
      <c:catAx>
        <c:axId val="20264588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647424"/>
        <c:crosses val="autoZero"/>
        <c:auto val="1"/>
        <c:lblAlgn val="ctr"/>
        <c:lblOffset val="100"/>
      </c:catAx>
      <c:valAx>
        <c:axId val="20264742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64588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105.9 GALAXIA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3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RatxHoraxSD!$B$59:$Y$59</c:f>
              <c:numCache>
                <c:formatCode>0.0</c:formatCode>
                <c:ptCount val="24"/>
                <c:pt idx="0">
                  <c:v>0.11917704870630474</c:v>
                </c:pt>
                <c:pt idx="1">
                  <c:v>6.8907989390139299E-2</c:v>
                </c:pt>
                <c:pt idx="2">
                  <c:v>6.8907989390139299E-2</c:v>
                </c:pt>
                <c:pt idx="3">
                  <c:v>9.35633380936923E-2</c:v>
                </c:pt>
                <c:pt idx="4">
                  <c:v>8.6749135429589647E-2</c:v>
                </c:pt>
                <c:pt idx="5">
                  <c:v>0.22753647948610176</c:v>
                </c:pt>
                <c:pt idx="6">
                  <c:v>0.47748870149417627</c:v>
                </c:pt>
                <c:pt idx="7">
                  <c:v>0.87795439955606724</c:v>
                </c:pt>
                <c:pt idx="8">
                  <c:v>1.1205406816637584</c:v>
                </c:pt>
                <c:pt idx="9">
                  <c:v>1.2568976267457308</c:v>
                </c:pt>
                <c:pt idx="10">
                  <c:v>1.2900045261272983</c:v>
                </c:pt>
                <c:pt idx="11">
                  <c:v>1.0641355445786782</c:v>
                </c:pt>
                <c:pt idx="12">
                  <c:v>0.46168905777818209</c:v>
                </c:pt>
                <c:pt idx="13">
                  <c:v>0.45688073691312719</c:v>
                </c:pt>
                <c:pt idx="14">
                  <c:v>0.37903174519597915</c:v>
                </c:pt>
                <c:pt idx="15">
                  <c:v>0.37737217214409008</c:v>
                </c:pt>
                <c:pt idx="16">
                  <c:v>0.34790194532342095</c:v>
                </c:pt>
                <c:pt idx="17">
                  <c:v>0.38186623003638914</c:v>
                </c:pt>
                <c:pt idx="18">
                  <c:v>0.36750987719358408</c:v>
                </c:pt>
                <c:pt idx="19">
                  <c:v>0.32347931951125736</c:v>
                </c:pt>
                <c:pt idx="20">
                  <c:v>0.17958819649045904</c:v>
                </c:pt>
                <c:pt idx="21">
                  <c:v>0.11749706681951613</c:v>
                </c:pt>
                <c:pt idx="22">
                  <c:v>0.1462835070296207</c:v>
                </c:pt>
                <c:pt idx="23">
                  <c:v>0.1925482972741154</c:v>
                </c:pt>
              </c:numCache>
            </c:numRef>
          </c:val>
        </c:ser>
        <c:marker val="1"/>
        <c:axId val="202679424"/>
        <c:axId val="202680960"/>
      </c:lineChart>
      <c:catAx>
        <c:axId val="2026794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680960"/>
        <c:crosses val="autoZero"/>
        <c:auto val="1"/>
        <c:lblAlgn val="ctr"/>
        <c:lblOffset val="100"/>
      </c:catAx>
      <c:valAx>
        <c:axId val="2026809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6794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104.3 RADIO CERO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6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RatxHoraxSD!$B$57:$Y$57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3.6767593398360901E-2</c:v>
                </c:pt>
                <c:pt idx="3">
                  <c:v>3.6767593398360901E-2</c:v>
                </c:pt>
                <c:pt idx="4">
                  <c:v>0</c:v>
                </c:pt>
                <c:pt idx="5">
                  <c:v>9.06373592212565E-2</c:v>
                </c:pt>
                <c:pt idx="6">
                  <c:v>0.18827203487610894</c:v>
                </c:pt>
                <c:pt idx="7">
                  <c:v>0.24840033525032235</c:v>
                </c:pt>
                <c:pt idx="8">
                  <c:v>0.59542763563609846</c:v>
                </c:pt>
                <c:pt idx="9">
                  <c:v>0.68600456705337387</c:v>
                </c:pt>
                <c:pt idx="10">
                  <c:v>0.69860211308643094</c:v>
                </c:pt>
                <c:pt idx="11">
                  <c:v>0.8521146254900388</c:v>
                </c:pt>
                <c:pt idx="12">
                  <c:v>0.97229566837795312</c:v>
                </c:pt>
                <c:pt idx="13">
                  <c:v>1.02097200405455</c:v>
                </c:pt>
                <c:pt idx="14">
                  <c:v>1.0028511995246143</c:v>
                </c:pt>
                <c:pt idx="15">
                  <c:v>0.87263691166934809</c:v>
                </c:pt>
                <c:pt idx="16">
                  <c:v>0.83232033607351708</c:v>
                </c:pt>
                <c:pt idx="17">
                  <c:v>0.86872550149902228</c:v>
                </c:pt>
                <c:pt idx="18">
                  <c:v>0.67467678207578485</c:v>
                </c:pt>
                <c:pt idx="19">
                  <c:v>0.31160764298879973</c:v>
                </c:pt>
                <c:pt idx="20">
                  <c:v>0.28202229277112212</c:v>
                </c:pt>
                <c:pt idx="21">
                  <c:v>0.13871782681005537</c:v>
                </c:pt>
                <c:pt idx="22">
                  <c:v>0.16343281107862842</c:v>
                </c:pt>
                <c:pt idx="23">
                  <c:v>0.1492044483694569</c:v>
                </c:pt>
              </c:numCache>
            </c:numRef>
          </c:val>
        </c:ser>
        <c:marker val="1"/>
        <c:axId val="202581888"/>
        <c:axId val="202583424"/>
      </c:lineChart>
      <c:catAx>
        <c:axId val="202581888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583424"/>
        <c:crosses val="autoZero"/>
        <c:auto val="1"/>
        <c:lblAlgn val="ctr"/>
        <c:lblOffset val="100"/>
      </c:catAx>
      <c:valAx>
        <c:axId val="202583424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581888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104.9 METROPOLIS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6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RatxHoraxSD!$B$58:$Y$58</c:f>
              <c:numCache>
                <c:formatCode>0.0</c:formatCode>
                <c:ptCount val="24"/>
                <c:pt idx="0">
                  <c:v>2.2619252037589001E-2</c:v>
                </c:pt>
                <c:pt idx="1">
                  <c:v>3.1552292782801E-2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2.5231412071678002E-2</c:v>
                </c:pt>
                <c:pt idx="6">
                  <c:v>0.30680082234645689</c:v>
                </c:pt>
                <c:pt idx="7">
                  <c:v>0.6754626166798956</c:v>
                </c:pt>
                <c:pt idx="8">
                  <c:v>0.58456126741738257</c:v>
                </c:pt>
                <c:pt idx="9">
                  <c:v>0.70893559400208583</c:v>
                </c:pt>
                <c:pt idx="10">
                  <c:v>0.8725406787487332</c:v>
                </c:pt>
                <c:pt idx="11">
                  <c:v>0.71304662657145179</c:v>
                </c:pt>
                <c:pt idx="12">
                  <c:v>0.70378744462730569</c:v>
                </c:pt>
                <c:pt idx="13">
                  <c:v>0.54800118060961833</c:v>
                </c:pt>
                <c:pt idx="14">
                  <c:v>0.51286966655669175</c:v>
                </c:pt>
                <c:pt idx="15">
                  <c:v>0.47875362321021381</c:v>
                </c:pt>
                <c:pt idx="16">
                  <c:v>0.510381104224508</c:v>
                </c:pt>
                <c:pt idx="17">
                  <c:v>0.5366768053001848</c:v>
                </c:pt>
                <c:pt idx="18">
                  <c:v>0.53841682829577175</c:v>
                </c:pt>
                <c:pt idx="19">
                  <c:v>0.38418007375321256</c:v>
                </c:pt>
                <c:pt idx="20">
                  <c:v>0.45578314715231755</c:v>
                </c:pt>
                <c:pt idx="21">
                  <c:v>0.3801773114941665</c:v>
                </c:pt>
                <c:pt idx="22">
                  <c:v>0.30723199635300646</c:v>
                </c:pt>
                <c:pt idx="23">
                  <c:v>0.16072104462668199</c:v>
                </c:pt>
              </c:numCache>
            </c:numRef>
          </c:val>
        </c:ser>
        <c:marker val="1"/>
        <c:axId val="202615424"/>
        <c:axId val="202621312"/>
      </c:lineChart>
      <c:catAx>
        <c:axId val="202615424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621312"/>
        <c:crosses val="autoZero"/>
        <c:auto val="1"/>
        <c:lblAlgn val="ctr"/>
        <c:lblOffset val="100"/>
      </c:catAx>
      <c:valAx>
        <c:axId val="20262131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615424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UY"/>
  <c:chart>
    <c:title>
      <c:tx>
        <c:rich>
          <a:bodyPr/>
          <a:lstStyle/>
          <a:p>
            <a:pPr algn="l">
              <a:defRPr/>
            </a:pPr>
            <a:r>
              <a:rPr lang="en-US"/>
              <a:t>106.7 LA LEY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6E-2"/>
          <c:y val="1.2195121951219513E-2"/>
        </c:manualLayout>
      </c:layout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RatxHoraxSD!$B$60:$Y$60</c:f>
              <c:numCache>
                <c:formatCode>0.0</c:formatCode>
                <c:ptCount val="24"/>
                <c:pt idx="0">
                  <c:v>3.9091443566727398E-2</c:v>
                </c:pt>
                <c:pt idx="1">
                  <c:v>6.6816390663185066E-2</c:v>
                </c:pt>
                <c:pt idx="2">
                  <c:v>2.421101467207875E-2</c:v>
                </c:pt>
                <c:pt idx="3">
                  <c:v>0</c:v>
                </c:pt>
                <c:pt idx="4">
                  <c:v>0.14633834526683406</c:v>
                </c:pt>
                <c:pt idx="5">
                  <c:v>0.17837226150303281</c:v>
                </c:pt>
                <c:pt idx="6">
                  <c:v>0.17259555204441779</c:v>
                </c:pt>
                <c:pt idx="7">
                  <c:v>0.59113663507809078</c:v>
                </c:pt>
                <c:pt idx="8">
                  <c:v>0.70791558119707521</c:v>
                </c:pt>
                <c:pt idx="9">
                  <c:v>0.9221916072137164</c:v>
                </c:pt>
                <c:pt idx="10">
                  <c:v>1.0168037034024844</c:v>
                </c:pt>
                <c:pt idx="11">
                  <c:v>1.1883626651124917</c:v>
                </c:pt>
                <c:pt idx="12">
                  <c:v>1.1006320766203586</c:v>
                </c:pt>
                <c:pt idx="13">
                  <c:v>0.90351575208212886</c:v>
                </c:pt>
                <c:pt idx="14">
                  <c:v>0.69470531800117796</c:v>
                </c:pt>
                <c:pt idx="15">
                  <c:v>0.59885386698804066</c:v>
                </c:pt>
                <c:pt idx="16">
                  <c:v>0.55097839885926569</c:v>
                </c:pt>
                <c:pt idx="17">
                  <c:v>0.53479830866855749</c:v>
                </c:pt>
                <c:pt idx="18">
                  <c:v>0.50664810814256289</c:v>
                </c:pt>
                <c:pt idx="19">
                  <c:v>0.64380455582905027</c:v>
                </c:pt>
                <c:pt idx="20">
                  <c:v>0.2760450015441519</c:v>
                </c:pt>
                <c:pt idx="21">
                  <c:v>0.26920754603477193</c:v>
                </c:pt>
                <c:pt idx="22">
                  <c:v>0.30436759912960021</c:v>
                </c:pt>
                <c:pt idx="23">
                  <c:v>0.33035011462521374</c:v>
                </c:pt>
              </c:numCache>
            </c:numRef>
          </c:val>
        </c:ser>
        <c:marker val="1"/>
        <c:axId val="202710400"/>
        <c:axId val="202712192"/>
      </c:lineChart>
      <c:catAx>
        <c:axId val="202710400"/>
        <c:scaling>
          <c:orientation val="minMax"/>
        </c:scaling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tickLblPos val="nextTo"/>
        <c:crossAx val="202712192"/>
        <c:crosses val="autoZero"/>
        <c:auto val="1"/>
        <c:lblAlgn val="ctr"/>
        <c:lblOffset val="100"/>
      </c:catAx>
      <c:valAx>
        <c:axId val="202712192"/>
        <c:scaling>
          <c:orientation val="minMax"/>
        </c:scaling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tickLblPos val="nextTo"/>
        <c:spPr>
          <a:ln>
            <a:noFill/>
          </a:ln>
        </c:spPr>
        <c:crossAx val="202710400"/>
        <c:crosses val="autoZero"/>
        <c:crossBetween val="between"/>
      </c:valAx>
    </c:plotArea>
    <c:plotVisOnly val="1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26" Type="http://schemas.openxmlformats.org/officeDocument/2006/relationships/chart" Target="../charts/chart46.xml"/><Relationship Id="rId3" Type="http://schemas.openxmlformats.org/officeDocument/2006/relationships/chart" Target="../charts/chart23.xml"/><Relationship Id="rId21" Type="http://schemas.openxmlformats.org/officeDocument/2006/relationships/chart" Target="../charts/chart41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5" Type="http://schemas.openxmlformats.org/officeDocument/2006/relationships/chart" Target="../charts/chart45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24" Type="http://schemas.openxmlformats.org/officeDocument/2006/relationships/chart" Target="../charts/chart44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23" Type="http://schemas.openxmlformats.org/officeDocument/2006/relationships/chart" Target="../charts/chart43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Relationship Id="rId22" Type="http://schemas.openxmlformats.org/officeDocument/2006/relationships/chart" Target="../charts/chart4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26" Type="http://schemas.openxmlformats.org/officeDocument/2006/relationships/chart" Target="../charts/chart72.xml"/><Relationship Id="rId3" Type="http://schemas.openxmlformats.org/officeDocument/2006/relationships/chart" Target="../charts/chart49.xml"/><Relationship Id="rId21" Type="http://schemas.openxmlformats.org/officeDocument/2006/relationships/chart" Target="../charts/chart67.xml"/><Relationship Id="rId7" Type="http://schemas.openxmlformats.org/officeDocument/2006/relationships/chart" Target="../charts/chart53.xml"/><Relationship Id="rId12" Type="http://schemas.openxmlformats.org/officeDocument/2006/relationships/chart" Target="../charts/chart58.xml"/><Relationship Id="rId17" Type="http://schemas.openxmlformats.org/officeDocument/2006/relationships/chart" Target="../charts/chart63.xml"/><Relationship Id="rId25" Type="http://schemas.openxmlformats.org/officeDocument/2006/relationships/chart" Target="../charts/chart71.xml"/><Relationship Id="rId2" Type="http://schemas.openxmlformats.org/officeDocument/2006/relationships/chart" Target="../charts/chart48.xml"/><Relationship Id="rId16" Type="http://schemas.openxmlformats.org/officeDocument/2006/relationships/chart" Target="../charts/chart62.xml"/><Relationship Id="rId20" Type="http://schemas.openxmlformats.org/officeDocument/2006/relationships/chart" Target="../charts/chart66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24" Type="http://schemas.openxmlformats.org/officeDocument/2006/relationships/chart" Target="../charts/chart70.xml"/><Relationship Id="rId5" Type="http://schemas.openxmlformats.org/officeDocument/2006/relationships/chart" Target="../charts/chart51.xml"/><Relationship Id="rId15" Type="http://schemas.openxmlformats.org/officeDocument/2006/relationships/chart" Target="../charts/chart61.xml"/><Relationship Id="rId23" Type="http://schemas.openxmlformats.org/officeDocument/2006/relationships/chart" Target="../charts/chart69.xml"/><Relationship Id="rId10" Type="http://schemas.openxmlformats.org/officeDocument/2006/relationships/chart" Target="../charts/chart56.xml"/><Relationship Id="rId19" Type="http://schemas.openxmlformats.org/officeDocument/2006/relationships/chart" Target="../charts/chart65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14" Type="http://schemas.openxmlformats.org/officeDocument/2006/relationships/chart" Target="../charts/chart60.xml"/><Relationship Id="rId22" Type="http://schemas.openxmlformats.org/officeDocument/2006/relationships/chart" Target="../charts/chart68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13" Type="http://schemas.openxmlformats.org/officeDocument/2006/relationships/chart" Target="../charts/chart85.xml"/><Relationship Id="rId18" Type="http://schemas.openxmlformats.org/officeDocument/2006/relationships/chart" Target="../charts/chart90.xml"/><Relationship Id="rId26" Type="http://schemas.openxmlformats.org/officeDocument/2006/relationships/chart" Target="../charts/chart98.xml"/><Relationship Id="rId3" Type="http://schemas.openxmlformats.org/officeDocument/2006/relationships/chart" Target="../charts/chart75.xml"/><Relationship Id="rId21" Type="http://schemas.openxmlformats.org/officeDocument/2006/relationships/chart" Target="../charts/chart93.xml"/><Relationship Id="rId7" Type="http://schemas.openxmlformats.org/officeDocument/2006/relationships/chart" Target="../charts/chart79.xml"/><Relationship Id="rId12" Type="http://schemas.openxmlformats.org/officeDocument/2006/relationships/chart" Target="../charts/chart84.xml"/><Relationship Id="rId17" Type="http://schemas.openxmlformats.org/officeDocument/2006/relationships/chart" Target="../charts/chart89.xml"/><Relationship Id="rId25" Type="http://schemas.openxmlformats.org/officeDocument/2006/relationships/chart" Target="../charts/chart97.xml"/><Relationship Id="rId2" Type="http://schemas.openxmlformats.org/officeDocument/2006/relationships/chart" Target="../charts/chart74.xml"/><Relationship Id="rId16" Type="http://schemas.openxmlformats.org/officeDocument/2006/relationships/chart" Target="../charts/chart88.xml"/><Relationship Id="rId20" Type="http://schemas.openxmlformats.org/officeDocument/2006/relationships/chart" Target="../charts/chart92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11" Type="http://schemas.openxmlformats.org/officeDocument/2006/relationships/chart" Target="../charts/chart83.xml"/><Relationship Id="rId24" Type="http://schemas.openxmlformats.org/officeDocument/2006/relationships/chart" Target="../charts/chart96.xml"/><Relationship Id="rId5" Type="http://schemas.openxmlformats.org/officeDocument/2006/relationships/chart" Target="../charts/chart77.xml"/><Relationship Id="rId15" Type="http://schemas.openxmlformats.org/officeDocument/2006/relationships/chart" Target="../charts/chart87.xml"/><Relationship Id="rId23" Type="http://schemas.openxmlformats.org/officeDocument/2006/relationships/chart" Target="../charts/chart95.xml"/><Relationship Id="rId10" Type="http://schemas.openxmlformats.org/officeDocument/2006/relationships/chart" Target="../charts/chart82.xml"/><Relationship Id="rId19" Type="http://schemas.openxmlformats.org/officeDocument/2006/relationships/chart" Target="../charts/chart91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Relationship Id="rId14" Type="http://schemas.openxmlformats.org/officeDocument/2006/relationships/chart" Target="../charts/chart86.xml"/><Relationship Id="rId22" Type="http://schemas.openxmlformats.org/officeDocument/2006/relationships/chart" Target="../charts/chart94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6.xml"/><Relationship Id="rId13" Type="http://schemas.openxmlformats.org/officeDocument/2006/relationships/chart" Target="../charts/chart111.xml"/><Relationship Id="rId18" Type="http://schemas.openxmlformats.org/officeDocument/2006/relationships/chart" Target="../charts/chart116.xml"/><Relationship Id="rId26" Type="http://schemas.openxmlformats.org/officeDocument/2006/relationships/chart" Target="../charts/chart124.xml"/><Relationship Id="rId3" Type="http://schemas.openxmlformats.org/officeDocument/2006/relationships/chart" Target="../charts/chart101.xml"/><Relationship Id="rId21" Type="http://schemas.openxmlformats.org/officeDocument/2006/relationships/chart" Target="../charts/chart119.xml"/><Relationship Id="rId7" Type="http://schemas.openxmlformats.org/officeDocument/2006/relationships/chart" Target="../charts/chart105.xml"/><Relationship Id="rId12" Type="http://schemas.openxmlformats.org/officeDocument/2006/relationships/chart" Target="../charts/chart110.xml"/><Relationship Id="rId17" Type="http://schemas.openxmlformats.org/officeDocument/2006/relationships/chart" Target="../charts/chart115.xml"/><Relationship Id="rId25" Type="http://schemas.openxmlformats.org/officeDocument/2006/relationships/chart" Target="../charts/chart123.xml"/><Relationship Id="rId2" Type="http://schemas.openxmlformats.org/officeDocument/2006/relationships/chart" Target="../charts/chart100.xml"/><Relationship Id="rId16" Type="http://schemas.openxmlformats.org/officeDocument/2006/relationships/chart" Target="../charts/chart114.xml"/><Relationship Id="rId20" Type="http://schemas.openxmlformats.org/officeDocument/2006/relationships/chart" Target="../charts/chart118.xml"/><Relationship Id="rId1" Type="http://schemas.openxmlformats.org/officeDocument/2006/relationships/chart" Target="../charts/chart99.xml"/><Relationship Id="rId6" Type="http://schemas.openxmlformats.org/officeDocument/2006/relationships/chart" Target="../charts/chart104.xml"/><Relationship Id="rId11" Type="http://schemas.openxmlformats.org/officeDocument/2006/relationships/chart" Target="../charts/chart109.xml"/><Relationship Id="rId24" Type="http://schemas.openxmlformats.org/officeDocument/2006/relationships/chart" Target="../charts/chart122.xml"/><Relationship Id="rId5" Type="http://schemas.openxmlformats.org/officeDocument/2006/relationships/chart" Target="../charts/chart103.xml"/><Relationship Id="rId15" Type="http://schemas.openxmlformats.org/officeDocument/2006/relationships/chart" Target="../charts/chart113.xml"/><Relationship Id="rId23" Type="http://schemas.openxmlformats.org/officeDocument/2006/relationships/chart" Target="../charts/chart121.xml"/><Relationship Id="rId10" Type="http://schemas.openxmlformats.org/officeDocument/2006/relationships/chart" Target="../charts/chart108.xml"/><Relationship Id="rId19" Type="http://schemas.openxmlformats.org/officeDocument/2006/relationships/chart" Target="../charts/chart117.xml"/><Relationship Id="rId4" Type="http://schemas.openxmlformats.org/officeDocument/2006/relationships/chart" Target="../charts/chart102.xml"/><Relationship Id="rId9" Type="http://schemas.openxmlformats.org/officeDocument/2006/relationships/chart" Target="../charts/chart107.xml"/><Relationship Id="rId14" Type="http://schemas.openxmlformats.org/officeDocument/2006/relationships/chart" Target="../charts/chart112.xml"/><Relationship Id="rId22" Type="http://schemas.openxmlformats.org/officeDocument/2006/relationships/chart" Target="../charts/chart12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2.xml"/><Relationship Id="rId13" Type="http://schemas.openxmlformats.org/officeDocument/2006/relationships/chart" Target="../charts/chart137.xml"/><Relationship Id="rId18" Type="http://schemas.openxmlformats.org/officeDocument/2006/relationships/chart" Target="../charts/chart142.xml"/><Relationship Id="rId26" Type="http://schemas.openxmlformats.org/officeDocument/2006/relationships/chart" Target="../charts/chart150.xml"/><Relationship Id="rId3" Type="http://schemas.openxmlformats.org/officeDocument/2006/relationships/chart" Target="../charts/chart127.xml"/><Relationship Id="rId21" Type="http://schemas.openxmlformats.org/officeDocument/2006/relationships/chart" Target="../charts/chart145.xml"/><Relationship Id="rId7" Type="http://schemas.openxmlformats.org/officeDocument/2006/relationships/chart" Target="../charts/chart131.xml"/><Relationship Id="rId12" Type="http://schemas.openxmlformats.org/officeDocument/2006/relationships/chart" Target="../charts/chart136.xml"/><Relationship Id="rId17" Type="http://schemas.openxmlformats.org/officeDocument/2006/relationships/chart" Target="../charts/chart141.xml"/><Relationship Id="rId25" Type="http://schemas.openxmlformats.org/officeDocument/2006/relationships/chart" Target="../charts/chart149.xml"/><Relationship Id="rId2" Type="http://schemas.openxmlformats.org/officeDocument/2006/relationships/chart" Target="../charts/chart126.xml"/><Relationship Id="rId16" Type="http://schemas.openxmlformats.org/officeDocument/2006/relationships/chart" Target="../charts/chart140.xml"/><Relationship Id="rId20" Type="http://schemas.openxmlformats.org/officeDocument/2006/relationships/chart" Target="../charts/chart144.xml"/><Relationship Id="rId1" Type="http://schemas.openxmlformats.org/officeDocument/2006/relationships/chart" Target="../charts/chart125.xml"/><Relationship Id="rId6" Type="http://schemas.openxmlformats.org/officeDocument/2006/relationships/chart" Target="../charts/chart130.xml"/><Relationship Id="rId11" Type="http://schemas.openxmlformats.org/officeDocument/2006/relationships/chart" Target="../charts/chart135.xml"/><Relationship Id="rId24" Type="http://schemas.openxmlformats.org/officeDocument/2006/relationships/chart" Target="../charts/chart148.xml"/><Relationship Id="rId5" Type="http://schemas.openxmlformats.org/officeDocument/2006/relationships/chart" Target="../charts/chart129.xml"/><Relationship Id="rId15" Type="http://schemas.openxmlformats.org/officeDocument/2006/relationships/chart" Target="../charts/chart139.xml"/><Relationship Id="rId23" Type="http://schemas.openxmlformats.org/officeDocument/2006/relationships/chart" Target="../charts/chart147.xml"/><Relationship Id="rId10" Type="http://schemas.openxmlformats.org/officeDocument/2006/relationships/chart" Target="../charts/chart134.xml"/><Relationship Id="rId19" Type="http://schemas.openxmlformats.org/officeDocument/2006/relationships/chart" Target="../charts/chart143.xml"/><Relationship Id="rId4" Type="http://schemas.openxmlformats.org/officeDocument/2006/relationships/chart" Target="../charts/chart128.xml"/><Relationship Id="rId9" Type="http://schemas.openxmlformats.org/officeDocument/2006/relationships/chart" Target="../charts/chart133.xml"/><Relationship Id="rId14" Type="http://schemas.openxmlformats.org/officeDocument/2006/relationships/chart" Target="../charts/chart138.xml"/><Relationship Id="rId22" Type="http://schemas.openxmlformats.org/officeDocument/2006/relationships/chart" Target="../charts/chart14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8.xml"/><Relationship Id="rId13" Type="http://schemas.openxmlformats.org/officeDocument/2006/relationships/chart" Target="../charts/chart163.xml"/><Relationship Id="rId18" Type="http://schemas.openxmlformats.org/officeDocument/2006/relationships/chart" Target="../charts/chart168.xml"/><Relationship Id="rId26" Type="http://schemas.openxmlformats.org/officeDocument/2006/relationships/chart" Target="../charts/chart176.xml"/><Relationship Id="rId3" Type="http://schemas.openxmlformats.org/officeDocument/2006/relationships/chart" Target="../charts/chart153.xml"/><Relationship Id="rId21" Type="http://schemas.openxmlformats.org/officeDocument/2006/relationships/chart" Target="../charts/chart171.xml"/><Relationship Id="rId7" Type="http://schemas.openxmlformats.org/officeDocument/2006/relationships/chart" Target="../charts/chart157.xml"/><Relationship Id="rId12" Type="http://schemas.openxmlformats.org/officeDocument/2006/relationships/chart" Target="../charts/chart162.xml"/><Relationship Id="rId17" Type="http://schemas.openxmlformats.org/officeDocument/2006/relationships/chart" Target="../charts/chart167.xml"/><Relationship Id="rId25" Type="http://schemas.openxmlformats.org/officeDocument/2006/relationships/chart" Target="../charts/chart175.xml"/><Relationship Id="rId2" Type="http://schemas.openxmlformats.org/officeDocument/2006/relationships/chart" Target="../charts/chart152.xml"/><Relationship Id="rId16" Type="http://schemas.openxmlformats.org/officeDocument/2006/relationships/chart" Target="../charts/chart166.xml"/><Relationship Id="rId20" Type="http://schemas.openxmlformats.org/officeDocument/2006/relationships/chart" Target="../charts/chart170.xml"/><Relationship Id="rId1" Type="http://schemas.openxmlformats.org/officeDocument/2006/relationships/chart" Target="../charts/chart151.xml"/><Relationship Id="rId6" Type="http://schemas.openxmlformats.org/officeDocument/2006/relationships/chart" Target="../charts/chart156.xml"/><Relationship Id="rId11" Type="http://schemas.openxmlformats.org/officeDocument/2006/relationships/chart" Target="../charts/chart161.xml"/><Relationship Id="rId24" Type="http://schemas.openxmlformats.org/officeDocument/2006/relationships/chart" Target="../charts/chart174.xml"/><Relationship Id="rId5" Type="http://schemas.openxmlformats.org/officeDocument/2006/relationships/chart" Target="../charts/chart155.xml"/><Relationship Id="rId15" Type="http://schemas.openxmlformats.org/officeDocument/2006/relationships/chart" Target="../charts/chart165.xml"/><Relationship Id="rId23" Type="http://schemas.openxmlformats.org/officeDocument/2006/relationships/chart" Target="../charts/chart173.xml"/><Relationship Id="rId10" Type="http://schemas.openxmlformats.org/officeDocument/2006/relationships/chart" Target="../charts/chart160.xml"/><Relationship Id="rId19" Type="http://schemas.openxmlformats.org/officeDocument/2006/relationships/chart" Target="../charts/chart169.xml"/><Relationship Id="rId4" Type="http://schemas.openxmlformats.org/officeDocument/2006/relationships/chart" Target="../charts/chart154.xml"/><Relationship Id="rId9" Type="http://schemas.openxmlformats.org/officeDocument/2006/relationships/chart" Target="../charts/chart159.xml"/><Relationship Id="rId14" Type="http://schemas.openxmlformats.org/officeDocument/2006/relationships/chart" Target="../charts/chart164.xml"/><Relationship Id="rId22" Type="http://schemas.openxmlformats.org/officeDocument/2006/relationships/chart" Target="../charts/chart17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57151</xdr:rowOff>
    </xdr:from>
    <xdr:to>
      <xdr:col>7</xdr:col>
      <xdr:colOff>495300</xdr:colOff>
      <xdr:row>24</xdr:row>
      <xdr:rowOff>152401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</xdr:row>
      <xdr:rowOff>47625</xdr:rowOff>
    </xdr:from>
    <xdr:to>
      <xdr:col>16</xdr:col>
      <xdr:colOff>514350</xdr:colOff>
      <xdr:row>24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25</xdr:row>
      <xdr:rowOff>85725</xdr:rowOff>
    </xdr:from>
    <xdr:to>
      <xdr:col>7</xdr:col>
      <xdr:colOff>485775</xdr:colOff>
      <xdr:row>48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25</xdr:row>
      <xdr:rowOff>95250</xdr:rowOff>
    </xdr:from>
    <xdr:to>
      <xdr:col>17</xdr:col>
      <xdr:colOff>0</xdr:colOff>
      <xdr:row>48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57151</xdr:rowOff>
    </xdr:from>
    <xdr:to>
      <xdr:col>7</xdr:col>
      <xdr:colOff>495300</xdr:colOff>
      <xdr:row>24</xdr:row>
      <xdr:rowOff>152401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</xdr:row>
      <xdr:rowOff>47625</xdr:rowOff>
    </xdr:from>
    <xdr:to>
      <xdr:col>16</xdr:col>
      <xdr:colOff>514350</xdr:colOff>
      <xdr:row>24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25</xdr:row>
      <xdr:rowOff>85725</xdr:rowOff>
    </xdr:from>
    <xdr:to>
      <xdr:col>7</xdr:col>
      <xdr:colOff>485775</xdr:colOff>
      <xdr:row>48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47625</xdr:colOff>
      <xdr:row>25</xdr:row>
      <xdr:rowOff>104775</xdr:rowOff>
    </xdr:from>
    <xdr:to>
      <xdr:col>16</xdr:col>
      <xdr:colOff>504825</xdr:colOff>
      <xdr:row>48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1</xdr:rowOff>
    </xdr:from>
    <xdr:to>
      <xdr:col>8</xdr:col>
      <xdr:colOff>57150</xdr:colOff>
      <xdr:row>24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</xdr:row>
      <xdr:rowOff>152400</xdr:rowOff>
    </xdr:from>
    <xdr:to>
      <xdr:col>17</xdr:col>
      <xdr:colOff>76200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25</xdr:row>
      <xdr:rowOff>28575</xdr:rowOff>
    </xdr:from>
    <xdr:to>
      <xdr:col>8</xdr:col>
      <xdr:colOff>47625</xdr:colOff>
      <xdr:row>47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171450</xdr:colOff>
      <xdr:row>25</xdr:row>
      <xdr:rowOff>38100</xdr:rowOff>
    </xdr:from>
    <xdr:to>
      <xdr:col>17</xdr:col>
      <xdr:colOff>95250</xdr:colOff>
      <xdr:row>47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1</xdr:rowOff>
    </xdr:from>
    <xdr:to>
      <xdr:col>8</xdr:col>
      <xdr:colOff>57150</xdr:colOff>
      <xdr:row>24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</xdr:row>
      <xdr:rowOff>152400</xdr:rowOff>
    </xdr:from>
    <xdr:to>
      <xdr:col>17</xdr:col>
      <xdr:colOff>76200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25</xdr:row>
      <xdr:rowOff>28575</xdr:rowOff>
    </xdr:from>
    <xdr:to>
      <xdr:col>8</xdr:col>
      <xdr:colOff>47625</xdr:colOff>
      <xdr:row>47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142875</xdr:colOff>
      <xdr:row>25</xdr:row>
      <xdr:rowOff>38100</xdr:rowOff>
    </xdr:from>
    <xdr:to>
      <xdr:col>17</xdr:col>
      <xdr:colOff>66675</xdr:colOff>
      <xdr:row>47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121104</xdr:colOff>
      <xdr:row>2</xdr:row>
      <xdr:rowOff>115661</xdr:rowOff>
    </xdr:from>
    <xdr:to>
      <xdr:col>8</xdr:col>
      <xdr:colOff>1</xdr:colOff>
      <xdr:row>19</xdr:row>
      <xdr:rowOff>54429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139212</xdr:colOff>
      <xdr:row>2</xdr:row>
      <xdr:rowOff>116416</xdr:rowOff>
    </xdr:from>
    <xdr:to>
      <xdr:col>16</xdr:col>
      <xdr:colOff>18109</xdr:colOff>
      <xdr:row>19</xdr:row>
      <xdr:rowOff>57626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122465</xdr:colOff>
      <xdr:row>19</xdr:row>
      <xdr:rowOff>108857</xdr:rowOff>
    </xdr:from>
    <xdr:to>
      <xdr:col>8</xdr:col>
      <xdr:colOff>1362</xdr:colOff>
      <xdr:row>36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140573</xdr:colOff>
      <xdr:row>19</xdr:row>
      <xdr:rowOff>109612</xdr:rowOff>
    </xdr:from>
    <xdr:to>
      <xdr:col>16</xdr:col>
      <xdr:colOff>19470</xdr:colOff>
      <xdr:row>36</xdr:row>
      <xdr:rowOff>50822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476250</xdr:colOff>
      <xdr:row>106</xdr:row>
      <xdr:rowOff>123825</xdr:rowOff>
    </xdr:from>
    <xdr:to>
      <xdr:col>11</xdr:col>
      <xdr:colOff>409574</xdr:colOff>
      <xdr:row>118</xdr:row>
      <xdr:rowOff>133351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114300</xdr:rowOff>
    </xdr:from>
    <xdr:to>
      <xdr:col>11</xdr:col>
      <xdr:colOff>400049</xdr:colOff>
      <xdr:row>118</xdr:row>
      <xdr:rowOff>123826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485775</xdr:colOff>
      <xdr:row>106</xdr:row>
      <xdr:rowOff>152400</xdr:rowOff>
    </xdr:from>
    <xdr:to>
      <xdr:col>11</xdr:col>
      <xdr:colOff>419099</xdr:colOff>
      <xdr:row>119</xdr:row>
      <xdr:rowOff>1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454660</xdr:colOff>
      <xdr:row>46</xdr:row>
      <xdr:rowOff>99695</xdr:rowOff>
    </xdr:to>
    <xdr:pic>
      <xdr:nvPicPr>
        <xdr:cNvPr id="2" name="Picture 1" descr="02 - Contra Tapa carpeta MyM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788660" cy="7548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A46"/>
  <sheetViews>
    <sheetView showGridLines="0" tabSelected="1" workbookViewId="0"/>
  </sheetViews>
  <sheetFormatPr defaultRowHeight="12.75"/>
  <cols>
    <col min="1" max="1" width="11.6640625" customWidth="1"/>
  </cols>
  <sheetData>
    <row r="1" spans="1:1" ht="16.5">
      <c r="A1" s="22" t="s">
        <v>160</v>
      </c>
    </row>
    <row r="3" spans="1:1">
      <c r="A3" t="str">
        <f>+EstMuestra!A1</f>
        <v>CUADRO 1: CARACTERIZACION DE LA POBLACION Y LA MUESTRA</v>
      </c>
    </row>
    <row r="4" spans="1:1">
      <c r="A4" t="str">
        <f>+Error!A1</f>
        <v>CUADRO 2: NIVELES DE ERROR DE LAS ESTIMACIONES</v>
      </c>
    </row>
    <row r="5" spans="1:1">
      <c r="A5" t="str">
        <f>+RatxHoraxLD!A1</f>
        <v>CUADRO 3: RESUMEN DE RATING POR HORA | AM | LUNES A DOMINGO</v>
      </c>
    </row>
    <row r="6" spans="1:1">
      <c r="A6" t="str">
        <f>+RatxHoraxLD!A34</f>
        <v>CUADRO 4: RESUMEN DE RATING POR HORA | FM | LUNES A DOMINGO</v>
      </c>
    </row>
    <row r="7" spans="1:1">
      <c r="A7" t="str">
        <f>+RatxHoraxLV!A1</f>
        <v>CUADRO 5: RESUMEN DE RATING POR HORA | AM | LUNES A VIERNES</v>
      </c>
    </row>
    <row r="8" spans="1:1">
      <c r="A8" t="str">
        <f>+RatxHoraxLV!A34</f>
        <v>CUADRO 6: RESUMEN DE RATING POR HORA | FM | LUNES A VIERNES</v>
      </c>
    </row>
    <row r="9" spans="1:1">
      <c r="A9" t="str">
        <f>+RatxHoraxSD!A1</f>
        <v>CUADRO 7: RESUMEN DE RATING POR HORA | AM | SABADO A DOMINGO</v>
      </c>
    </row>
    <row r="10" spans="1:1">
      <c r="A10" t="str">
        <f>+RatxHoraxSD!A34</f>
        <v>CUADRO 8: RESUMEN DE RATING POR HORA | FM | SABADO A DOMINGO</v>
      </c>
    </row>
    <row r="11" spans="1:1">
      <c r="A11" t="str">
        <f>+RatxLDxABC1!A1</f>
        <v>CUADRO 9: RESUMEN DE RATING POR HORA - SEGMENTO ABC1 | AM | LUNES A DOMINGO</v>
      </c>
    </row>
    <row r="12" spans="1:1">
      <c r="A12" t="str">
        <f>+RatxLDxABC1!A34</f>
        <v>CUADRO 10: RESUMEN DE RATING POR HORA - SEGMENTO ABC1 | FM | LUNES A DOMINGO</v>
      </c>
    </row>
    <row r="13" spans="1:1">
      <c r="A13" t="str">
        <f>+RatxLDxC2C3D1!A1</f>
        <v>CUADRO 11: RESUMEN DE RATING POR HORA - SEGMENTO C2C3D1 | AM | LUNES A DOMINGO</v>
      </c>
    </row>
    <row r="14" spans="1:1">
      <c r="A14" t="str">
        <f>+RatxLDxC2C3D1!A34</f>
        <v>CUADRO 12: RESUMEN DE RATING POR HORA - SEGMENTO C2C3D1 | FM | LUNES A DOMINGO</v>
      </c>
    </row>
    <row r="15" spans="1:1">
      <c r="A15" t="str">
        <f>+RatxLDxD2E!A1</f>
        <v>CUADRO 13: RESUMEN DE RATING POR HORA - SEGMENTO D2E | AM | LUNES A DOMINGO</v>
      </c>
    </row>
    <row r="16" spans="1:1">
      <c r="A16" t="str">
        <f>+RatxLDxD2E!A34</f>
        <v>CUADRO 14: RESUMEN DE RATING POR HORA - SEGMENTO D2E | FM | LUNES A DOMINGO</v>
      </c>
    </row>
    <row r="17" spans="1:1">
      <c r="A17" t="str">
        <f>+RatxNSE!A1</f>
        <v>CUADROS 15 - 17:  RESUMEN DE RATING POR NIVEL SOCIOECONÓMICO | AM</v>
      </c>
    </row>
    <row r="18" spans="1:1">
      <c r="A18" t="str">
        <f>+RatxNSE!A34</f>
        <v>CUADROS 18 - 20: RESUMEN DE RATING POR NIVEL SOCIOECONÓMICO | FM</v>
      </c>
    </row>
    <row r="19" spans="1:1">
      <c r="A19" t="str">
        <f>+RatxEdad!A1</f>
        <v>CUADROS 21 - 23: RESUMEN DE RATING POR EDAD | AM</v>
      </c>
    </row>
    <row r="20" spans="1:1">
      <c r="A20" t="str">
        <f>+RatxEdad!A34</f>
        <v>CUADROS 24 - 26: RESUMEN DE RATING POR EDAD | FM</v>
      </c>
    </row>
    <row r="21" spans="1:1">
      <c r="A21" t="str">
        <f>+RatxSexo!A1</f>
        <v>CUADROS 27 - 28: RESUMEN DE RATING POR SEXO | AM - FM</v>
      </c>
    </row>
    <row r="22" spans="1:1">
      <c r="A22" t="str">
        <f>+RatxLugar!A1</f>
        <v>CUADRO 29: RESUMEN DE RATING POR LUGAR DE ESCUCHA</v>
      </c>
    </row>
    <row r="23" spans="1:1">
      <c r="A23" t="str">
        <f>+Cobertura!A1</f>
        <v>CUADRO 30: COBERTURA SEMANAL POR NIVEL SOCIOECONÓMICO, EDAD Y SEXO | AM | LUNES A DOMINGO</v>
      </c>
    </row>
    <row r="24" spans="1:1">
      <c r="A24" t="str">
        <f>+Cobertura!A34</f>
        <v>CUADRO 31: COBERTURA SEMANAL POR NIVEL SOCIOECONÓMICO, EDAD Y SEXO | FM | LUNES A DOMINGO</v>
      </c>
    </row>
    <row r="25" spans="1:1">
      <c r="A25" t="str">
        <f>+ShaxHoraxLD!A1</f>
        <v>CUADRO 32: RESUMEN DE SHARE POR HORA | AM | LUNES A DOMINGO</v>
      </c>
    </row>
    <row r="26" spans="1:1">
      <c r="A26" t="str">
        <f>+ShaxHoraxLD!A34</f>
        <v>CUADRO 33: RESUMEN DE SHARE POR HORA | FM | LUNES A DOMINGO</v>
      </c>
    </row>
    <row r="27" spans="1:1">
      <c r="A27" t="str">
        <f>+SharexHoraxLV!A1</f>
        <v>CUADRO 34: RESUMEN DE SHARE POR HORA | AM | LUNES A VIERNES</v>
      </c>
    </row>
    <row r="28" spans="1:1">
      <c r="A28" t="str">
        <f>+SharexHoraxLV!A33</f>
        <v>CUADRO 35: RESUMEN DE SHARE POR HORA | FM | LUNES A VIERNES</v>
      </c>
    </row>
    <row r="29" spans="1:1">
      <c r="A29" t="str">
        <f>+SharexHoraxSD!A1</f>
        <v>CUADRO 36: RESUMEN DE SHARE POR HORA | AM | SABADO A DOMINGO</v>
      </c>
    </row>
    <row r="30" spans="1:1">
      <c r="A30" t="str">
        <f>+SharexHoraxSD!A33</f>
        <v>CUADRO 37: RESUMEN DE SHARE POR HORA | FM | SABADO A DOMINGO</v>
      </c>
    </row>
    <row r="31" spans="1:1">
      <c r="A31" t="str">
        <f>+AudienciaxLD!A1</f>
        <v>CUADRO 38: RESUMEN DE AUDIENCIA POR HORA | AM | LUNES A DOMINGO</v>
      </c>
    </row>
    <row r="32" spans="1:1">
      <c r="A32" t="str">
        <f>+AudienciaxLD!A34</f>
        <v>CUADRO 39: RESUMEN DE AUDIENCIA POR HORA | FM | LUNES A DOMINGO</v>
      </c>
    </row>
    <row r="33" spans="1:1">
      <c r="A33" t="str">
        <f>+AudienciaxLV!A1</f>
        <v>CUADRO 40: RESUMEN DE AUDIENCIA POR HORA | AM | LUNES A VIERNES</v>
      </c>
    </row>
    <row r="34" spans="1:1">
      <c r="A34" t="str">
        <f>+AudienciaxLV!A34</f>
        <v>CUADRO 41: RESUMEN DE AUDIENCIA POR HORA | FM | LUNES A VIERNES</v>
      </c>
    </row>
    <row r="35" spans="1:1">
      <c r="A35" t="str">
        <f>+AudienciaxSD!A1</f>
        <v>CUADRO 42: RESUMEN DE AUDIENCIA POR HORA | AM | SABADO A DOMINGO</v>
      </c>
    </row>
    <row r="36" spans="1:1">
      <c r="A36" t="str">
        <f>+AudienciaxSD!A34</f>
        <v>CUADRO 43: RESUMEN DE AUDIENCIA POR HORA | FM | SABADO A DOMINGO</v>
      </c>
    </row>
    <row r="37" spans="1:1">
      <c r="A37" t="str">
        <f>+Perfil!A1</f>
        <v>CUADRO 44: PERFIL DE AUDIENCIA POR NIVEL SOCIOECONOMICO, EDAD Y SEXO | AM - FM | LUNES A DOMINGO</v>
      </c>
    </row>
    <row r="38" spans="1:1">
      <c r="A38" t="str">
        <f>+Perfil!A35</f>
        <v>CUADRO 45: PERFIL DE AUDIENCIA POR NIVEL SOCIOECONOMICO, EDAD Y SEXO | AM - FM | LUNES A VIERNES</v>
      </c>
    </row>
    <row r="39" spans="1:1">
      <c r="A39" t="str">
        <f>+Perfil!A69</f>
        <v>CUADRO 46: PERFIL DE AUDIENCIA POR NIVEL SOCIOECONOMICO, EDAD Y SEXO | AM - FM | SABADO A DOMINGO</v>
      </c>
    </row>
    <row r="40" spans="1:1">
      <c r="A40" t="str">
        <f>+RatxAMxRxD!A1</f>
        <v>CUADRO 47: RESUMEN DE RATING POR HORA SEGUN RADIO Y DIA | AM</v>
      </c>
    </row>
    <row r="41" spans="1:1">
      <c r="A41" t="str">
        <f>+RatxAMxRxD!A78</f>
        <v>CUADRO 48: RESUMEN DE RATING POR HORA SEGUN RADIO Y DIA | AM (CONTINUACION)</v>
      </c>
    </row>
    <row r="42" spans="1:1">
      <c r="A42" t="str">
        <f>+RatxAMxRxD!A155</f>
        <v>CUADRO 49: RESUMEN DE RATING POR HORA SEGUN RADIO Y DIA | AM (CONTINUACION)</v>
      </c>
    </row>
    <row r="43" spans="1:1">
      <c r="A43" t="str">
        <f>+RatxAMxRxD!A224</f>
        <v>CUADRO 50: RESUMEN DE RATING POR HORA SEGUN RADIO Y DIA | AM (CONTINUACION)</v>
      </c>
    </row>
    <row r="44" spans="1:1">
      <c r="A44" t="str">
        <f>+RatxFMxRxD!A1</f>
        <v>CUADRO 51: RESUMEN DE RATING POR HORA SEGUN RADIO Y DIA | FM</v>
      </c>
    </row>
    <row r="45" spans="1:1">
      <c r="A45" t="str">
        <f>+RatxFMxRxD!A78</f>
        <v>CUADRO 52: RESUMEN DE RATING POR HORA SEGUN RADIO Y DIA | FM (CONTINUACION)</v>
      </c>
    </row>
    <row r="46" spans="1:1">
      <c r="A46" t="str">
        <f>+RatxFMxRxD!A155</f>
        <v>CUADRO 53: RESUMEN DE RATING POR HORA SEGUN RADIO Y DIA | FM (CONTINUACION)</v>
      </c>
    </row>
  </sheetData>
  <pageMargins left="0.59055118110236227" right="0.70866141732283472" top="0.78740157480314965" bottom="0.74803149606299213" header="0.31496062992125984" footer="0.31496062992125984"/>
  <pageSetup paperSize="9" orientation="portrait" r:id="rId1"/>
  <headerFooter>
    <oddFooter>&amp;LNoviembre 2017&amp;R&amp;G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5"/>
  <dimension ref="A1:A13"/>
  <sheetViews>
    <sheetView showGridLines="0" workbookViewId="0">
      <selection activeCell="F20" sqref="F20"/>
    </sheetView>
  </sheetViews>
  <sheetFormatPr defaultRowHeight="12.75"/>
  <cols>
    <col min="1" max="1" width="11.6640625" customWidth="1"/>
  </cols>
  <sheetData>
    <row r="1" spans="1:1" ht="16.5">
      <c r="A1" s="22" t="s">
        <v>161</v>
      </c>
    </row>
    <row r="3" spans="1:1">
      <c r="A3" t="str">
        <f>+GraxRAM!A1</f>
        <v>PANEL 1: RESUMEN DE RATING Y COBERTURA | AM</v>
      </c>
    </row>
    <row r="4" spans="1:1">
      <c r="A4" t="str">
        <f>+GraxRAMxNSE!A1</f>
        <v>PANEL 2: RESUMEN DE RATING POR NSE | AM | LUNES A DOMINGO | 00:00 - 24:00</v>
      </c>
    </row>
    <row r="5" spans="1:1">
      <c r="A5" t="str">
        <f>+GraxRFM!A1</f>
        <v>PANEL 3: RESUMEN DE RATING Y COBERTURA | FM</v>
      </c>
    </row>
    <row r="6" spans="1:1">
      <c r="A6" t="str">
        <f>+GraxRFMxNSE!A1</f>
        <v>PANEL 4: RESUMEN DE RATING POR NSE | FM | LUNES A DOMINGO | 00:00 - 24:00</v>
      </c>
    </row>
    <row r="7" spans="1:1">
      <c r="A7" t="str">
        <f>+EncxLug!A1</f>
        <v>PANEL 5: RESUMEN DE ENCENDIDO POR LUGAR DE ESCUCHA</v>
      </c>
    </row>
    <row r="8" spans="1:1">
      <c r="A8" t="str">
        <f>+CrvEncAMxLD!$A$1</f>
        <v>CURVAS DE ENCENDIDO | AM | LUNES A DOMINGO</v>
      </c>
    </row>
    <row r="9" spans="1:1">
      <c r="A9" t="str">
        <f>+CrvEncAMxLV!$A$1</f>
        <v>CURVAS DE ENCENDIDO | AM | LUNES A VIERNES</v>
      </c>
    </row>
    <row r="10" spans="1:1">
      <c r="A10" t="str">
        <f>+CrvEncAMxSD!A1</f>
        <v>CURVAS DE ENCENDIDO | AM | SABADO A DOMINGO</v>
      </c>
    </row>
    <row r="11" spans="1:1">
      <c r="A11" t="str">
        <f>+CrvEncFMxLD!A1</f>
        <v>CURVAS DE ENCENDIDO | FM | LUNES A DOMINGO</v>
      </c>
    </row>
    <row r="12" spans="1:1">
      <c r="A12" t="str">
        <f>+CrvEncFMxLV!A1</f>
        <v>CURVAS DE ENCENDIDO | FM | LUNES A VIERNES</v>
      </c>
    </row>
    <row r="13" spans="1:1">
      <c r="A13" t="str">
        <f>+CrvEncFMxSD!A1</f>
        <v>CURVAS DE ENCENDIDO | FM | SABADO A DOMINGO</v>
      </c>
    </row>
  </sheetData>
  <pageMargins left="0.59055118110236227" right="0.70866141732283472" top="0.78740157480314965" bottom="0.74803149606299213" header="0.31496062992125984" footer="0.31496062992125984"/>
  <pageSetup paperSize="9" orientation="portrait" r:id="rId1"/>
  <headerFooter>
    <oddFooter>&amp;LNoviembre 2017&amp;R&amp;G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6"/>
  <dimension ref="A1:I44"/>
  <sheetViews>
    <sheetView showGridLines="0" workbookViewId="0">
      <selection activeCell="K49" sqref="K49"/>
    </sheetView>
  </sheetViews>
  <sheetFormatPr defaultRowHeight="12.75"/>
  <cols>
    <col min="1" max="1" width="17.83203125" customWidth="1"/>
    <col min="2" max="9" width="10.5" customWidth="1"/>
  </cols>
  <sheetData>
    <row r="1" spans="1:9" ht="16.5">
      <c r="A1" s="22" t="s">
        <v>153</v>
      </c>
    </row>
    <row r="3" spans="1:9">
      <c r="A3" s="371" t="s">
        <v>113</v>
      </c>
      <c r="B3" s="373" t="s">
        <v>132</v>
      </c>
      <c r="C3" s="374"/>
      <c r="D3" s="375" t="s">
        <v>133</v>
      </c>
      <c r="E3" s="376"/>
      <c r="F3" s="376"/>
      <c r="G3" s="376"/>
      <c r="H3" s="376"/>
      <c r="I3" s="374"/>
    </row>
    <row r="4" spans="1:9">
      <c r="A4" s="372"/>
      <c r="B4" s="283" t="s">
        <v>97</v>
      </c>
      <c r="C4" s="284" t="s">
        <v>151</v>
      </c>
      <c r="D4" s="283" t="s">
        <v>97</v>
      </c>
      <c r="E4" s="284" t="s">
        <v>151</v>
      </c>
      <c r="F4" s="283" t="s">
        <v>152</v>
      </c>
      <c r="G4" s="284" t="s">
        <v>151</v>
      </c>
      <c r="H4" s="285" t="s">
        <v>173</v>
      </c>
      <c r="I4" s="284" t="s">
        <v>151</v>
      </c>
    </row>
    <row r="5" spans="1:9">
      <c r="A5" s="242" t="s">
        <v>114</v>
      </c>
      <c r="B5" s="255">
        <v>1311422</v>
      </c>
      <c r="C5" s="260">
        <v>100.04377370518414</v>
      </c>
      <c r="D5" s="255">
        <v>2503</v>
      </c>
      <c r="E5" s="260">
        <v>100</v>
      </c>
      <c r="F5" s="255">
        <v>1239</v>
      </c>
      <c r="G5" s="260">
        <v>100</v>
      </c>
      <c r="H5" s="258">
        <v>1264</v>
      </c>
      <c r="I5" s="260">
        <v>100.00000000000001</v>
      </c>
    </row>
    <row r="6" spans="1:9">
      <c r="A6" s="243" t="s">
        <v>115</v>
      </c>
      <c r="B6" s="235">
        <v>1099709</v>
      </c>
      <c r="C6" s="237">
        <v>83.899999999999991</v>
      </c>
      <c r="D6" s="235">
        <v>2170</v>
      </c>
      <c r="E6" s="237">
        <v>86.695964842189369</v>
      </c>
      <c r="F6" s="235">
        <v>1054</v>
      </c>
      <c r="G6" s="237">
        <v>85.068603712671504</v>
      </c>
      <c r="H6" s="233">
        <v>1116</v>
      </c>
      <c r="I6" s="237">
        <v>88.29113924050634</v>
      </c>
    </row>
    <row r="7" spans="1:9">
      <c r="A7" s="244" t="s">
        <v>116</v>
      </c>
      <c r="B7" s="236">
        <v>189149.948</v>
      </c>
      <c r="C7" s="238">
        <v>17.2</v>
      </c>
      <c r="D7" s="236">
        <v>447</v>
      </c>
      <c r="E7" s="238">
        <v>17.858569716340391</v>
      </c>
      <c r="F7" s="236">
        <v>182</v>
      </c>
      <c r="G7" s="238">
        <v>14.689265536723164</v>
      </c>
      <c r="H7" s="234">
        <v>265</v>
      </c>
      <c r="I7" s="238">
        <v>20.965189873417721</v>
      </c>
    </row>
    <row r="8" spans="1:9">
      <c r="A8" s="244" t="s">
        <v>117</v>
      </c>
      <c r="B8" s="236">
        <v>199047.32900000003</v>
      </c>
      <c r="C8" s="238">
        <v>18.100000000000001</v>
      </c>
      <c r="D8" s="236">
        <v>468</v>
      </c>
      <c r="E8" s="238">
        <v>18.697562924490612</v>
      </c>
      <c r="F8" s="236">
        <v>253</v>
      </c>
      <c r="G8" s="238">
        <v>20.419693301049232</v>
      </c>
      <c r="H8" s="234">
        <v>215</v>
      </c>
      <c r="I8" s="238">
        <v>17.009493670886076</v>
      </c>
    </row>
    <row r="9" spans="1:9">
      <c r="A9" s="244" t="s">
        <v>118</v>
      </c>
      <c r="B9" s="236">
        <v>236437.435</v>
      </c>
      <c r="C9" s="238">
        <v>21.5</v>
      </c>
      <c r="D9" s="236">
        <v>604</v>
      </c>
      <c r="E9" s="238">
        <v>24.13104274870156</v>
      </c>
      <c r="F9" s="236">
        <v>290</v>
      </c>
      <c r="G9" s="238">
        <v>23.405972558514932</v>
      </c>
      <c r="H9" s="234">
        <v>314</v>
      </c>
      <c r="I9" s="238">
        <v>24.841772151898734</v>
      </c>
    </row>
    <row r="10" spans="1:9">
      <c r="A10" s="244" t="s">
        <v>119</v>
      </c>
      <c r="B10" s="236">
        <v>197947.62</v>
      </c>
      <c r="C10" s="238">
        <v>18</v>
      </c>
      <c r="D10" s="236">
        <v>438</v>
      </c>
      <c r="E10" s="238">
        <v>17.499001198561725</v>
      </c>
      <c r="F10" s="236">
        <v>218</v>
      </c>
      <c r="G10" s="238">
        <v>17.594834543987087</v>
      </c>
      <c r="H10" s="234">
        <v>220</v>
      </c>
      <c r="I10" s="238">
        <v>17.405063291139243</v>
      </c>
    </row>
    <row r="11" spans="1:9">
      <c r="A11" s="244" t="s">
        <v>120</v>
      </c>
      <c r="B11" s="236">
        <v>100073.519</v>
      </c>
      <c r="C11" s="238">
        <v>9.1</v>
      </c>
      <c r="D11" s="236">
        <v>213</v>
      </c>
      <c r="E11" s="238">
        <v>8.5097882540950849</v>
      </c>
      <c r="F11" s="236">
        <v>111</v>
      </c>
      <c r="G11" s="238">
        <v>8.9588377723970947</v>
      </c>
      <c r="H11" s="234">
        <v>102</v>
      </c>
      <c r="I11" s="238">
        <v>8.0696202531645564</v>
      </c>
    </row>
    <row r="12" spans="1:9">
      <c r="A12" s="243" t="s">
        <v>121</v>
      </c>
      <c r="B12" s="235">
        <v>211713</v>
      </c>
      <c r="C12" s="237">
        <v>16.143773705184145</v>
      </c>
      <c r="D12" s="235">
        <v>333</v>
      </c>
      <c r="E12" s="237">
        <v>13.304035157810626</v>
      </c>
      <c r="F12" s="235">
        <v>185</v>
      </c>
      <c r="G12" s="239">
        <v>14.931396287328489</v>
      </c>
      <c r="H12" s="233">
        <v>148</v>
      </c>
      <c r="I12" s="239">
        <v>11.708860759493669</v>
      </c>
    </row>
    <row r="13" spans="1:9">
      <c r="A13" s="244" t="s">
        <v>122</v>
      </c>
      <c r="B13" s="236">
        <v>92561</v>
      </c>
      <c r="C13" s="238">
        <v>7.0580636896437605</v>
      </c>
      <c r="D13" s="236">
        <v>156</v>
      </c>
      <c r="E13" s="238">
        <v>6.2325209748302042</v>
      </c>
      <c r="F13" s="236">
        <v>61</v>
      </c>
      <c r="G13" s="238">
        <v>4.923325262308313</v>
      </c>
      <c r="H13" s="234">
        <v>95</v>
      </c>
      <c r="I13" s="238">
        <v>7.5158227848101262</v>
      </c>
    </row>
    <row r="14" spans="1:9">
      <c r="A14" s="244" t="s">
        <v>123</v>
      </c>
      <c r="B14" s="236">
        <v>56773</v>
      </c>
      <c r="C14" s="238">
        <v>4.3291175533123587</v>
      </c>
      <c r="D14" s="236">
        <v>82</v>
      </c>
      <c r="E14" s="238">
        <v>3.2760687175389531</v>
      </c>
      <c r="F14" s="236">
        <v>65</v>
      </c>
      <c r="G14" s="238">
        <v>5.2461662631154153</v>
      </c>
      <c r="H14" s="234">
        <v>17</v>
      </c>
      <c r="I14" s="238">
        <v>1.3449367088607596</v>
      </c>
    </row>
    <row r="15" spans="1:9">
      <c r="A15" s="244" t="s">
        <v>124</v>
      </c>
      <c r="B15" s="236">
        <v>24292</v>
      </c>
      <c r="C15" s="238">
        <v>1.852340436564279</v>
      </c>
      <c r="D15" s="236">
        <v>38</v>
      </c>
      <c r="E15" s="238">
        <v>1.5181781861765882</v>
      </c>
      <c r="F15" s="236">
        <v>20</v>
      </c>
      <c r="G15" s="238">
        <v>1.6142050040355123</v>
      </c>
      <c r="H15" s="234">
        <v>18</v>
      </c>
      <c r="I15" s="238">
        <v>1.4240506329113924</v>
      </c>
    </row>
    <row r="16" spans="1:9">
      <c r="A16" s="244" t="s">
        <v>125</v>
      </c>
      <c r="B16" s="236">
        <v>21240</v>
      </c>
      <c r="C16" s="238">
        <v>1.6196159588599248</v>
      </c>
      <c r="D16" s="236">
        <v>31</v>
      </c>
      <c r="E16" s="238">
        <v>1.2385137834598481</v>
      </c>
      <c r="F16" s="236">
        <v>17</v>
      </c>
      <c r="G16" s="238">
        <v>1.3720742534301855</v>
      </c>
      <c r="H16" s="234">
        <v>14</v>
      </c>
      <c r="I16" s="238">
        <v>1.1075949367088607</v>
      </c>
    </row>
    <row r="17" spans="1:9">
      <c r="A17" s="245" t="s">
        <v>126</v>
      </c>
      <c r="B17" s="252">
        <v>16847</v>
      </c>
      <c r="C17" s="254">
        <v>1.2846360668038206</v>
      </c>
      <c r="D17" s="252">
        <v>26</v>
      </c>
      <c r="E17" s="254">
        <v>1.038753495805034</v>
      </c>
      <c r="F17" s="252">
        <v>22</v>
      </c>
      <c r="G17" s="254">
        <v>1.7756255044390639</v>
      </c>
      <c r="H17" s="251">
        <v>4</v>
      </c>
      <c r="I17" s="254">
        <v>0.31645569620253167</v>
      </c>
    </row>
    <row r="18" spans="1:9">
      <c r="A18" s="246" t="s">
        <v>127</v>
      </c>
      <c r="B18" s="256">
        <v>1311422</v>
      </c>
      <c r="C18" s="261">
        <v>100</v>
      </c>
      <c r="D18" s="256">
        <v>2503</v>
      </c>
      <c r="E18" s="261">
        <v>100</v>
      </c>
      <c r="F18" s="256">
        <v>1239</v>
      </c>
      <c r="G18" s="261">
        <v>100</v>
      </c>
      <c r="H18" s="259">
        <v>1264</v>
      </c>
      <c r="I18" s="261">
        <v>100</v>
      </c>
    </row>
    <row r="19" spans="1:9">
      <c r="A19" s="247" t="s">
        <v>128</v>
      </c>
      <c r="B19" s="236">
        <v>602164</v>
      </c>
      <c r="C19" s="238">
        <v>45.916874964732941</v>
      </c>
      <c r="D19" s="236">
        <v>1205</v>
      </c>
      <c r="E19" s="238">
        <v>48.142229324810224</v>
      </c>
      <c r="F19" s="236">
        <v>572</v>
      </c>
      <c r="G19" s="238">
        <v>46.16626311541566</v>
      </c>
      <c r="H19" s="234">
        <v>633</v>
      </c>
      <c r="I19" s="238">
        <v>50.079113924050631</v>
      </c>
    </row>
    <row r="20" spans="1:9">
      <c r="A20" s="248" t="s">
        <v>129</v>
      </c>
      <c r="B20" s="252">
        <v>709258</v>
      </c>
      <c r="C20" s="254">
        <v>54.083125035267066</v>
      </c>
      <c r="D20" s="252">
        <v>1298</v>
      </c>
      <c r="E20" s="254">
        <v>51.857770675189776</v>
      </c>
      <c r="F20" s="252">
        <v>667</v>
      </c>
      <c r="G20" s="254">
        <v>53.83373688458434</v>
      </c>
      <c r="H20" s="251">
        <v>631</v>
      </c>
      <c r="I20" s="254">
        <v>49.920886075949369</v>
      </c>
    </row>
    <row r="21" spans="1:9">
      <c r="A21" s="246" t="s">
        <v>130</v>
      </c>
      <c r="B21" s="262">
        <v>1311422</v>
      </c>
      <c r="C21" s="263">
        <v>100</v>
      </c>
      <c r="D21" s="262">
        <v>2503</v>
      </c>
      <c r="E21" s="263">
        <v>100</v>
      </c>
      <c r="F21" s="262">
        <v>1239</v>
      </c>
      <c r="G21" s="263">
        <v>100.00000000000001</v>
      </c>
      <c r="H21" s="264">
        <v>1264</v>
      </c>
      <c r="I21" s="263">
        <v>100</v>
      </c>
    </row>
    <row r="22" spans="1:9">
      <c r="A22" s="249" t="s">
        <v>107</v>
      </c>
      <c r="B22" s="236">
        <v>133020</v>
      </c>
      <c r="C22" s="238">
        <v>10.1</v>
      </c>
      <c r="D22" s="236">
        <v>108</v>
      </c>
      <c r="E22" s="238">
        <v>4.3148222133439873</v>
      </c>
      <c r="F22" s="236">
        <v>50</v>
      </c>
      <c r="G22" s="238">
        <v>4.0355125100887808</v>
      </c>
      <c r="H22" s="234">
        <v>58</v>
      </c>
      <c r="I22" s="238">
        <v>4.5886075949367093</v>
      </c>
    </row>
    <row r="23" spans="1:9">
      <c r="A23" s="249" t="s">
        <v>108</v>
      </c>
      <c r="B23" s="236">
        <v>285587</v>
      </c>
      <c r="C23" s="238">
        <v>21.8</v>
      </c>
      <c r="D23" s="236">
        <v>514</v>
      </c>
      <c r="E23" s="238">
        <v>20.535357570914904</v>
      </c>
      <c r="F23" s="236">
        <v>221</v>
      </c>
      <c r="G23" s="238">
        <v>17.836965294592414</v>
      </c>
      <c r="H23" s="234">
        <v>293</v>
      </c>
      <c r="I23" s="238">
        <v>23.180379746835442</v>
      </c>
    </row>
    <row r="24" spans="1:9">
      <c r="A24" s="249" t="s">
        <v>109</v>
      </c>
      <c r="B24" s="236">
        <v>223519</v>
      </c>
      <c r="C24" s="238">
        <v>17.100000000000001</v>
      </c>
      <c r="D24" s="236">
        <v>493</v>
      </c>
      <c r="E24" s="238">
        <v>19.696364362764683</v>
      </c>
      <c r="F24" s="236">
        <v>248</v>
      </c>
      <c r="G24" s="238">
        <v>20.016142050040354</v>
      </c>
      <c r="H24" s="234">
        <v>245</v>
      </c>
      <c r="I24" s="238">
        <v>19.382911392405063</v>
      </c>
    </row>
    <row r="25" spans="1:9">
      <c r="A25" s="249" t="s">
        <v>110</v>
      </c>
      <c r="B25" s="236">
        <v>191599</v>
      </c>
      <c r="C25" s="238">
        <v>14.6</v>
      </c>
      <c r="D25" s="236">
        <v>422</v>
      </c>
      <c r="E25" s="238">
        <v>16.859768278066319</v>
      </c>
      <c r="F25" s="236">
        <v>214</v>
      </c>
      <c r="G25" s="238">
        <v>17.271993543179985</v>
      </c>
      <c r="H25" s="234">
        <v>208</v>
      </c>
      <c r="I25" s="238">
        <v>16.455696202531644</v>
      </c>
    </row>
    <row r="26" spans="1:9">
      <c r="A26" s="249" t="s">
        <v>111</v>
      </c>
      <c r="B26" s="236">
        <v>180197</v>
      </c>
      <c r="C26" s="238">
        <v>13.7</v>
      </c>
      <c r="D26" s="236">
        <v>394</v>
      </c>
      <c r="E26" s="238">
        <v>15.74111066719936</v>
      </c>
      <c r="F26" s="236">
        <v>198</v>
      </c>
      <c r="G26" s="238">
        <v>15.980629539951574</v>
      </c>
      <c r="H26" s="234">
        <v>196</v>
      </c>
      <c r="I26" s="238">
        <v>15.50632911392405</v>
      </c>
    </row>
    <row r="27" spans="1:9">
      <c r="A27" s="250" t="s">
        <v>131</v>
      </c>
      <c r="B27" s="252">
        <v>297500</v>
      </c>
      <c r="C27" s="254">
        <v>22.7</v>
      </c>
      <c r="D27" s="252">
        <v>572</v>
      </c>
      <c r="E27" s="254">
        <v>22.852576907710748</v>
      </c>
      <c r="F27" s="252">
        <v>308</v>
      </c>
      <c r="G27" s="254">
        <v>24.858757062146893</v>
      </c>
      <c r="H27" s="251">
        <v>264</v>
      </c>
      <c r="I27" s="254">
        <v>20.88607594936709</v>
      </c>
    </row>
    <row r="28" spans="1:9">
      <c r="A28" s="257" t="s">
        <v>139</v>
      </c>
      <c r="B28" s="240">
        <v>1311421.9999999998</v>
      </c>
      <c r="C28" s="253">
        <v>99.999999999999986</v>
      </c>
      <c r="D28" s="240">
        <v>2503</v>
      </c>
      <c r="E28" s="253">
        <v>100</v>
      </c>
      <c r="F28" s="240">
        <v>1239</v>
      </c>
      <c r="G28" s="253">
        <v>100</v>
      </c>
      <c r="H28" s="241">
        <v>1264</v>
      </c>
      <c r="I28" s="253">
        <v>100</v>
      </c>
    </row>
    <row r="29" spans="1:9">
      <c r="A29" s="247" t="s">
        <v>144</v>
      </c>
      <c r="B29" s="236">
        <v>109638.81346599998</v>
      </c>
      <c r="C29" s="238">
        <v>8.3602999999999987</v>
      </c>
      <c r="D29" s="236">
        <v>143</v>
      </c>
      <c r="E29" s="238">
        <v>5.7131442269276871</v>
      </c>
      <c r="F29" s="236">
        <v>64</v>
      </c>
      <c r="G29" s="238">
        <v>5.1654560129136398</v>
      </c>
      <c r="H29" s="234">
        <v>79</v>
      </c>
      <c r="I29" s="238">
        <v>6.25</v>
      </c>
    </row>
    <row r="30" spans="1:9">
      <c r="A30" s="247" t="s">
        <v>145</v>
      </c>
      <c r="B30" s="236">
        <v>201738.669104</v>
      </c>
      <c r="C30" s="238">
        <v>15.3832</v>
      </c>
      <c r="D30" s="236">
        <v>319</v>
      </c>
      <c r="E30" s="238">
        <v>12.744706352377147</v>
      </c>
      <c r="F30" s="236">
        <v>170</v>
      </c>
      <c r="G30" s="238">
        <v>13.720742534301856</v>
      </c>
      <c r="H30" s="234">
        <v>149</v>
      </c>
      <c r="I30" s="238">
        <v>11.787974683544304</v>
      </c>
    </row>
    <row r="31" spans="1:9">
      <c r="A31" s="247" t="s">
        <v>146</v>
      </c>
      <c r="B31" s="236">
        <v>283246.16924799996</v>
      </c>
      <c r="C31" s="238">
        <v>21.598399999999998</v>
      </c>
      <c r="D31" s="236">
        <v>516</v>
      </c>
      <c r="E31" s="238">
        <v>20.615261685976826</v>
      </c>
      <c r="F31" s="236">
        <v>265</v>
      </c>
      <c r="G31" s="238">
        <v>21.388216303470543</v>
      </c>
      <c r="H31" s="234">
        <v>251</v>
      </c>
      <c r="I31" s="238">
        <v>19.85759493670886</v>
      </c>
    </row>
    <row r="32" spans="1:9">
      <c r="A32" s="247" t="s">
        <v>147</v>
      </c>
      <c r="B32" s="236">
        <v>292646.44214399997</v>
      </c>
      <c r="C32" s="238">
        <v>22.315199999999997</v>
      </c>
      <c r="D32" s="236">
        <v>553</v>
      </c>
      <c r="E32" s="238">
        <v>22.093487814622453</v>
      </c>
      <c r="F32" s="236">
        <v>272</v>
      </c>
      <c r="G32" s="238">
        <v>21.953188054882968</v>
      </c>
      <c r="H32" s="234">
        <v>281</v>
      </c>
      <c r="I32" s="238">
        <v>22.231012658227847</v>
      </c>
    </row>
    <row r="33" spans="1:9">
      <c r="A33" s="247" t="s">
        <v>148</v>
      </c>
      <c r="B33" s="236">
        <v>212292.99335999999</v>
      </c>
      <c r="C33" s="238">
        <v>16.187999999999999</v>
      </c>
      <c r="D33" s="236">
        <v>418</v>
      </c>
      <c r="E33" s="238">
        <v>16.699960047942469</v>
      </c>
      <c r="F33" s="236">
        <v>198</v>
      </c>
      <c r="G33" s="238">
        <v>15.980629539951574</v>
      </c>
      <c r="H33" s="234">
        <v>220</v>
      </c>
      <c r="I33" s="238">
        <v>17.405063291139243</v>
      </c>
    </row>
    <row r="34" spans="1:9">
      <c r="A34" s="247" t="s">
        <v>149</v>
      </c>
      <c r="B34" s="236">
        <v>141731.93264999997</v>
      </c>
      <c r="C34" s="238">
        <v>10.807499999999999</v>
      </c>
      <c r="D34" s="236">
        <v>356</v>
      </c>
      <c r="E34" s="238">
        <v>14.222932481022774</v>
      </c>
      <c r="F34" s="236">
        <v>174</v>
      </c>
      <c r="G34" s="238">
        <v>14.043583535108958</v>
      </c>
      <c r="H34" s="234">
        <v>182</v>
      </c>
      <c r="I34" s="238">
        <v>14.398734177215189</v>
      </c>
    </row>
    <row r="35" spans="1:9">
      <c r="A35" s="248" t="s">
        <v>150</v>
      </c>
      <c r="B35" s="252">
        <v>70126.980027999991</v>
      </c>
      <c r="C35" s="254">
        <v>5.3473999999999995</v>
      </c>
      <c r="D35" s="252">
        <v>198</v>
      </c>
      <c r="E35" s="254">
        <v>7.9105073911306434</v>
      </c>
      <c r="F35" s="252">
        <v>96</v>
      </c>
      <c r="G35" s="254">
        <v>7.7481840193704601</v>
      </c>
      <c r="H35" s="251">
        <v>102</v>
      </c>
      <c r="I35" s="254">
        <v>8.0696202531645564</v>
      </c>
    </row>
    <row r="44" spans="1:9" ht="114" customHeight="1"/>
  </sheetData>
  <mergeCells count="3">
    <mergeCell ref="A3:A4"/>
    <mergeCell ref="B3:C3"/>
    <mergeCell ref="D3:I3"/>
  </mergeCells>
  <pageMargins left="0.59055118110236227" right="0.43307086614173229" top="0.78740157480314965" bottom="0.74803149606299213" header="0.31496062992125984" footer="0.31496062992125984"/>
  <pageSetup paperSize="9" orientation="portrait" r:id="rId1"/>
  <headerFooter>
    <oddFooter>&amp;LNoviembre 2017&amp;R&amp;G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7"/>
  <dimension ref="A1:N9"/>
  <sheetViews>
    <sheetView showGridLines="0" workbookViewId="0">
      <selection activeCell="D14" sqref="D14"/>
    </sheetView>
  </sheetViews>
  <sheetFormatPr defaultRowHeight="12.75"/>
  <cols>
    <col min="1" max="1" width="19.6640625" customWidth="1"/>
    <col min="2" max="14" width="10" customWidth="1"/>
  </cols>
  <sheetData>
    <row r="1" spans="1:14" ht="16.5">
      <c r="A1" s="22" t="s">
        <v>247</v>
      </c>
    </row>
    <row r="2" spans="1:14">
      <c r="A2" s="269" t="s">
        <v>248</v>
      </c>
    </row>
    <row r="4" spans="1:14">
      <c r="A4" s="378" t="s">
        <v>236</v>
      </c>
      <c r="B4" s="381" t="s">
        <v>133</v>
      </c>
      <c r="C4" s="382"/>
      <c r="D4" s="382"/>
      <c r="E4" s="382"/>
      <c r="F4" s="383"/>
      <c r="G4" s="384" t="s">
        <v>216</v>
      </c>
      <c r="H4" s="385"/>
      <c r="I4" s="385"/>
      <c r="J4" s="385"/>
      <c r="K4" s="385"/>
      <c r="L4" s="385"/>
      <c r="M4" s="385"/>
      <c r="N4" s="386"/>
    </row>
    <row r="5" spans="1:14">
      <c r="A5" s="379"/>
      <c r="B5" s="390" t="s">
        <v>97</v>
      </c>
      <c r="C5" s="392" t="s">
        <v>217</v>
      </c>
      <c r="D5" s="392" t="s">
        <v>173</v>
      </c>
      <c r="E5" s="395" t="s">
        <v>152</v>
      </c>
      <c r="F5" s="396" t="s">
        <v>218</v>
      </c>
      <c r="G5" s="387"/>
      <c r="H5" s="388"/>
      <c r="I5" s="388"/>
      <c r="J5" s="388"/>
      <c r="K5" s="388"/>
      <c r="L5" s="388"/>
      <c r="M5" s="388"/>
      <c r="N5" s="389"/>
    </row>
    <row r="6" spans="1:14">
      <c r="A6" s="380"/>
      <c r="B6" s="391"/>
      <c r="C6" s="393"/>
      <c r="D6" s="394"/>
      <c r="E6" s="394"/>
      <c r="F6" s="397"/>
      <c r="G6" s="321">
        <v>5.0000000000000001E-3</v>
      </c>
      <c r="H6" s="322">
        <v>0.01</v>
      </c>
      <c r="I6" s="322">
        <v>0.02</v>
      </c>
      <c r="J6" s="322">
        <v>0.03</v>
      </c>
      <c r="K6" s="322">
        <v>0.05</v>
      </c>
      <c r="L6" s="322">
        <v>0.1</v>
      </c>
      <c r="M6" s="322">
        <v>0.15</v>
      </c>
      <c r="N6" s="323">
        <v>0.2</v>
      </c>
    </row>
    <row r="7" spans="1:14">
      <c r="A7" s="324" t="s">
        <v>238</v>
      </c>
      <c r="B7" s="325">
        <v>2503</v>
      </c>
      <c r="C7" s="326">
        <v>357.57142857142856</v>
      </c>
      <c r="D7" s="326">
        <v>357.57142857142856</v>
      </c>
      <c r="E7" s="327">
        <v>0</v>
      </c>
      <c r="F7" s="328">
        <v>0.89</v>
      </c>
      <c r="G7" s="329">
        <v>7.3109061532386161E-3</v>
      </c>
      <c r="H7" s="330">
        <v>1.0313172071588168E-2</v>
      </c>
      <c r="I7" s="330">
        <v>1.4511179098109811E-2</v>
      </c>
      <c r="J7" s="330">
        <v>1.7681583693710774E-2</v>
      </c>
      <c r="K7" s="330">
        <v>2.2590272585814419E-2</v>
      </c>
      <c r="L7" s="330">
        <v>3.1095383781663887E-2</v>
      </c>
      <c r="M7" s="330">
        <v>3.7010909622470785E-2</v>
      </c>
      <c r="N7" s="331">
        <v>4.1460511708885185E-2</v>
      </c>
    </row>
    <row r="8" spans="1:14">
      <c r="A8" s="332" t="s">
        <v>237</v>
      </c>
      <c r="B8" s="333">
        <v>2503</v>
      </c>
      <c r="C8" s="334">
        <v>1419.5714285714287</v>
      </c>
      <c r="D8" s="334">
        <v>180.57142857142867</v>
      </c>
      <c r="E8" s="335">
        <v>1239</v>
      </c>
      <c r="F8" s="336">
        <v>0.88700000000000001</v>
      </c>
      <c r="G8" s="337">
        <v>3.5031476817160949E-3</v>
      </c>
      <c r="H8" s="338">
        <v>4.9417355491177912E-3</v>
      </c>
      <c r="I8" s="338">
        <v>6.9532835398237779E-3</v>
      </c>
      <c r="J8" s="338">
        <v>8.4724379751821913E-3</v>
      </c>
      <c r="K8" s="338">
        <v>1.0824521527098792E-2</v>
      </c>
      <c r="L8" s="338">
        <v>1.4899893299622382E-2</v>
      </c>
      <c r="M8" s="338">
        <v>1.7734420265363066E-2</v>
      </c>
      <c r="N8" s="339">
        <v>1.9866524399496509E-2</v>
      </c>
    </row>
    <row r="9" spans="1:14" ht="117.75" customHeight="1">
      <c r="A9" s="377" t="s">
        <v>239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7"/>
    </row>
  </sheetData>
  <mergeCells count="9">
    <mergeCell ref="A9:N9"/>
    <mergeCell ref="A4:A6"/>
    <mergeCell ref="B4:F4"/>
    <mergeCell ref="G4:N5"/>
    <mergeCell ref="B5:B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&amp;LNoviembre 2017&amp;R&amp;G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8"/>
  <dimension ref="A1:AD65"/>
  <sheetViews>
    <sheetView showGridLines="0" topLeftCell="A10" workbookViewId="0">
      <selection activeCell="A27" sqref="A27:XFD27"/>
    </sheetView>
  </sheetViews>
  <sheetFormatPr defaultRowHeight="12.75"/>
  <cols>
    <col min="1" max="1" width="27.33203125" customWidth="1"/>
    <col min="2" max="30" width="5.6640625" customWidth="1"/>
  </cols>
  <sheetData>
    <row r="1" spans="1:30" ht="16.5">
      <c r="A1" s="22" t="s">
        <v>174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8" customHeight="1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2">
        <v>0.12472569464242886</v>
      </c>
      <c r="C5" s="3">
        <v>8.6650500731907359E-2</v>
      </c>
      <c r="D5" s="3">
        <v>4.6828834024459205E-2</v>
      </c>
      <c r="E5" s="3">
        <v>0</v>
      </c>
      <c r="F5" s="3">
        <v>0</v>
      </c>
      <c r="G5" s="3">
        <v>0</v>
      </c>
      <c r="H5" s="3">
        <v>0.12765409249677362</v>
      </c>
      <c r="I5" s="3">
        <v>0.1866468871659728</v>
      </c>
      <c r="J5" s="3">
        <v>0.14323749823420834</v>
      </c>
      <c r="K5" s="3">
        <v>9.8026701542239789E-2</v>
      </c>
      <c r="L5" s="3">
        <v>0.13321501057332316</v>
      </c>
      <c r="M5" s="3">
        <v>0.14180403948802148</v>
      </c>
      <c r="N5" s="3">
        <v>0.10228181164587166</v>
      </c>
      <c r="O5" s="3">
        <v>0.15064839116929288</v>
      </c>
      <c r="P5" s="3">
        <v>0.22751236466191571</v>
      </c>
      <c r="Q5" s="3">
        <v>0.18670820315649925</v>
      </c>
      <c r="R5" s="3">
        <v>0.21551824136619252</v>
      </c>
      <c r="S5" s="3">
        <v>0.11656656958099441</v>
      </c>
      <c r="T5" s="3">
        <v>5.0239548093394391E-2</v>
      </c>
      <c r="U5" s="3">
        <v>6.5593870020351608E-2</v>
      </c>
      <c r="V5" s="3">
        <v>4.4540155480810126E-2</v>
      </c>
      <c r="W5" s="3">
        <v>7.0437515949678842E-2</v>
      </c>
      <c r="X5" s="3">
        <v>8.674737443481019E-2</v>
      </c>
      <c r="Y5" s="4">
        <v>0.14501628774053216</v>
      </c>
      <c r="Z5" s="23">
        <v>0.13843070491675652</v>
      </c>
      <c r="AA5" s="24">
        <v>0.16653926359679441</v>
      </c>
      <c r="AB5" s="24">
        <v>7.7095791953262882E-2</v>
      </c>
      <c r="AC5" s="24">
        <v>0.12735525348893792</v>
      </c>
      <c r="AD5" s="25">
        <v>0.10627498300831993</v>
      </c>
    </row>
    <row r="6" spans="1:30">
      <c r="A6" s="5" t="s">
        <v>33</v>
      </c>
      <c r="B6" s="6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3.5902927614770104E-2</v>
      </c>
      <c r="J6" s="7">
        <v>8.6009820313185145E-2</v>
      </c>
      <c r="K6" s="7">
        <v>7.9572927357387552E-2</v>
      </c>
      <c r="L6" s="7">
        <v>4.3368542616275832E-2</v>
      </c>
      <c r="M6" s="7">
        <v>2.6478898811295844E-2</v>
      </c>
      <c r="N6" s="7">
        <v>1.3902507957303301E-2</v>
      </c>
      <c r="O6" s="7">
        <v>8.3434515718175506E-2</v>
      </c>
      <c r="P6" s="7">
        <v>8.3434515718175506E-2</v>
      </c>
      <c r="Q6" s="7">
        <v>3.3327623019760479E-2</v>
      </c>
      <c r="R6" s="7">
        <v>2.2165191101093842E-2</v>
      </c>
      <c r="S6" s="7">
        <v>1.3902507957303301E-2</v>
      </c>
      <c r="T6" s="7">
        <v>1.3902507957303301E-2</v>
      </c>
      <c r="U6" s="7">
        <v>2.3060218035002616E-2</v>
      </c>
      <c r="V6" s="7">
        <v>2.0152531338204889E-2</v>
      </c>
      <c r="W6" s="7">
        <v>0</v>
      </c>
      <c r="X6" s="7">
        <v>0</v>
      </c>
      <c r="Y6" s="8">
        <v>9.1577100776993135E-3</v>
      </c>
      <c r="Z6" s="26">
        <v>4.5222186118819084E-2</v>
      </c>
      <c r="AA6" s="27">
        <v>4.1694476911968655E-2</v>
      </c>
      <c r="AB6" s="27">
        <v>1.104549456803502E-2</v>
      </c>
      <c r="AC6" s="27">
        <v>3.2654052532940923E-2</v>
      </c>
      <c r="AD6" s="28">
        <v>2.4490539399705691E-2</v>
      </c>
    </row>
    <row r="7" spans="1:30">
      <c r="A7" s="5" t="s">
        <v>34</v>
      </c>
      <c r="B7" s="6">
        <v>4.8256692044631032E-2</v>
      </c>
      <c r="C7" s="7">
        <v>3.0970488067335954E-2</v>
      </c>
      <c r="D7" s="7">
        <v>2.3112680368248859E-2</v>
      </c>
      <c r="E7" s="7">
        <v>2.3112680368248859E-2</v>
      </c>
      <c r="F7" s="7">
        <v>9.5253808696242753E-2</v>
      </c>
      <c r="G7" s="7">
        <v>0.32444101736845765</v>
      </c>
      <c r="H7" s="7">
        <v>1.0337220966805962</v>
      </c>
      <c r="I7" s="7">
        <v>1.6886568232210031</v>
      </c>
      <c r="J7" s="7">
        <v>1.9643657937071797</v>
      </c>
      <c r="K7" s="7">
        <v>1.9865918742764306</v>
      </c>
      <c r="L7" s="7">
        <v>1.7481349863194728</v>
      </c>
      <c r="M7" s="7">
        <v>1.5393479026458003</v>
      </c>
      <c r="N7" s="7">
        <v>0.85247056002880695</v>
      </c>
      <c r="O7" s="7">
        <v>0.49885863000208508</v>
      </c>
      <c r="P7" s="7">
        <v>0.38448053702739854</v>
      </c>
      <c r="Q7" s="7">
        <v>0.36683260998862244</v>
      </c>
      <c r="R7" s="7">
        <v>0.49600254396640986</v>
      </c>
      <c r="S7" s="7">
        <v>0.41024796127394469</v>
      </c>
      <c r="T7" s="7">
        <v>0.24170204012738539</v>
      </c>
      <c r="U7" s="7">
        <v>0.14558251842373385</v>
      </c>
      <c r="V7" s="7">
        <v>0.11005995809880401</v>
      </c>
      <c r="W7" s="7">
        <v>0.15468836871854477</v>
      </c>
      <c r="X7" s="7">
        <v>0.12484172213734042</v>
      </c>
      <c r="Y7" s="8">
        <v>5.7368496697669129E-2</v>
      </c>
      <c r="Z7" s="26">
        <v>1.6601365794750806</v>
      </c>
      <c r="AA7" s="27">
        <v>0.50148214038121131</v>
      </c>
      <c r="AB7" s="27">
        <v>0.13904051736724624</v>
      </c>
      <c r="AC7" s="27">
        <v>0.76688641240784605</v>
      </c>
      <c r="AD7" s="28">
        <v>0.59787928292726644</v>
      </c>
    </row>
    <row r="8" spans="1:30">
      <c r="A8" s="5" t="s">
        <v>35</v>
      </c>
      <c r="B8" s="6">
        <v>0</v>
      </c>
      <c r="C8" s="7">
        <v>0</v>
      </c>
      <c r="D8" s="7">
        <v>0</v>
      </c>
      <c r="E8" s="7">
        <v>0</v>
      </c>
      <c r="F8" s="7">
        <v>1.1458539413627742E-2</v>
      </c>
      <c r="G8" s="7">
        <v>1.1458539413627742E-2</v>
      </c>
      <c r="H8" s="7">
        <v>1.6786155906673914E-2</v>
      </c>
      <c r="I8" s="7">
        <v>4.8081594725484789E-2</v>
      </c>
      <c r="J8" s="7">
        <v>0.12633021229935221</v>
      </c>
      <c r="K8" s="7">
        <v>8.6439515288509322E-2</v>
      </c>
      <c r="L8" s="7">
        <v>7.9657739106601122E-2</v>
      </c>
      <c r="M8" s="7">
        <v>7.0309563029738037E-2</v>
      </c>
      <c r="N8" s="7">
        <v>7.5608255804977695E-2</v>
      </c>
      <c r="O8" s="7">
        <v>5.013390255812953E-2</v>
      </c>
      <c r="P8" s="7">
        <v>0.13368707804353752</v>
      </c>
      <c r="Q8" s="7">
        <v>3.475835865153646E-2</v>
      </c>
      <c r="R8" s="7">
        <v>8.6861771411679722E-2</v>
      </c>
      <c r="S8" s="7">
        <v>1.8152463867250841E-2</v>
      </c>
      <c r="T8" s="7">
        <v>2.5168103398266459E-2</v>
      </c>
      <c r="U8" s="7">
        <v>5.6481795303645305E-2</v>
      </c>
      <c r="V8" s="7">
        <v>0.13145520692331605</v>
      </c>
      <c r="W8" s="7">
        <v>0.14042779129037589</v>
      </c>
      <c r="X8" s="7">
        <v>0.15460338964515744</v>
      </c>
      <c r="Y8" s="8">
        <v>0.12077611587310211</v>
      </c>
      <c r="Z8" s="26">
        <v>7.1267463392726563E-2</v>
      </c>
      <c r="AA8" s="27">
        <v>6.6533638389518632E-2</v>
      </c>
      <c r="AB8" s="27">
        <v>0.10481873373897721</v>
      </c>
      <c r="AC8" s="27">
        <v>8.0873278507074139E-2</v>
      </c>
      <c r="AD8" s="28">
        <v>6.1609837164774583E-2</v>
      </c>
    </row>
    <row r="9" spans="1:30">
      <c r="A9" s="5" t="s">
        <v>36</v>
      </c>
      <c r="B9" s="6">
        <v>1.1319120186676771E-2</v>
      </c>
      <c r="C9" s="7">
        <v>0</v>
      </c>
      <c r="D9" s="7">
        <v>0</v>
      </c>
      <c r="E9" s="7">
        <v>0</v>
      </c>
      <c r="F9" s="7">
        <v>7.2594107599442568E-3</v>
      </c>
      <c r="G9" s="7">
        <v>1.4581683467660643E-2</v>
      </c>
      <c r="H9" s="7">
        <v>7.6871776138943415E-2</v>
      </c>
      <c r="I9" s="7">
        <v>0.36201311634045674</v>
      </c>
      <c r="J9" s="7">
        <v>0.443360158303368</v>
      </c>
      <c r="K9" s="7">
        <v>0.48493614328878498</v>
      </c>
      <c r="L9" s="7">
        <v>0.45733575794335996</v>
      </c>
      <c r="M9" s="7">
        <v>0.33901142541087054</v>
      </c>
      <c r="N9" s="7">
        <v>0.20269894244997255</v>
      </c>
      <c r="O9" s="7">
        <v>0.22592021117059288</v>
      </c>
      <c r="P9" s="7">
        <v>0.23206707748774105</v>
      </c>
      <c r="Q9" s="7">
        <v>0.17568017613427475</v>
      </c>
      <c r="R9" s="7">
        <v>0.18527793479623439</v>
      </c>
      <c r="S9" s="7">
        <v>0.17788502365815409</v>
      </c>
      <c r="T9" s="7">
        <v>0.10054310807925471</v>
      </c>
      <c r="U9" s="7">
        <v>0.17006478689262386</v>
      </c>
      <c r="V9" s="7">
        <v>9.9496437345219846E-2</v>
      </c>
      <c r="W9" s="7">
        <v>0.142977107051277</v>
      </c>
      <c r="X9" s="7">
        <v>0.10269868831064188</v>
      </c>
      <c r="Y9" s="8">
        <v>0.14315050591558767</v>
      </c>
      <c r="Z9" s="26">
        <v>0.36058806290429724</v>
      </c>
      <c r="AA9" s="27">
        <v>0.19992156094949498</v>
      </c>
      <c r="AB9" s="27">
        <v>0.12648843893243414</v>
      </c>
      <c r="AC9" s="27">
        <v>0.22899935426207543</v>
      </c>
      <c r="AD9" s="28">
        <v>0.17313119129715168</v>
      </c>
    </row>
    <row r="10" spans="1:30">
      <c r="A10" s="5" t="s">
        <v>37</v>
      </c>
      <c r="B10" s="6">
        <v>0.16243926221316665</v>
      </c>
      <c r="C10" s="7">
        <v>3.5598405375331849E-2</v>
      </c>
      <c r="D10" s="7">
        <v>2.6972338627024542E-2</v>
      </c>
      <c r="E10" s="7">
        <v>0</v>
      </c>
      <c r="F10" s="7">
        <v>0</v>
      </c>
      <c r="G10" s="7">
        <v>7.681834850277891E-2</v>
      </c>
      <c r="H10" s="7">
        <v>0.3154948670789981</v>
      </c>
      <c r="I10" s="7">
        <v>0.44949076203011962</v>
      </c>
      <c r="J10" s="7">
        <v>0.56536428857535104</v>
      </c>
      <c r="K10" s="7">
        <v>0.64964588270529777</v>
      </c>
      <c r="L10" s="7">
        <v>0.54585278551464023</v>
      </c>
      <c r="M10" s="7">
        <v>0.50545457017613871</v>
      </c>
      <c r="N10" s="7">
        <v>0.32762662201682247</v>
      </c>
      <c r="O10" s="7">
        <v>0.38411616271367033</v>
      </c>
      <c r="P10" s="7">
        <v>0.15723316926823175</v>
      </c>
      <c r="Q10" s="7">
        <v>0.20179448732904592</v>
      </c>
      <c r="R10" s="7">
        <v>0.14728767106204846</v>
      </c>
      <c r="S10" s="7">
        <v>7.6463662126639437E-2</v>
      </c>
      <c r="T10" s="7">
        <v>6.6955063612415475E-2</v>
      </c>
      <c r="U10" s="7">
        <v>0.14580380322715703</v>
      </c>
      <c r="V10" s="7">
        <v>8.7695203255069604E-2</v>
      </c>
      <c r="W10" s="7">
        <v>0.11002063014071634</v>
      </c>
      <c r="X10" s="7">
        <v>0.21185611225892328</v>
      </c>
      <c r="Y10" s="8">
        <v>0.29490396121737</v>
      </c>
      <c r="Z10" s="26">
        <v>0.50521719268009091</v>
      </c>
      <c r="AA10" s="27">
        <v>0.2157536290860764</v>
      </c>
      <c r="AB10" s="27">
        <v>0.15287246228527529</v>
      </c>
      <c r="AC10" s="27">
        <v>0.29128109468381413</v>
      </c>
      <c r="AD10" s="28">
        <v>0.23103700245945658</v>
      </c>
    </row>
    <row r="11" spans="1:30">
      <c r="A11" s="5" t="s">
        <v>38</v>
      </c>
      <c r="B11" s="6">
        <v>4.6200172441640715E-2</v>
      </c>
      <c r="C11" s="7">
        <v>3.346556753924132E-2</v>
      </c>
      <c r="D11" s="7">
        <v>2.6151934910684072E-2</v>
      </c>
      <c r="E11" s="7">
        <v>2.6151934910684072E-2</v>
      </c>
      <c r="F11" s="7">
        <v>3.0578372339190932E-2</v>
      </c>
      <c r="G11" s="7">
        <v>5.2084310894200417E-2</v>
      </c>
      <c r="H11" s="7">
        <v>0.11750593747958343</v>
      </c>
      <c r="I11" s="7">
        <v>0.14338834461957783</v>
      </c>
      <c r="J11" s="7">
        <v>0.19756833337639221</v>
      </c>
      <c r="K11" s="7">
        <v>0.18367601015732674</v>
      </c>
      <c r="L11" s="7">
        <v>0.19274455082735506</v>
      </c>
      <c r="M11" s="7">
        <v>0.13301813157193174</v>
      </c>
      <c r="N11" s="7">
        <v>0.1537162073861276</v>
      </c>
      <c r="O11" s="7">
        <v>0.16077924965866985</v>
      </c>
      <c r="P11" s="7">
        <v>0.23777980394711801</v>
      </c>
      <c r="Q11" s="7">
        <v>0.19663597742024386</v>
      </c>
      <c r="R11" s="7">
        <v>0.23790410845619331</v>
      </c>
      <c r="S11" s="7">
        <v>0.15527595298761909</v>
      </c>
      <c r="T11" s="7">
        <v>0.16846571559008644</v>
      </c>
      <c r="U11" s="7">
        <v>0.17371545474082506</v>
      </c>
      <c r="V11" s="7">
        <v>0.15557135742983957</v>
      </c>
      <c r="W11" s="7">
        <v>0.16818521433174455</v>
      </c>
      <c r="X11" s="7">
        <v>0.10219530082455745</v>
      </c>
      <c r="Y11" s="8">
        <v>6.8649752643753018E-2</v>
      </c>
      <c r="Z11" s="26">
        <v>0.16131688467202784</v>
      </c>
      <c r="AA11" s="27">
        <v>0.19034854997599529</v>
      </c>
      <c r="AB11" s="27">
        <v>0.13946379926013436</v>
      </c>
      <c r="AC11" s="27">
        <v>0.16370974463605248</v>
      </c>
      <c r="AD11" s="28">
        <v>0.13172532068685774</v>
      </c>
    </row>
    <row r="12" spans="1:30">
      <c r="A12" s="5" t="s">
        <v>39</v>
      </c>
      <c r="B12" s="6">
        <v>4.1404392125139536E-2</v>
      </c>
      <c r="C12" s="7">
        <v>4.1404392125139536E-2</v>
      </c>
      <c r="D12" s="7">
        <v>1.9464650192651686E-2</v>
      </c>
      <c r="E12" s="7">
        <v>5.3701223114547454E-2</v>
      </c>
      <c r="F12" s="7">
        <v>4.2472602227152864E-2</v>
      </c>
      <c r="G12" s="7">
        <v>0.17154900116266283</v>
      </c>
      <c r="H12" s="7">
        <v>0.36024642457393546</v>
      </c>
      <c r="I12" s="7">
        <v>0.63348857895993071</v>
      </c>
      <c r="J12" s="7">
        <v>0.81129455733516143</v>
      </c>
      <c r="K12" s="7">
        <v>0.88416076312858327</v>
      </c>
      <c r="L12" s="7">
        <v>0.67850144376519028</v>
      </c>
      <c r="M12" s="7">
        <v>0.76469357124845483</v>
      </c>
      <c r="N12" s="7">
        <v>0.62914535415640727</v>
      </c>
      <c r="O12" s="7">
        <v>0.46711871040581643</v>
      </c>
      <c r="P12" s="7">
        <v>0.51816005430583678</v>
      </c>
      <c r="Q12" s="7">
        <v>0.5619476808942554</v>
      </c>
      <c r="R12" s="7">
        <v>0.54982565568141439</v>
      </c>
      <c r="S12" s="7">
        <v>0.55574078201865296</v>
      </c>
      <c r="T12" s="7">
        <v>0.33656213951585789</v>
      </c>
      <c r="U12" s="7">
        <v>0.29225290238446411</v>
      </c>
      <c r="V12" s="7">
        <v>0.19936219282842699</v>
      </c>
      <c r="W12" s="7">
        <v>0.11914191451495959</v>
      </c>
      <c r="X12" s="7">
        <v>7.1642394330907425E-2</v>
      </c>
      <c r="Y12" s="8">
        <v>6.0068074980338372E-2</v>
      </c>
      <c r="Z12" s="26">
        <v>0.68873088983520925</v>
      </c>
      <c r="AA12" s="27">
        <v>0.54698970624373044</v>
      </c>
      <c r="AB12" s="27">
        <v>0.17983826975915906</v>
      </c>
      <c r="AC12" s="27">
        <v>0.47185295527936627</v>
      </c>
      <c r="AD12" s="28">
        <v>0.3693062273323286</v>
      </c>
    </row>
    <row r="13" spans="1:30">
      <c r="A13" s="5" t="s">
        <v>40</v>
      </c>
      <c r="B13" s="6">
        <v>0.26203668056419327</v>
      </c>
      <c r="C13" s="7">
        <v>0.31789312919844764</v>
      </c>
      <c r="D13" s="7">
        <v>0.14672454771704058</v>
      </c>
      <c r="E13" s="7">
        <v>0.1378797259793807</v>
      </c>
      <c r="F13" s="7">
        <v>0.14354182688249903</v>
      </c>
      <c r="G13" s="7">
        <v>0.58401666449379386</v>
      </c>
      <c r="H13" s="7">
        <v>1.5334589531708682</v>
      </c>
      <c r="I13" s="7">
        <v>2.7716798308684889</v>
      </c>
      <c r="J13" s="7">
        <v>3.0346837800776019</v>
      </c>
      <c r="K13" s="7">
        <v>3.4794456772379934</v>
      </c>
      <c r="L13" s="7">
        <v>3.2025539472407814</v>
      </c>
      <c r="M13" s="7">
        <v>3.3925784909342909</v>
      </c>
      <c r="N13" s="7">
        <v>2.6124603278748433</v>
      </c>
      <c r="O13" s="7">
        <v>1.6052951887897546</v>
      </c>
      <c r="P13" s="7">
        <v>1.4752570694010403</v>
      </c>
      <c r="Q13" s="7">
        <v>1.1850658676835859</v>
      </c>
      <c r="R13" s="7">
        <v>0.997514488705604</v>
      </c>
      <c r="S13" s="7">
        <v>0.92630466922308163</v>
      </c>
      <c r="T13" s="7">
        <v>0.84812663483887685</v>
      </c>
      <c r="U13" s="7">
        <v>0.62554383757696119</v>
      </c>
      <c r="V13" s="7">
        <v>0.47811958091818851</v>
      </c>
      <c r="W13" s="7">
        <v>0.42517945241273308</v>
      </c>
      <c r="X13" s="7">
        <v>0.24143283802998011</v>
      </c>
      <c r="Y13" s="8">
        <v>0.12684374137749824</v>
      </c>
      <c r="Z13" s="26">
        <v>2.9024001132550041</v>
      </c>
      <c r="AA13" s="27">
        <v>1.4669829352796517</v>
      </c>
      <c r="AB13" s="27">
        <v>0.45754101419237297</v>
      </c>
      <c r="AC13" s="27">
        <v>1.6089746875756765</v>
      </c>
      <c r="AD13" s="28">
        <v>1.2730682062998973</v>
      </c>
    </row>
    <row r="14" spans="1:30">
      <c r="A14" s="5" t="s">
        <v>41</v>
      </c>
      <c r="B14" s="6">
        <v>4.0534247048067316E-2</v>
      </c>
      <c r="C14" s="7">
        <v>4.0534247048067316E-2</v>
      </c>
      <c r="D14" s="7">
        <v>3.2837253155078024E-2</v>
      </c>
      <c r="E14" s="7">
        <v>4.8399101573621463E-2</v>
      </c>
      <c r="F14" s="7">
        <v>4.13260035018959E-2</v>
      </c>
      <c r="G14" s="7">
        <v>3.19314873673004E-2</v>
      </c>
      <c r="H14" s="7">
        <v>3.2385781237015569E-2</v>
      </c>
      <c r="I14" s="7">
        <v>7.6509970700325863E-2</v>
      </c>
      <c r="J14" s="7">
        <v>9.3449980104698377E-2</v>
      </c>
      <c r="K14" s="7">
        <v>0.12513049190282477</v>
      </c>
      <c r="L14" s="7">
        <v>0.18109864227692163</v>
      </c>
      <c r="M14" s="7">
        <v>0.25457171256248262</v>
      </c>
      <c r="N14" s="7">
        <v>0.26458472516145698</v>
      </c>
      <c r="O14" s="7">
        <v>0.1545996750809463</v>
      </c>
      <c r="P14" s="7">
        <v>8.6946721304222943E-2</v>
      </c>
      <c r="Q14" s="7">
        <v>0.11450350282708104</v>
      </c>
      <c r="R14" s="7">
        <v>0.18567268645370882</v>
      </c>
      <c r="S14" s="7">
        <v>0.17963635744321585</v>
      </c>
      <c r="T14" s="7">
        <v>0.10908528074386585</v>
      </c>
      <c r="U14" s="7">
        <v>0.10090114902298214</v>
      </c>
      <c r="V14" s="7">
        <v>0.11595097211049951</v>
      </c>
      <c r="W14" s="7">
        <v>0.12780953023431049</v>
      </c>
      <c r="X14" s="7">
        <v>9.3730980146690651E-2</v>
      </c>
      <c r="Y14" s="8">
        <v>3.2176767132653536E-2</v>
      </c>
      <c r="Z14" s="26">
        <v>0.12719109646404481</v>
      </c>
      <c r="AA14" s="27">
        <v>0.16432394471177197</v>
      </c>
      <c r="AB14" s="27">
        <v>9.6609113231833701E-2</v>
      </c>
      <c r="AC14" s="27">
        <v>0.1293747181358835</v>
      </c>
      <c r="AD14" s="28">
        <v>0.10684613608916389</v>
      </c>
    </row>
    <row r="15" spans="1:30">
      <c r="A15" s="5" t="s">
        <v>42</v>
      </c>
      <c r="B15" s="6">
        <v>2.3803056543349469E-2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3.4461909624636924E-2</v>
      </c>
      <c r="I15" s="7">
        <v>5.7076612291985851E-2</v>
      </c>
      <c r="J15" s="7">
        <v>0.123853438220933</v>
      </c>
      <c r="K15" s="7">
        <v>0.14005833347969107</v>
      </c>
      <c r="L15" s="7">
        <v>0.10866714539386438</v>
      </c>
      <c r="M15" s="7">
        <v>0.15723552650548228</v>
      </c>
      <c r="N15" s="7">
        <v>0.19495314313226283</v>
      </c>
      <c r="O15" s="7">
        <v>0.11720480295917271</v>
      </c>
      <c r="P15" s="7">
        <v>0.12208741207639436</v>
      </c>
      <c r="Q15" s="7">
        <v>0.12015155427314279</v>
      </c>
      <c r="R15" s="7">
        <v>0.16723062237967093</v>
      </c>
      <c r="S15" s="7">
        <v>9.1079814184079969E-2</v>
      </c>
      <c r="T15" s="7">
        <v>7.3156939687422512E-2</v>
      </c>
      <c r="U15" s="7">
        <v>6.0043986641443461E-2</v>
      </c>
      <c r="V15" s="7">
        <v>2.9979436530562394E-2</v>
      </c>
      <c r="W15" s="7">
        <v>8.7764854184777859E-3</v>
      </c>
      <c r="X15" s="7">
        <v>8.7764854184777859E-3</v>
      </c>
      <c r="Y15" s="8">
        <v>7.9409608021268133E-3</v>
      </c>
      <c r="Z15" s="26">
        <v>0.10355882758609891</v>
      </c>
      <c r="AA15" s="27">
        <v>0.13545122483412059</v>
      </c>
      <c r="AB15" s="27">
        <v>3.1445715749751794E-2</v>
      </c>
      <c r="AC15" s="27">
        <v>9.0151922723323771E-2</v>
      </c>
      <c r="AD15" s="28">
        <v>6.8605736065132386E-2</v>
      </c>
    </row>
    <row r="16" spans="1:30">
      <c r="A16" s="5" t="s">
        <v>43</v>
      </c>
      <c r="B16" s="6">
        <v>3.5217217164145158E-2</v>
      </c>
      <c r="C16" s="7">
        <v>4.3468831643040315E-2</v>
      </c>
      <c r="D16" s="7">
        <v>5.1480791295310468E-2</v>
      </c>
      <c r="E16" s="7">
        <v>5.2235795398031942E-2</v>
      </c>
      <c r="F16" s="7">
        <v>5.2861298661367816E-2</v>
      </c>
      <c r="G16" s="7">
        <v>4.0980057268306648E-2</v>
      </c>
      <c r="H16" s="7">
        <v>6.5911024080731406E-2</v>
      </c>
      <c r="I16" s="7">
        <v>0.12707320332962432</v>
      </c>
      <c r="J16" s="7">
        <v>0.22063164617616193</v>
      </c>
      <c r="K16" s="7">
        <v>0.24414866329872253</v>
      </c>
      <c r="L16" s="7">
        <v>0.25704089171305899</v>
      </c>
      <c r="M16" s="7">
        <v>0.26535490165053399</v>
      </c>
      <c r="N16" s="7">
        <v>0.17628433933312662</v>
      </c>
      <c r="O16" s="7">
        <v>0.11777225929447671</v>
      </c>
      <c r="P16" s="7">
        <v>0.20640343214130338</v>
      </c>
      <c r="Q16" s="7">
        <v>0.19970443455554257</v>
      </c>
      <c r="R16" s="7">
        <v>0.12730319232280132</v>
      </c>
      <c r="S16" s="7">
        <v>7.9792513463953718E-2</v>
      </c>
      <c r="T16" s="7">
        <v>5.874154723890878E-2</v>
      </c>
      <c r="U16" s="7">
        <v>4.4698768108926125E-2</v>
      </c>
      <c r="V16" s="7">
        <v>8.2460910415812522E-2</v>
      </c>
      <c r="W16" s="7">
        <v>7.369394666082088E-2</v>
      </c>
      <c r="X16" s="7">
        <v>2.8353303579881882E-2</v>
      </c>
      <c r="Y16" s="8">
        <v>2.4804590725019626E-2</v>
      </c>
      <c r="Z16" s="26">
        <v>0.19669338837480552</v>
      </c>
      <c r="AA16" s="27">
        <v>0.15121002851853405</v>
      </c>
      <c r="AB16" s="27">
        <v>5.2125511121561628E-2</v>
      </c>
      <c r="AC16" s="27">
        <v>0.13334297600496706</v>
      </c>
      <c r="AD16" s="28">
        <v>0.11151739831331707</v>
      </c>
    </row>
    <row r="17" spans="1:30">
      <c r="A17" s="5" t="s">
        <v>44</v>
      </c>
      <c r="B17" s="6">
        <v>2.24138839652301E-2</v>
      </c>
      <c r="C17" s="7">
        <v>3.2156348914531584E-2</v>
      </c>
      <c r="D17" s="7">
        <v>3.2156348914531584E-2</v>
      </c>
      <c r="E17" s="7">
        <v>9.9301224614946018E-2</v>
      </c>
      <c r="F17" s="7">
        <v>0.18185661960202126</v>
      </c>
      <c r="G17" s="7">
        <v>0.17733553315827555</v>
      </c>
      <c r="H17" s="7">
        <v>0.12568732291892826</v>
      </c>
      <c r="I17" s="7">
        <v>4.179078165939841E-2</v>
      </c>
      <c r="J17" s="7">
        <v>6.725891369253964E-2</v>
      </c>
      <c r="K17" s="7">
        <v>6.1803551021028129E-2</v>
      </c>
      <c r="L17" s="7">
        <v>8.6954356428848967E-2</v>
      </c>
      <c r="M17" s="7">
        <v>7.3427080539875997E-2</v>
      </c>
      <c r="N17" s="7">
        <v>5.8226400257649198E-2</v>
      </c>
      <c r="O17" s="7">
        <v>2.5052721403599411E-2</v>
      </c>
      <c r="P17" s="7">
        <v>7.972764548000744E-3</v>
      </c>
      <c r="Q17" s="7">
        <v>6.7473450768674281E-2</v>
      </c>
      <c r="R17" s="7">
        <v>7.972764548000744E-3</v>
      </c>
      <c r="S17" s="7">
        <v>0</v>
      </c>
      <c r="T17" s="7">
        <v>0</v>
      </c>
      <c r="U17" s="7">
        <v>2.0118144917136142E-2</v>
      </c>
      <c r="V17" s="7">
        <v>3.3494514864402344E-2</v>
      </c>
      <c r="W17" s="7">
        <v>0</v>
      </c>
      <c r="X17" s="7">
        <v>0</v>
      </c>
      <c r="Y17" s="8">
        <v>7.8578076990871003E-3</v>
      </c>
      <c r="Z17" s="26">
        <v>7.6153667710103234E-2</v>
      </c>
      <c r="AA17" s="27">
        <v>2.7783016920987395E-2</v>
      </c>
      <c r="AB17" s="27">
        <v>1.0245077913437598E-2</v>
      </c>
      <c r="AC17" s="27">
        <v>3.8060587514842745E-2</v>
      </c>
      <c r="AD17" s="28">
        <v>5.126293893486273E-2</v>
      </c>
    </row>
    <row r="18" spans="1:30">
      <c r="A18" s="5" t="s">
        <v>45</v>
      </c>
      <c r="B18" s="6">
        <v>0</v>
      </c>
      <c r="C18" s="7">
        <v>0</v>
      </c>
      <c r="D18" s="7">
        <v>7.8531938209353142E-3</v>
      </c>
      <c r="E18" s="7">
        <v>0</v>
      </c>
      <c r="F18" s="7">
        <v>1.8890437692272742E-2</v>
      </c>
      <c r="G18" s="7">
        <v>3.8370228260587017E-2</v>
      </c>
      <c r="H18" s="7">
        <v>7.3250492049067112E-2</v>
      </c>
      <c r="I18" s="7">
        <v>7.0676071431474849E-2</v>
      </c>
      <c r="J18" s="7">
        <v>0.12321353427135526</v>
      </c>
      <c r="K18" s="7">
        <v>0.13996443777495179</v>
      </c>
      <c r="L18" s="7">
        <v>0.12621930015028249</v>
      </c>
      <c r="M18" s="7">
        <v>0.19042295874907106</v>
      </c>
      <c r="N18" s="7">
        <v>0.19757314305703955</v>
      </c>
      <c r="O18" s="7">
        <v>0.20379095622907684</v>
      </c>
      <c r="P18" s="7">
        <v>0.18654530331556057</v>
      </c>
      <c r="Q18" s="7">
        <v>0.10178398485517604</v>
      </c>
      <c r="R18" s="7">
        <v>9.7506853152542067E-2</v>
      </c>
      <c r="S18" s="7">
        <v>7.437763852047076E-2</v>
      </c>
      <c r="T18" s="7">
        <v>7.6582716564003381E-2</v>
      </c>
      <c r="U18" s="7">
        <v>4.6779096576967695E-2</v>
      </c>
      <c r="V18" s="7">
        <v>2.3814075873551672E-2</v>
      </c>
      <c r="W18" s="7">
        <v>0</v>
      </c>
      <c r="X18" s="7">
        <v>3.2142379027550801E-2</v>
      </c>
      <c r="Y18" s="8">
        <v>3.1373951038792362E-2</v>
      </c>
      <c r="Z18" s="26">
        <v>0.12062446573770043</v>
      </c>
      <c r="AA18" s="27">
        <v>0.14359631318831095</v>
      </c>
      <c r="AB18" s="27">
        <v>3.5115369846810983E-2</v>
      </c>
      <c r="AC18" s="27">
        <v>9.9778716257607467E-2</v>
      </c>
      <c r="AD18" s="28">
        <v>7.7547114683780394E-2</v>
      </c>
    </row>
    <row r="19" spans="1:30">
      <c r="A19" s="5" t="s">
        <v>46</v>
      </c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1.5132964147888145E-2</v>
      </c>
      <c r="H19" s="7">
        <v>2.2352597326559157E-2</v>
      </c>
      <c r="I19" s="7">
        <v>7.2196331786710134E-3</v>
      </c>
      <c r="J19" s="7">
        <v>7.2196331786710134E-3</v>
      </c>
      <c r="K19" s="7">
        <v>1.7928082649075725E-2</v>
      </c>
      <c r="L19" s="7">
        <v>3.9078279784470545E-2</v>
      </c>
      <c r="M19" s="7">
        <v>2.8369830314065828E-2</v>
      </c>
      <c r="N19" s="7">
        <v>1.2727152072352957E-2</v>
      </c>
      <c r="O19" s="7">
        <v>2.1450422282581302E-2</v>
      </c>
      <c r="P19" s="7">
        <v>1.2727152072352957E-2</v>
      </c>
      <c r="Q19" s="7">
        <v>1.2727152072352957E-2</v>
      </c>
      <c r="R19" s="7">
        <v>2.1450422282581302E-2</v>
      </c>
      <c r="S19" s="7">
        <v>3.7539193701768732E-2</v>
      </c>
      <c r="T19" s="7">
        <v>2.0682562184358055E-2</v>
      </c>
      <c r="U19" s="7">
        <v>7.9554101120051009E-3</v>
      </c>
      <c r="V19" s="7">
        <v>0</v>
      </c>
      <c r="W19" s="7">
        <v>0</v>
      </c>
      <c r="X19" s="7">
        <v>0</v>
      </c>
      <c r="Y19" s="8">
        <v>0</v>
      </c>
      <c r="Z19" s="26">
        <v>2.0361342738585548E-2</v>
      </c>
      <c r="AA19" s="27">
        <v>1.9770249080665034E-2</v>
      </c>
      <c r="AB19" s="27">
        <v>4.7729953827271923E-3</v>
      </c>
      <c r="AC19" s="27">
        <v>1.4968195733992591E-2</v>
      </c>
      <c r="AD19" s="28">
        <v>1.1856686973323115E-2</v>
      </c>
    </row>
    <row r="20" spans="1:30">
      <c r="A20" s="5" t="s">
        <v>47</v>
      </c>
      <c r="B20" s="6">
        <v>0.13662930288480868</v>
      </c>
      <c r="C20" s="7">
        <v>0.15017845013816589</v>
      </c>
      <c r="D20" s="7">
        <v>0.13672149544890208</v>
      </c>
      <c r="E20" s="7">
        <v>1.5426596786523899E-2</v>
      </c>
      <c r="F20" s="7">
        <v>1.90139044864794E-2</v>
      </c>
      <c r="G20" s="7">
        <v>3.8268451962064444E-2</v>
      </c>
      <c r="H20" s="7">
        <v>3.8654802924365496E-2</v>
      </c>
      <c r="I20" s="7">
        <v>0.21300104400362446</v>
      </c>
      <c r="J20" s="7">
        <v>0.26837709741743754</v>
      </c>
      <c r="K20" s="7">
        <v>0.21532392695907088</v>
      </c>
      <c r="L20" s="7">
        <v>0.20569754504382107</v>
      </c>
      <c r="M20" s="7">
        <v>0.23711808180277641</v>
      </c>
      <c r="N20" s="7">
        <v>9.4740989003254922E-2</v>
      </c>
      <c r="O20" s="7">
        <v>1.6509904858610713E-2</v>
      </c>
      <c r="P20" s="7">
        <v>9.4208271007571436E-3</v>
      </c>
      <c r="Q20" s="7">
        <v>7.3228600441021287E-3</v>
      </c>
      <c r="R20" s="7">
        <v>1.7942070189476213E-2</v>
      </c>
      <c r="S20" s="7">
        <v>1.0619210145374086E-2</v>
      </c>
      <c r="T20" s="7">
        <v>1.0619210145374086E-2</v>
      </c>
      <c r="U20" s="7">
        <v>7.006029171947252E-2</v>
      </c>
      <c r="V20" s="7">
        <v>0.14688307918916541</v>
      </c>
      <c r="W20" s="7">
        <v>0.18739633361518315</v>
      </c>
      <c r="X20" s="7">
        <v>0.10386471754523391</v>
      </c>
      <c r="Y20" s="8">
        <v>8.1039106782081982E-2</v>
      </c>
      <c r="Z20" s="26">
        <v>0.19636208302518265</v>
      </c>
      <c r="AA20" s="27">
        <v>2.6092643556929206E-2</v>
      </c>
      <c r="AB20" s="27">
        <v>9.9977123166085161E-2</v>
      </c>
      <c r="AC20" s="27">
        <v>0.10747728324939902</v>
      </c>
      <c r="AD20" s="28">
        <v>0.10128455417483861</v>
      </c>
    </row>
    <row r="21" spans="1:30">
      <c r="A21" s="5" t="s">
        <v>48</v>
      </c>
      <c r="B21" s="6">
        <v>0</v>
      </c>
      <c r="C21" s="7">
        <v>0</v>
      </c>
      <c r="D21" s="7">
        <v>0</v>
      </c>
      <c r="E21" s="7">
        <v>0</v>
      </c>
      <c r="F21" s="7">
        <v>7.6269667467716001E-3</v>
      </c>
      <c r="G21" s="7">
        <v>0</v>
      </c>
      <c r="H21" s="7">
        <v>0</v>
      </c>
      <c r="I21" s="7">
        <v>1.0236328807031072E-2</v>
      </c>
      <c r="J21" s="7">
        <v>2.5923422923822357E-2</v>
      </c>
      <c r="K21" s="7">
        <v>3.933398804459904E-2</v>
      </c>
      <c r="L21" s="7">
        <v>3.2373361121011836E-2</v>
      </c>
      <c r="M21" s="7">
        <v>4.1144489280564356E-2</v>
      </c>
      <c r="N21" s="7">
        <v>2.4458222276343797E-2</v>
      </c>
      <c r="O21" s="7">
        <v>8.7711281595525149E-3</v>
      </c>
      <c r="P21" s="7">
        <v>2.0414306213995013E-2</v>
      </c>
      <c r="Q21" s="7">
        <v>2.8464819996448777E-2</v>
      </c>
      <c r="R21" s="7">
        <v>5.9339882958245695E-2</v>
      </c>
      <c r="S21" s="7">
        <v>1.969369183689626E-2</v>
      </c>
      <c r="T21" s="7">
        <v>5.1440826654162983E-2</v>
      </c>
      <c r="U21" s="7">
        <v>3.6122720843928521E-2</v>
      </c>
      <c r="V21" s="7">
        <v>1.947106702377447E-2</v>
      </c>
      <c r="W21" s="7">
        <v>0</v>
      </c>
      <c r="X21" s="7">
        <v>0</v>
      </c>
      <c r="Y21" s="8">
        <v>0</v>
      </c>
      <c r="Z21" s="26">
        <v>2.4835265029504779E-2</v>
      </c>
      <c r="AA21" s="27">
        <v>2.6857008573580341E-2</v>
      </c>
      <c r="AB21" s="27">
        <v>1.7839102420310993E-2</v>
      </c>
      <c r="AC21" s="27">
        <v>2.3177125341132046E-2</v>
      </c>
      <c r="AD21" s="28">
        <v>1.7700634286964514E-2</v>
      </c>
    </row>
    <row r="22" spans="1:30">
      <c r="A22" s="5" t="s">
        <v>49</v>
      </c>
      <c r="B22" s="6">
        <v>0</v>
      </c>
      <c r="C22" s="7">
        <v>0</v>
      </c>
      <c r="D22" s="7">
        <v>0</v>
      </c>
      <c r="E22" s="7">
        <v>8.871618141381786E-3</v>
      </c>
      <c r="F22" s="7">
        <v>1.6883577793651947E-2</v>
      </c>
      <c r="G22" s="7">
        <v>1.7638581896373413E-2</v>
      </c>
      <c r="H22" s="7">
        <v>4.3478246872531011E-2</v>
      </c>
      <c r="I22" s="7">
        <v>4.8550560991667165E-2</v>
      </c>
      <c r="J22" s="7">
        <v>3.2678578239681073E-2</v>
      </c>
      <c r="K22" s="7">
        <v>1.8784091992949128E-2</v>
      </c>
      <c r="L22" s="7">
        <v>8.0963601258110997E-3</v>
      </c>
      <c r="M22" s="7">
        <v>8.134578987656868E-2</v>
      </c>
      <c r="N22" s="7">
        <v>7.6402822612954432E-2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 s="26">
        <v>3.8822271349868029E-2</v>
      </c>
      <c r="AA22" s="27">
        <v>1.2733803768825739E-2</v>
      </c>
      <c r="AB22" s="27">
        <v>0</v>
      </c>
      <c r="AC22" s="27">
        <v>1.7185358372897922E-2</v>
      </c>
      <c r="AD22" s="28">
        <v>1.4697092855982074E-2</v>
      </c>
    </row>
    <row r="23" spans="1:30">
      <c r="A23" s="5" t="s">
        <v>50</v>
      </c>
      <c r="B23" s="6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9.4208271007571436E-3</v>
      </c>
      <c r="L23" s="7">
        <v>9.4208271007571436E-3</v>
      </c>
      <c r="M23" s="7">
        <v>9.4208271007571436E-3</v>
      </c>
      <c r="N23" s="7">
        <v>0</v>
      </c>
      <c r="O23" s="7">
        <v>0</v>
      </c>
      <c r="P23" s="7">
        <v>6.6785358349339572E-3</v>
      </c>
      <c r="Q23" s="7">
        <v>3.858085931584114E-2</v>
      </c>
      <c r="R23" s="7">
        <v>4.7722127745191502E-2</v>
      </c>
      <c r="S23" s="7">
        <v>2.2098851109747041E-2</v>
      </c>
      <c r="T23" s="7">
        <v>1.5420315274813084E-2</v>
      </c>
      <c r="U23" s="7">
        <v>8.0511571648548275E-3</v>
      </c>
      <c r="V23" s="7">
        <v>8.0511571648548275E-3</v>
      </c>
      <c r="W23" s="7">
        <v>8.0511571648548275E-3</v>
      </c>
      <c r="X23" s="7">
        <v>8.0511571648548275E-3</v>
      </c>
      <c r="Y23" s="8">
        <v>0</v>
      </c>
      <c r="Z23" s="26">
        <v>4.7104135503785718E-3</v>
      </c>
      <c r="AA23" s="27">
        <v>1.9180062334285607E-2</v>
      </c>
      <c r="AB23" s="27">
        <v>7.9374906557053999E-3</v>
      </c>
      <c r="AC23" s="27">
        <v>1.0609322180123192E-2</v>
      </c>
      <c r="AD23" s="28">
        <v>7.9569916350923937E-3</v>
      </c>
    </row>
    <row r="24" spans="1:30">
      <c r="A24" s="5" t="s">
        <v>51</v>
      </c>
      <c r="B24" s="6">
        <v>1.4513280243531429E-2</v>
      </c>
      <c r="C24" s="7">
        <v>0</v>
      </c>
      <c r="D24" s="7">
        <v>7.972764548000744E-3</v>
      </c>
      <c r="E24" s="7">
        <v>8.6375730263691844E-2</v>
      </c>
      <c r="F24" s="7">
        <v>7.7961207999163035E-2</v>
      </c>
      <c r="G24" s="7">
        <v>7.7961207999163035E-2</v>
      </c>
      <c r="H24" s="7">
        <v>3.1029012491382544E-2</v>
      </c>
      <c r="I24" s="7">
        <v>0</v>
      </c>
      <c r="J24" s="7">
        <v>6.6291941713680427E-3</v>
      </c>
      <c r="K24" s="7">
        <v>0</v>
      </c>
      <c r="L24" s="7">
        <v>0</v>
      </c>
      <c r="M24" s="7">
        <v>1.2171226450415757E-2</v>
      </c>
      <c r="N24" s="7">
        <v>0</v>
      </c>
      <c r="O24" s="7">
        <v>0</v>
      </c>
      <c r="P24" s="7">
        <v>4.7390915214656293E-3</v>
      </c>
      <c r="Q24" s="7">
        <v>7.5673626791291568E-2</v>
      </c>
      <c r="R24" s="7">
        <v>5.9311844073026081E-2</v>
      </c>
      <c r="S24" s="7">
        <v>5.129988442075592E-2</v>
      </c>
      <c r="T24" s="7">
        <v>5.129988442075592E-2</v>
      </c>
      <c r="U24" s="7">
        <v>0</v>
      </c>
      <c r="V24" s="7">
        <v>0</v>
      </c>
      <c r="W24" s="7">
        <v>0</v>
      </c>
      <c r="X24" s="7">
        <v>1.4675755280486855E-2</v>
      </c>
      <c r="Y24" s="8">
        <v>1.4675755280486855E-2</v>
      </c>
      <c r="Z24" s="26">
        <v>8.3049055188610579E-3</v>
      </c>
      <c r="AA24" s="27">
        <v>3.1837407801089866E-2</v>
      </c>
      <c r="AB24" s="27">
        <v>1.3441899163621604E-2</v>
      </c>
      <c r="AC24" s="27">
        <v>1.7861404161190846E-2</v>
      </c>
      <c r="AD24" s="28">
        <v>2.4428727748124383E-2</v>
      </c>
    </row>
    <row r="25" spans="1:30">
      <c r="A25" s="5" t="s">
        <v>52</v>
      </c>
      <c r="B25" s="6">
        <v>0</v>
      </c>
      <c r="C25" s="7">
        <v>0</v>
      </c>
      <c r="D25" s="7">
        <v>0</v>
      </c>
      <c r="E25" s="7">
        <v>4.0807376932479426E-3</v>
      </c>
      <c r="F25" s="7">
        <v>4.0807376932479426E-3</v>
      </c>
      <c r="G25" s="7">
        <v>4.0807376932479426E-3</v>
      </c>
      <c r="H25" s="7">
        <v>0</v>
      </c>
      <c r="I25" s="7">
        <v>0</v>
      </c>
      <c r="J25" s="7">
        <v>0</v>
      </c>
      <c r="K25" s="7">
        <v>7.013499445372337E-2</v>
      </c>
      <c r="L25" s="7">
        <v>7.4776698957375404E-2</v>
      </c>
      <c r="M25" s="7">
        <v>7.9162963701243788E-2</v>
      </c>
      <c r="N25" s="7">
        <v>8.9649657755783707E-3</v>
      </c>
      <c r="O25" s="7">
        <v>8.9649657755783707E-3</v>
      </c>
      <c r="P25" s="7">
        <v>1.3637800326173417E-2</v>
      </c>
      <c r="Q25" s="7">
        <v>2.1518781744597388E-2</v>
      </c>
      <c r="R25" s="7">
        <v>2.609704296100241E-2</v>
      </c>
      <c r="S25" s="7">
        <v>2.6180581508413788E-2</v>
      </c>
      <c r="T25" s="7">
        <v>9.0485043229897415E-3</v>
      </c>
      <c r="U25" s="7">
        <v>0</v>
      </c>
      <c r="V25" s="7">
        <v>0</v>
      </c>
      <c r="W25" s="7">
        <v>0</v>
      </c>
      <c r="X25" s="7">
        <v>0</v>
      </c>
      <c r="Y25" s="8">
        <v>0</v>
      </c>
      <c r="Z25" s="26">
        <v>3.7345776185390429E-2</v>
      </c>
      <c r="AA25" s="27">
        <v>1.7560689681890621E-2</v>
      </c>
      <c r="AB25" s="27">
        <v>1.5080840538316237E-3</v>
      </c>
      <c r="AC25" s="27">
        <v>1.8804849973704227E-2</v>
      </c>
      <c r="AD25" s="28">
        <v>1.461372969193416E-2</v>
      </c>
    </row>
    <row r="26" spans="1:30">
      <c r="A26" s="5" t="s">
        <v>53</v>
      </c>
      <c r="B26" s="6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8.2562626563053854E-3</v>
      </c>
      <c r="I26" s="7">
        <v>1.50859543171725E-2</v>
      </c>
      <c r="J26" s="7">
        <v>1.50859543171725E-2</v>
      </c>
      <c r="K26" s="7">
        <v>1.3517986334541685E-2</v>
      </c>
      <c r="L26" s="7">
        <v>6.688294673674571E-3</v>
      </c>
      <c r="M26" s="7">
        <v>1.3951551018706728E-2</v>
      </c>
      <c r="N26" s="7">
        <v>2.0552929167390328E-2</v>
      </c>
      <c r="O26" s="7">
        <v>2.0552929167390328E-2</v>
      </c>
      <c r="P26" s="7">
        <v>1.3289672822358172E-2</v>
      </c>
      <c r="Q26" s="7">
        <v>0</v>
      </c>
      <c r="R26" s="7">
        <v>0</v>
      </c>
      <c r="S26" s="7">
        <v>2.1552156627294029E-2</v>
      </c>
      <c r="T26" s="7">
        <v>2.1552156627294029E-2</v>
      </c>
      <c r="U26" s="7">
        <v>2.1552156627294029E-2</v>
      </c>
      <c r="V26" s="7">
        <v>2.1552156627294029E-2</v>
      </c>
      <c r="W26" s="7">
        <v>2.1552156627294029E-2</v>
      </c>
      <c r="X26" s="7">
        <v>1.6062932882199184E-2</v>
      </c>
      <c r="Y26" s="8">
        <v>1.6062932882199184E-2</v>
      </c>
      <c r="Z26" s="26">
        <v>1.2097667219595562E-2</v>
      </c>
      <c r="AA26" s="27">
        <v>1.2657947964072143E-2</v>
      </c>
      <c r="AB26" s="27">
        <v>1.9722415378929079E-2</v>
      </c>
      <c r="AC26" s="27">
        <v>1.4826010187532265E-2</v>
      </c>
      <c r="AD26" s="28">
        <v>1.1119507640649199E-2</v>
      </c>
    </row>
    <row r="27" spans="1:30">
      <c r="A27" s="5" t="s">
        <v>55</v>
      </c>
      <c r="B27" s="6">
        <v>0</v>
      </c>
      <c r="C27" s="7">
        <v>7.9554101120051009E-3</v>
      </c>
      <c r="D27" s="7">
        <v>0</v>
      </c>
      <c r="E27" s="7">
        <v>0</v>
      </c>
      <c r="F27" s="7">
        <v>1.5292686103020228E-2</v>
      </c>
      <c r="G27" s="7">
        <v>4.1528477200390976E-2</v>
      </c>
      <c r="H27" s="7">
        <v>0.2109025647654591</v>
      </c>
      <c r="I27" s="7">
        <v>0.36924843235790761</v>
      </c>
      <c r="J27" s="7">
        <v>0.43991178303504769</v>
      </c>
      <c r="K27" s="7">
        <v>0.42063351597303689</v>
      </c>
      <c r="L27" s="7">
        <v>0.37856151026903506</v>
      </c>
      <c r="M27" s="7">
        <v>0.35431020157212617</v>
      </c>
      <c r="N27" s="7">
        <v>0.11926142319323176</v>
      </c>
      <c r="O27" s="7">
        <v>0.14348183351330521</v>
      </c>
      <c r="P27" s="7">
        <v>0.18414240827107295</v>
      </c>
      <c r="Q27" s="7">
        <v>0.16240040088894536</v>
      </c>
      <c r="R27" s="7">
        <v>0.17568070522590648</v>
      </c>
      <c r="S27" s="7">
        <v>0.17874902046232383</v>
      </c>
      <c r="T27" s="7">
        <v>0.10931515350536485</v>
      </c>
      <c r="U27" s="7">
        <v>9.0474775552629713E-2</v>
      </c>
      <c r="V27" s="7">
        <v>0.12256194737218271</v>
      </c>
      <c r="W27" s="7">
        <v>0.19577661271859628</v>
      </c>
      <c r="X27" s="7">
        <v>0.11752943139695518</v>
      </c>
      <c r="Y27" s="8">
        <v>0.11439657300856912</v>
      </c>
      <c r="Z27" s="26">
        <v>0.36226133466210203</v>
      </c>
      <c r="AA27" s="27">
        <v>0.16061929859246427</v>
      </c>
      <c r="AB27" s="27">
        <v>0.12500908225904964</v>
      </c>
      <c r="AC27" s="27">
        <v>0.21596323850453863</v>
      </c>
      <c r="AD27" s="28">
        <v>0.16467145277071299</v>
      </c>
    </row>
    <row r="28" spans="1:30">
      <c r="A28" s="5" t="s">
        <v>56</v>
      </c>
      <c r="B28" s="6">
        <v>0</v>
      </c>
      <c r="C28" s="7">
        <v>0</v>
      </c>
      <c r="D28" s="7">
        <v>0</v>
      </c>
      <c r="E28" s="7">
        <v>0</v>
      </c>
      <c r="F28" s="7">
        <v>0</v>
      </c>
      <c r="G28" s="7">
        <v>3.3590665242285087E-2</v>
      </c>
      <c r="H28" s="7">
        <v>0.18841422662955332</v>
      </c>
      <c r="I28" s="7">
        <v>0.19087032343302746</v>
      </c>
      <c r="J28" s="7">
        <v>0.2035252439123458</v>
      </c>
      <c r="K28" s="7">
        <v>0.12852535492863729</v>
      </c>
      <c r="L28" s="7">
        <v>0.12063689318907707</v>
      </c>
      <c r="M28" s="7">
        <v>9.9348437861994501E-2</v>
      </c>
      <c r="N28" s="7">
        <v>3.658887364382106E-2</v>
      </c>
      <c r="O28" s="7">
        <v>4.419636098740741E-2</v>
      </c>
      <c r="P28" s="7">
        <v>4.419636098740741E-2</v>
      </c>
      <c r="Q28" s="7">
        <v>8.4217990677804139E-3</v>
      </c>
      <c r="R28" s="7">
        <v>8.4217990677804139E-3</v>
      </c>
      <c r="S28" s="7">
        <v>8.4217990677804139E-3</v>
      </c>
      <c r="T28" s="7">
        <v>4.9015160157550586E-2</v>
      </c>
      <c r="U28" s="7">
        <v>4.8510120764785294E-2</v>
      </c>
      <c r="V28" s="7">
        <v>4.8510120764785294E-2</v>
      </c>
      <c r="W28" s="7">
        <v>5.3637469429000502E-2</v>
      </c>
      <c r="X28" s="7">
        <v>7.9167596750151278E-3</v>
      </c>
      <c r="Y28" s="8">
        <v>0</v>
      </c>
      <c r="Z28" s="26">
        <v>0.15522007999243925</v>
      </c>
      <c r="AA28" s="27">
        <v>2.5041165470329519E-2</v>
      </c>
      <c r="AB28" s="27">
        <v>3.4598271798522796E-2</v>
      </c>
      <c r="AC28" s="27">
        <v>7.1619839087097181E-2</v>
      </c>
      <c r="AD28" s="28">
        <v>5.5114490367084774E-2</v>
      </c>
    </row>
    <row r="29" spans="1:30">
      <c r="A29" s="5" t="s">
        <v>57</v>
      </c>
      <c r="B29" s="6">
        <v>4.4482297416074471E-2</v>
      </c>
      <c r="C29" s="7">
        <v>7.577528622331171E-3</v>
      </c>
      <c r="D29" s="7">
        <v>0</v>
      </c>
      <c r="E29" s="7">
        <v>1.1284842286165386E-2</v>
      </c>
      <c r="F29" s="7">
        <v>1.1284842286165386E-2</v>
      </c>
      <c r="G29" s="7">
        <v>7.5150453667451877E-2</v>
      </c>
      <c r="H29" s="7">
        <v>0.12877014071720655</v>
      </c>
      <c r="I29" s="7">
        <v>0.16741177646822919</v>
      </c>
      <c r="J29" s="7">
        <v>0.18270330932034881</v>
      </c>
      <c r="K29" s="7">
        <v>0.19246560012185171</v>
      </c>
      <c r="L29" s="7">
        <v>0.17442676757682474</v>
      </c>
      <c r="M29" s="7">
        <v>0.17245870393715865</v>
      </c>
      <c r="N29" s="7">
        <v>8.7278355281294323E-2</v>
      </c>
      <c r="O29" s="7">
        <v>0.13787806568748018</v>
      </c>
      <c r="P29" s="7">
        <v>0.14813834847566795</v>
      </c>
      <c r="Q29" s="7">
        <v>0.14920858212748056</v>
      </c>
      <c r="R29" s="7">
        <v>0.19548346217433599</v>
      </c>
      <c r="S29" s="7">
        <v>0.11252852698057547</v>
      </c>
      <c r="T29" s="7">
        <v>0.12045669738143649</v>
      </c>
      <c r="U29" s="7">
        <v>6.9995852695195593E-2</v>
      </c>
      <c r="V29" s="7">
        <v>7.5597285957622121E-2</v>
      </c>
      <c r="W29" s="7">
        <v>1.28710515201646E-2</v>
      </c>
      <c r="X29" s="7">
        <v>2.1071804518540731E-2</v>
      </c>
      <c r="Y29" s="8">
        <v>7.972764548000744E-3</v>
      </c>
      <c r="Z29" s="26">
        <v>0.16970604969026992</v>
      </c>
      <c r="AA29" s="27">
        <v>0.13841922345447241</v>
      </c>
      <c r="AB29" s="27">
        <v>5.1327576103493373E-2</v>
      </c>
      <c r="AC29" s="27">
        <v>0.11981761641607856</v>
      </c>
      <c r="AD29" s="28">
        <v>9.610404415698344E-2</v>
      </c>
    </row>
    <row r="30" spans="1:30">
      <c r="A30" s="9" t="s">
        <v>58</v>
      </c>
      <c r="B30" s="10">
        <v>3.0680178184105081E-2</v>
      </c>
      <c r="C30" s="11">
        <v>3.0680178184105081E-2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7.0802633144823587E-2</v>
      </c>
      <c r="J30" s="11">
        <v>7.0802633144823587E-2</v>
      </c>
      <c r="K30" s="11">
        <v>5.3739266024710143E-3</v>
      </c>
      <c r="L30" s="11">
        <v>5.3739266024710143E-3</v>
      </c>
      <c r="M30" s="11">
        <v>5.3739266024710143E-3</v>
      </c>
      <c r="N30" s="11">
        <v>5.3739266024710143E-3</v>
      </c>
      <c r="O30" s="11">
        <v>5.3739266024710143E-3</v>
      </c>
      <c r="P30" s="11">
        <v>5.3739266024710143E-3</v>
      </c>
      <c r="Q30" s="11">
        <v>5.3739266024710143E-3</v>
      </c>
      <c r="R30" s="11">
        <v>5.3739266024710143E-3</v>
      </c>
      <c r="S30" s="11">
        <v>1.5520134060127743E-2</v>
      </c>
      <c r="T30" s="11">
        <v>2.4147094721317187E-2</v>
      </c>
      <c r="U30" s="11">
        <v>1.5520134060127743E-2</v>
      </c>
      <c r="V30" s="11">
        <v>1.4000887263660458E-2</v>
      </c>
      <c r="W30" s="11">
        <v>0</v>
      </c>
      <c r="X30" s="11">
        <v>0</v>
      </c>
      <c r="Y30" s="12">
        <v>0</v>
      </c>
      <c r="Z30" s="29">
        <v>2.6287841016176705E-2</v>
      </c>
      <c r="AA30" s="30">
        <v>7.0649611787471358E-3</v>
      </c>
      <c r="AB30" s="30">
        <v>8.944686007517565E-3</v>
      </c>
      <c r="AC30" s="30">
        <v>1.4099162734147137E-2</v>
      </c>
      <c r="AD30" s="31">
        <v>1.3131053565952443E-2</v>
      </c>
    </row>
    <row r="31" spans="1:30">
      <c r="A31" s="13" t="s">
        <v>59</v>
      </c>
      <c r="B31" s="35">
        <v>1.0446554776671886</v>
      </c>
      <c r="C31" s="33">
        <v>0.85853347769964994</v>
      </c>
      <c r="D31" s="33">
        <v>0.55827683302286712</v>
      </c>
      <c r="E31" s="33">
        <v>0.56682121113047135</v>
      </c>
      <c r="F31" s="33">
        <v>0.78661342798108524</v>
      </c>
      <c r="G31" s="33">
        <v>1.8269184111665162</v>
      </c>
      <c r="H31" s="33">
        <v>4.5942652729164832</v>
      </c>
      <c r="I31" s="33">
        <v>7.7849021916607679</v>
      </c>
      <c r="J31" s="33">
        <v>9.263529082948553</v>
      </c>
      <c r="K31" s="33">
        <v>9.7909744796404414</v>
      </c>
      <c r="L31" s="33">
        <v>8.9034361912378959</v>
      </c>
      <c r="M31" s="33">
        <v>8.9878848028428351</v>
      </c>
      <c r="N31" s="33">
        <v>6.3478819998913618</v>
      </c>
      <c r="O31" s="33">
        <v>4.6519049141878357</v>
      </c>
      <c r="P31" s="33">
        <v>4.5223257334751326</v>
      </c>
      <c r="Q31" s="33">
        <v>4.0560607202087517</v>
      </c>
      <c r="R31" s="33">
        <v>4.1408670086836112</v>
      </c>
      <c r="S31" s="33">
        <v>3.3944675797637665</v>
      </c>
      <c r="T31" s="33">
        <v>2.6670675243798061</v>
      </c>
      <c r="U31" s="33">
        <v>2.3467609380262742</v>
      </c>
      <c r="V31" s="33">
        <v>2.0835557554491202</v>
      </c>
      <c r="W31" s="33">
        <v>2.0440625180197123</v>
      </c>
      <c r="X31" s="33">
        <v>1.563755320215424</v>
      </c>
      <c r="Y31" s="36">
        <v>1.3752642694310879</v>
      </c>
      <c r="Z31" s="32">
        <v>8.2208320035411617</v>
      </c>
      <c r="AA31" s="33">
        <v>4.5189179927017431</v>
      </c>
      <c r="AB31" s="33">
        <v>2.013411054253571</v>
      </c>
      <c r="AC31" s="33">
        <v>4.9177203501654922</v>
      </c>
      <c r="AD31" s="34">
        <v>3.9233660475686101</v>
      </c>
    </row>
    <row r="32" spans="1:30">
      <c r="A32" s="20" t="s">
        <v>87</v>
      </c>
      <c r="B32" s="35">
        <v>2.1648392498581659</v>
      </c>
      <c r="C32" s="33">
        <v>1.7583889089591453</v>
      </c>
      <c r="D32" s="33">
        <v>1.4352191026682979</v>
      </c>
      <c r="E32" s="33">
        <v>1.3136206700520212</v>
      </c>
      <c r="F32" s="33">
        <v>1.6787641996897318</v>
      </c>
      <c r="G32" s="33">
        <v>3.7508866073000675</v>
      </c>
      <c r="H32" s="33">
        <v>9.7088923466414077</v>
      </c>
      <c r="I32" s="33">
        <v>19.513296600612104</v>
      </c>
      <c r="J32" s="33">
        <v>27.030862697375824</v>
      </c>
      <c r="K32" s="33">
        <v>31.27241342450737</v>
      </c>
      <c r="L32" s="33">
        <v>30.724227162481007</v>
      </c>
      <c r="M32" s="33">
        <v>31.025059521640497</v>
      </c>
      <c r="N32" s="33">
        <v>26.884157789012214</v>
      </c>
      <c r="O32" s="33">
        <v>24.418685019869084</v>
      </c>
      <c r="P32" s="33">
        <v>24.815587177632938</v>
      </c>
      <c r="Q32" s="33">
        <v>23.813354692587481</v>
      </c>
      <c r="R32" s="33">
        <v>23.571759968447399</v>
      </c>
      <c r="S32" s="33">
        <v>21.473673940662803</v>
      </c>
      <c r="T32" s="33">
        <v>18.255744547972728</v>
      </c>
      <c r="U32" s="33">
        <v>13.672950982282551</v>
      </c>
      <c r="V32" s="33">
        <v>10.14177929224128</v>
      </c>
      <c r="W32" s="33">
        <v>8.7076795247679541</v>
      </c>
      <c r="X32" s="33">
        <v>6.3453534343990921</v>
      </c>
      <c r="Y32" s="36">
        <v>4.5222545008430846</v>
      </c>
      <c r="Z32" s="32">
        <v>24.879125292209704</v>
      </c>
      <c r="AA32" s="33">
        <v>24.162869764701984</v>
      </c>
      <c r="AB32" s="33">
        <v>10.274293713751115</v>
      </c>
      <c r="AC32" s="33">
        <v>19.7720962568876</v>
      </c>
      <c r="AD32" s="34">
        <v>15.333310473437678</v>
      </c>
    </row>
    <row r="33" spans="1:30" s="16" customForma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s="16" customFormat="1" ht="16.5">
      <c r="A34" s="22" t="s">
        <v>175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s="19" customForma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398" t="s">
        <v>0</v>
      </c>
      <c r="B36" s="406" t="s">
        <v>1</v>
      </c>
      <c r="C36" s="407"/>
      <c r="D36" s="407"/>
      <c r="E36" s="407"/>
      <c r="F36" s="407"/>
      <c r="G36" s="407"/>
      <c r="H36" s="407"/>
      <c r="I36" s="407"/>
      <c r="J36" s="407"/>
      <c r="K36" s="407"/>
      <c r="L36" s="407"/>
      <c r="M36" s="407"/>
      <c r="N36" s="407"/>
      <c r="O36" s="407"/>
      <c r="P36" s="407"/>
      <c r="Q36" s="407"/>
      <c r="R36" s="407"/>
      <c r="S36" s="407"/>
      <c r="T36" s="407"/>
      <c r="U36" s="407"/>
      <c r="V36" s="407"/>
      <c r="W36" s="407"/>
      <c r="X36" s="407"/>
      <c r="Y36" s="408"/>
      <c r="Z36" s="403" t="s">
        <v>2</v>
      </c>
      <c r="AA36" s="404"/>
      <c r="AB36" s="404"/>
      <c r="AC36" s="404"/>
      <c r="AD36" s="405"/>
    </row>
    <row r="37" spans="1:30" ht="46.5">
      <c r="A37" s="399"/>
      <c r="B37" s="298" t="s">
        <v>3</v>
      </c>
      <c r="C37" s="299" t="s">
        <v>4</v>
      </c>
      <c r="D37" s="299" t="s">
        <v>5</v>
      </c>
      <c r="E37" s="299" t="s">
        <v>6</v>
      </c>
      <c r="F37" s="299" t="s">
        <v>7</v>
      </c>
      <c r="G37" s="299" t="s">
        <v>8</v>
      </c>
      <c r="H37" s="299" t="s">
        <v>9</v>
      </c>
      <c r="I37" s="299" t="s">
        <v>10</v>
      </c>
      <c r="J37" s="299" t="s">
        <v>11</v>
      </c>
      <c r="K37" s="299" t="s">
        <v>12</v>
      </c>
      <c r="L37" s="299" t="s">
        <v>13</v>
      </c>
      <c r="M37" s="299" t="s">
        <v>14</v>
      </c>
      <c r="N37" s="299" t="s">
        <v>15</v>
      </c>
      <c r="O37" s="299" t="s">
        <v>16</v>
      </c>
      <c r="P37" s="299" t="s">
        <v>17</v>
      </c>
      <c r="Q37" s="299" t="s">
        <v>18</v>
      </c>
      <c r="R37" s="299" t="s">
        <v>19</v>
      </c>
      <c r="S37" s="299" t="s">
        <v>20</v>
      </c>
      <c r="T37" s="299" t="s">
        <v>21</v>
      </c>
      <c r="U37" s="299" t="s">
        <v>22</v>
      </c>
      <c r="V37" s="299" t="s">
        <v>23</v>
      </c>
      <c r="W37" s="299" t="s">
        <v>24</v>
      </c>
      <c r="X37" s="299" t="s">
        <v>25</v>
      </c>
      <c r="Y37" s="300" t="s">
        <v>26</v>
      </c>
      <c r="Z37" s="295" t="s">
        <v>27</v>
      </c>
      <c r="AA37" s="296" t="s">
        <v>28</v>
      </c>
      <c r="AB37" s="296" t="s">
        <v>29</v>
      </c>
      <c r="AC37" s="296" t="s">
        <v>30</v>
      </c>
      <c r="AD37" s="297" t="s">
        <v>31</v>
      </c>
    </row>
    <row r="38" spans="1:30">
      <c r="A38" s="1" t="s">
        <v>60</v>
      </c>
      <c r="B38" s="2">
        <v>7.4204582783008774E-2</v>
      </c>
      <c r="C38" s="3">
        <v>6.6999614610669E-2</v>
      </c>
      <c r="D38" s="3">
        <v>6.6999614610669E-2</v>
      </c>
      <c r="E38" s="3">
        <v>6.6999614610669E-2</v>
      </c>
      <c r="F38" s="3">
        <v>5.0260595236582863E-2</v>
      </c>
      <c r="G38" s="3">
        <v>8.9236213826572375E-2</v>
      </c>
      <c r="H38" s="3">
        <v>8.191724976470037E-2</v>
      </c>
      <c r="I38" s="3">
        <v>0.22901425540191875</v>
      </c>
      <c r="J38" s="3">
        <v>0.2606020333778688</v>
      </c>
      <c r="K38" s="3">
        <v>0.22884490096171914</v>
      </c>
      <c r="L38" s="3">
        <v>0.16712864829476598</v>
      </c>
      <c r="M38" s="3">
        <v>7.1960400259281118E-2</v>
      </c>
      <c r="N38" s="3">
        <v>0.18952160307808522</v>
      </c>
      <c r="O38" s="3">
        <v>0.26727049170319173</v>
      </c>
      <c r="P38" s="3">
        <v>0.2091143610608259</v>
      </c>
      <c r="Q38" s="3">
        <v>0.26539144047754937</v>
      </c>
      <c r="R38" s="3">
        <v>0.27281573190553149</v>
      </c>
      <c r="S38" s="3">
        <v>0.38601312098990925</v>
      </c>
      <c r="T38" s="3">
        <v>0.16604298372196141</v>
      </c>
      <c r="U38" s="3">
        <v>0.25675311030036946</v>
      </c>
      <c r="V38" s="3">
        <v>0.23021107339874256</v>
      </c>
      <c r="W38" s="3">
        <v>0.18686694014080032</v>
      </c>
      <c r="X38" s="3">
        <v>0.19300049048334747</v>
      </c>
      <c r="Y38" s="4">
        <v>5.1129523893649366E-2</v>
      </c>
      <c r="Z38" s="23">
        <v>0.1732445813433757</v>
      </c>
      <c r="AA38" s="24">
        <v>0.26502112486918211</v>
      </c>
      <c r="AB38" s="24">
        <v>0.18066735365647843</v>
      </c>
      <c r="AC38" s="24">
        <v>0.20631101995634543</v>
      </c>
      <c r="AD38" s="25">
        <v>0.17201244145384953</v>
      </c>
    </row>
    <row r="39" spans="1:30">
      <c r="A39" s="5" t="s">
        <v>61</v>
      </c>
      <c r="B39" s="6">
        <v>6.5853874175296132E-2</v>
      </c>
      <c r="C39" s="7">
        <v>6.5853874175296132E-2</v>
      </c>
      <c r="D39" s="7">
        <v>7.9981712210003886E-2</v>
      </c>
      <c r="E39" s="7">
        <v>7.5642326249539094E-2</v>
      </c>
      <c r="F39" s="7">
        <v>1.3796112136479072E-2</v>
      </c>
      <c r="G39" s="7">
        <v>2.2731393193225743E-2</v>
      </c>
      <c r="H39" s="7">
        <v>0.1124364825691018</v>
      </c>
      <c r="I39" s="7">
        <v>0.30817557657226391</v>
      </c>
      <c r="J39" s="7">
        <v>0.57999534892627402</v>
      </c>
      <c r="K39" s="7">
        <v>0.65997876031959191</v>
      </c>
      <c r="L39" s="7">
        <v>0.865280457327953</v>
      </c>
      <c r="M39" s="7">
        <v>0.85692198817051091</v>
      </c>
      <c r="N39" s="7">
        <v>0.94244068815641235</v>
      </c>
      <c r="O39" s="7">
        <v>0.91681108072204121</v>
      </c>
      <c r="P39" s="7">
        <v>0.84875050356136428</v>
      </c>
      <c r="Q39" s="7">
        <v>0.74295373183875268</v>
      </c>
      <c r="R39" s="7">
        <v>0.64986756531854128</v>
      </c>
      <c r="S39" s="7">
        <v>0.62112191820334872</v>
      </c>
      <c r="T39" s="7">
        <v>0.56912264340716634</v>
      </c>
      <c r="U39" s="7">
        <v>0.2576582891026995</v>
      </c>
      <c r="V39" s="7">
        <v>0.18348723932825373</v>
      </c>
      <c r="W39" s="7">
        <v>0.18998490324648296</v>
      </c>
      <c r="X39" s="7">
        <v>0.24048714628548307</v>
      </c>
      <c r="Y39" s="8">
        <v>0.25176010802742843</v>
      </c>
      <c r="Z39" s="26">
        <v>0.56379810231428262</v>
      </c>
      <c r="AA39" s="27">
        <v>0.78699091463341009</v>
      </c>
      <c r="AB39" s="27">
        <v>0.28208338823291901</v>
      </c>
      <c r="AC39" s="27">
        <v>0.5442908017268705</v>
      </c>
      <c r="AD39" s="28">
        <v>0.42171223846764622</v>
      </c>
    </row>
    <row r="40" spans="1:30">
      <c r="A40" s="5" t="s">
        <v>62</v>
      </c>
      <c r="B40" s="6">
        <v>2.5146327557052369E-2</v>
      </c>
      <c r="C40" s="7">
        <v>2.5146327557052369E-2</v>
      </c>
      <c r="D40" s="7">
        <v>1.2737800559526285E-2</v>
      </c>
      <c r="E40" s="7">
        <v>2.0757225115722627E-2</v>
      </c>
      <c r="F40" s="7">
        <v>2.6300190696183959E-2</v>
      </c>
      <c r="G40" s="7">
        <v>4.2999881061154932E-2</v>
      </c>
      <c r="H40" s="7">
        <v>0.11386936606830375</v>
      </c>
      <c r="I40" s="7">
        <v>0.1672957733414506</v>
      </c>
      <c r="J40" s="7">
        <v>0.36382659914415905</v>
      </c>
      <c r="K40" s="7">
        <v>0.65593444056338113</v>
      </c>
      <c r="L40" s="7">
        <v>0.71718752556159826</v>
      </c>
      <c r="M40" s="7">
        <v>0.84836427930685165</v>
      </c>
      <c r="N40" s="7">
        <v>0.64348910267791171</v>
      </c>
      <c r="O40" s="7">
        <v>0.68087764507973758</v>
      </c>
      <c r="P40" s="7">
        <v>0.63754469208871356</v>
      </c>
      <c r="Q40" s="7">
        <v>0.59410270889011652</v>
      </c>
      <c r="R40" s="7">
        <v>0.62916037391618318</v>
      </c>
      <c r="S40" s="7">
        <v>0.58613560874342752</v>
      </c>
      <c r="T40" s="7">
        <v>0.72105423517133271</v>
      </c>
      <c r="U40" s="7">
        <v>0.6593241031462892</v>
      </c>
      <c r="V40" s="7">
        <v>0.53323580318856323</v>
      </c>
      <c r="W40" s="7">
        <v>0.36025226012358941</v>
      </c>
      <c r="X40" s="7">
        <v>0.26165339123707282</v>
      </c>
      <c r="Y40" s="8">
        <v>0.15184482107588582</v>
      </c>
      <c r="Z40" s="26">
        <v>0.47774633066429067</v>
      </c>
      <c r="AA40" s="27">
        <v>0.62855168856601507</v>
      </c>
      <c r="AB40" s="27">
        <v>0.44789410232378879</v>
      </c>
      <c r="AC40" s="27">
        <v>0.51806404051803145</v>
      </c>
      <c r="AD40" s="28">
        <v>0.39492668674463577</v>
      </c>
    </row>
    <row r="41" spans="1:30">
      <c r="A41" s="5" t="s">
        <v>63</v>
      </c>
      <c r="B41" s="6">
        <v>4.7828420815382772E-2</v>
      </c>
      <c r="C41" s="7">
        <v>3.4132257630104301E-2</v>
      </c>
      <c r="D41" s="7">
        <v>1.7697357372357583E-2</v>
      </c>
      <c r="E41" s="7">
        <v>9.3006887152514706E-3</v>
      </c>
      <c r="F41" s="7">
        <v>4.2188009688289736E-2</v>
      </c>
      <c r="G41" s="7">
        <v>0.17973478668695883</v>
      </c>
      <c r="H41" s="7">
        <v>0.50352498359825582</v>
      </c>
      <c r="I41" s="7">
        <v>1.0816434310196354</v>
      </c>
      <c r="J41" s="7">
        <v>1.4496355105566572</v>
      </c>
      <c r="K41" s="7">
        <v>2.001097408849815</v>
      </c>
      <c r="L41" s="7">
        <v>2.0972631455427431</v>
      </c>
      <c r="M41" s="7">
        <v>2.3348082614318448</v>
      </c>
      <c r="N41" s="7">
        <v>2.112088515311394</v>
      </c>
      <c r="O41" s="7">
        <v>2.2146537643335114</v>
      </c>
      <c r="P41" s="7">
        <v>1.9938191189739762</v>
      </c>
      <c r="Q41" s="7">
        <v>2.032662257407952</v>
      </c>
      <c r="R41" s="7">
        <v>1.8616133714637777</v>
      </c>
      <c r="S41" s="7">
        <v>1.7202412209795837</v>
      </c>
      <c r="T41" s="7">
        <v>1.3331413734457274</v>
      </c>
      <c r="U41" s="7">
        <v>1.0778688288624156</v>
      </c>
      <c r="V41" s="7">
        <v>0.69319627445619214</v>
      </c>
      <c r="W41" s="7">
        <v>0.44492986779001581</v>
      </c>
      <c r="X41" s="7">
        <v>0.28887880319475351</v>
      </c>
      <c r="Y41" s="8">
        <v>0.18672192753055261</v>
      </c>
      <c r="Z41" s="26">
        <v>1.5779954568331587</v>
      </c>
      <c r="AA41" s="27">
        <v>1.9891797080783657</v>
      </c>
      <c r="AB41" s="27">
        <v>0.67078951254660957</v>
      </c>
      <c r="AC41" s="27">
        <v>1.4126548924860447</v>
      </c>
      <c r="AD41" s="28">
        <v>1.0732778994023813</v>
      </c>
    </row>
    <row r="42" spans="1:30">
      <c r="A42" s="5" t="s">
        <v>64</v>
      </c>
      <c r="B42" s="6">
        <v>4.6493220946744714E-3</v>
      </c>
      <c r="C42" s="7">
        <v>4.6493220946744714E-3</v>
      </c>
      <c r="D42" s="7">
        <v>8.6063546529588E-3</v>
      </c>
      <c r="E42" s="7">
        <v>0</v>
      </c>
      <c r="F42" s="7">
        <v>0</v>
      </c>
      <c r="G42" s="7">
        <v>0</v>
      </c>
      <c r="H42" s="7">
        <v>2.1773288316342572E-2</v>
      </c>
      <c r="I42" s="7">
        <v>0.1325673030080543</v>
      </c>
      <c r="J42" s="7">
        <v>0.2680006233269287</v>
      </c>
      <c r="K42" s="7">
        <v>0.29313492083038273</v>
      </c>
      <c r="L42" s="7">
        <v>0.18475197829474596</v>
      </c>
      <c r="M42" s="7">
        <v>0.18434301379138468</v>
      </c>
      <c r="N42" s="7">
        <v>0.16064301904075493</v>
      </c>
      <c r="O42" s="7">
        <v>0.16808314868124735</v>
      </c>
      <c r="P42" s="7">
        <v>0.20545978788339336</v>
      </c>
      <c r="Q42" s="7">
        <v>0.17277344898201069</v>
      </c>
      <c r="R42" s="7">
        <v>0.20384654347093695</v>
      </c>
      <c r="S42" s="7">
        <v>0.18947129236696633</v>
      </c>
      <c r="T42" s="7">
        <v>0.21249950213116922</v>
      </c>
      <c r="U42" s="7">
        <v>0.13831145662132929</v>
      </c>
      <c r="V42" s="7">
        <v>0.13566247679027527</v>
      </c>
      <c r="W42" s="7">
        <v>5.8309438528414727E-2</v>
      </c>
      <c r="X42" s="7">
        <v>0</v>
      </c>
      <c r="Y42" s="8">
        <v>7.8339838536277424E-3</v>
      </c>
      <c r="Z42" s="26">
        <v>0.18076185459463981</v>
      </c>
      <c r="AA42" s="27">
        <v>0.18337954007088494</v>
      </c>
      <c r="AB42" s="27">
        <v>9.2102809654136045E-2</v>
      </c>
      <c r="AC42" s="27">
        <v>0.15208140143988694</v>
      </c>
      <c r="AD42" s="28">
        <v>0.1148070926983447</v>
      </c>
    </row>
    <row r="43" spans="1:30">
      <c r="A43" s="5" t="s">
        <v>65</v>
      </c>
      <c r="B43" s="6">
        <v>5.8665239078233435E-2</v>
      </c>
      <c r="C43" s="7">
        <v>1.5937947183199429E-2</v>
      </c>
      <c r="D43" s="7">
        <v>2.4907083373847696E-2</v>
      </c>
      <c r="E43" s="7">
        <v>2.4580376470245701E-2</v>
      </c>
      <c r="F43" s="7">
        <v>3.4150721646921914E-2</v>
      </c>
      <c r="G43" s="7">
        <v>4.0497753514626228E-2</v>
      </c>
      <c r="H43" s="7">
        <v>0.25206624650729809</v>
      </c>
      <c r="I43" s="7">
        <v>0.48759957482308031</v>
      </c>
      <c r="J43" s="7">
        <v>0.95964051696865083</v>
      </c>
      <c r="K43" s="7">
        <v>1.0576488221179539</v>
      </c>
      <c r="L43" s="7">
        <v>1.3115946459828105</v>
      </c>
      <c r="M43" s="7">
        <v>1.3740943756071708</v>
      </c>
      <c r="N43" s="7">
        <v>1.4351440935303759</v>
      </c>
      <c r="O43" s="7">
        <v>1.4534838964171184</v>
      </c>
      <c r="P43" s="7">
        <v>1.5519631578284498</v>
      </c>
      <c r="Q43" s="7">
        <v>1.2034901305054029</v>
      </c>
      <c r="R43" s="7">
        <v>1.3355045133756021</v>
      </c>
      <c r="S43" s="7">
        <v>0.99873183017958767</v>
      </c>
      <c r="T43" s="7">
        <v>1.0314441078978729</v>
      </c>
      <c r="U43" s="7">
        <v>1.0912990437575831</v>
      </c>
      <c r="V43" s="7">
        <v>0.90952661613040187</v>
      </c>
      <c r="W43" s="7">
        <v>0.75897819057834526</v>
      </c>
      <c r="X43" s="7">
        <v>0.32456463990069639</v>
      </c>
      <c r="Y43" s="8">
        <v>0.10542117543283711</v>
      </c>
      <c r="Z43" s="26">
        <v>0.9071073636678274</v>
      </c>
      <c r="AA43" s="27">
        <v>1.3297196036394225</v>
      </c>
      <c r="AB43" s="27">
        <v>0.70353896228295609</v>
      </c>
      <c r="AC43" s="27">
        <v>0.98012197653006894</v>
      </c>
      <c r="AD43" s="28">
        <v>0.74337227911701309</v>
      </c>
    </row>
    <row r="44" spans="1:30">
      <c r="A44" s="5" t="s">
        <v>66</v>
      </c>
      <c r="B44" s="6">
        <v>7.1307131661383716E-3</v>
      </c>
      <c r="C44" s="7">
        <v>7.1307131661383716E-3</v>
      </c>
      <c r="D44" s="7">
        <v>8.4156276564302419E-3</v>
      </c>
      <c r="E44" s="7">
        <v>0</v>
      </c>
      <c r="F44" s="7">
        <v>0</v>
      </c>
      <c r="G44" s="7">
        <v>2.3599999615978882E-2</v>
      </c>
      <c r="H44" s="7">
        <v>0.10817066681664239</v>
      </c>
      <c r="I44" s="7">
        <v>0.49811449973141475</v>
      </c>
      <c r="J44" s="7">
        <v>0.73650299913195227</v>
      </c>
      <c r="K44" s="7">
        <v>0.75812893799078329</v>
      </c>
      <c r="L44" s="7">
        <v>0.81567672436419891</v>
      </c>
      <c r="M44" s="7">
        <v>0.85652417264383462</v>
      </c>
      <c r="N44" s="7">
        <v>1.1282581170102024</v>
      </c>
      <c r="O44" s="7">
        <v>1.0895079326581794</v>
      </c>
      <c r="P44" s="7">
        <v>1.0487941939478644</v>
      </c>
      <c r="Q44" s="7">
        <v>0.8667587859142466</v>
      </c>
      <c r="R44" s="7">
        <v>0.7990519107731161</v>
      </c>
      <c r="S44" s="7">
        <v>0.67623686249812687</v>
      </c>
      <c r="T44" s="7">
        <v>0.34119627243645162</v>
      </c>
      <c r="U44" s="7">
        <v>0.24374050868270236</v>
      </c>
      <c r="V44" s="7">
        <v>0.11927665192238721</v>
      </c>
      <c r="W44" s="7">
        <v>0.13001835687249808</v>
      </c>
      <c r="X44" s="7">
        <v>4.6940330056707447E-2</v>
      </c>
      <c r="Y44" s="8">
        <v>3.6200687528260056E-2</v>
      </c>
      <c r="Z44" s="26">
        <v>0.62885300011313772</v>
      </c>
      <c r="AA44" s="27">
        <v>0.93476796713362253</v>
      </c>
      <c r="AB44" s="27">
        <v>0.15289546791650113</v>
      </c>
      <c r="AC44" s="27">
        <v>0.57217214505442038</v>
      </c>
      <c r="AD44" s="28">
        <v>0.43105731935767722</v>
      </c>
    </row>
    <row r="45" spans="1:30">
      <c r="A45" s="5" t="s">
        <v>67</v>
      </c>
      <c r="B45" s="6">
        <v>1.01036325295117E-2</v>
      </c>
      <c r="C45" s="7">
        <v>1.01036325295117E-2</v>
      </c>
      <c r="D45" s="7">
        <v>2.7679123373118775E-2</v>
      </c>
      <c r="E45" s="7">
        <v>0</v>
      </c>
      <c r="F45" s="7">
        <v>0</v>
      </c>
      <c r="G45" s="7">
        <v>3.2382985232842762E-2</v>
      </c>
      <c r="H45" s="7">
        <v>5.4104124515124426E-2</v>
      </c>
      <c r="I45" s="7">
        <v>9.5676772457375214E-2</v>
      </c>
      <c r="J45" s="7">
        <v>7.3742905304705092E-2</v>
      </c>
      <c r="K45" s="7">
        <v>0.19130343367366381</v>
      </c>
      <c r="L45" s="7">
        <v>0.15973960137291371</v>
      </c>
      <c r="M45" s="7">
        <v>0.1530157760948867</v>
      </c>
      <c r="N45" s="7">
        <v>5.7658560329856855E-2</v>
      </c>
      <c r="O45" s="7">
        <v>7.2363987430452428E-2</v>
      </c>
      <c r="P45" s="7">
        <v>7.9935123584730358E-2</v>
      </c>
      <c r="Q45" s="7">
        <v>0.10634819494067908</v>
      </c>
      <c r="R45" s="7">
        <v>0.12410883531756355</v>
      </c>
      <c r="S45" s="7">
        <v>0.16893253047834841</v>
      </c>
      <c r="T45" s="7">
        <v>9.6524391926735537E-2</v>
      </c>
      <c r="U45" s="7">
        <v>6.7679550396268912E-2</v>
      </c>
      <c r="V45" s="7">
        <v>5.0593148560780475E-2</v>
      </c>
      <c r="W45" s="7">
        <v>6.8363661185918037E-2</v>
      </c>
      <c r="X45" s="7">
        <v>3.8976924310556646E-2</v>
      </c>
      <c r="Y45" s="8">
        <v>6.1956528576393895E-2</v>
      </c>
      <c r="Z45" s="26">
        <v>0.12126376890311148</v>
      </c>
      <c r="AA45" s="27">
        <v>0.10155787201360511</v>
      </c>
      <c r="AB45" s="27">
        <v>6.4015700826108926E-2</v>
      </c>
      <c r="AC45" s="27">
        <v>9.5612447247608492E-2</v>
      </c>
      <c r="AD45" s="28">
        <v>7.5053892671747405E-2</v>
      </c>
    </row>
    <row r="46" spans="1:30">
      <c r="A46" s="5" t="s">
        <v>68</v>
      </c>
      <c r="B46" s="6">
        <v>0.13124574084061552</v>
      </c>
      <c r="C46" s="7">
        <v>0.11259507566838196</v>
      </c>
      <c r="D46" s="7">
        <v>0.10622120808302343</v>
      </c>
      <c r="E46" s="7">
        <v>8.8382583548293772E-2</v>
      </c>
      <c r="F46" s="7">
        <v>9.9608388427370569E-3</v>
      </c>
      <c r="G46" s="7">
        <v>0</v>
      </c>
      <c r="H46" s="7">
        <v>4.2018254444303252E-2</v>
      </c>
      <c r="I46" s="7">
        <v>0.12934705529839696</v>
      </c>
      <c r="J46" s="7">
        <v>0.39490058307575332</v>
      </c>
      <c r="K46" s="7">
        <v>0.64017148172078264</v>
      </c>
      <c r="L46" s="7">
        <v>0.60009883209456394</v>
      </c>
      <c r="M46" s="7">
        <v>0.72157056699809896</v>
      </c>
      <c r="N46" s="7">
        <v>0.71152511517931105</v>
      </c>
      <c r="O46" s="7">
        <v>0.7008967265811844</v>
      </c>
      <c r="P46" s="7">
        <v>0.68988889703628231</v>
      </c>
      <c r="Q46" s="7">
        <v>0.6963798962392439</v>
      </c>
      <c r="R46" s="7">
        <v>0.80467087378408475</v>
      </c>
      <c r="S46" s="7">
        <v>0.82463543404117845</v>
      </c>
      <c r="T46" s="7">
        <v>0.61506358106613845</v>
      </c>
      <c r="U46" s="7">
        <v>0.379266895556015</v>
      </c>
      <c r="V46" s="7">
        <v>0.31175602715391226</v>
      </c>
      <c r="W46" s="7">
        <v>0.22873735889389246</v>
      </c>
      <c r="X46" s="7">
        <v>0.21156530655910893</v>
      </c>
      <c r="Y46" s="8">
        <v>0.22400127260898636</v>
      </c>
      <c r="Z46" s="26">
        <v>0.42135112893864984</v>
      </c>
      <c r="AA46" s="27">
        <v>0.73799949047688085</v>
      </c>
      <c r="AB46" s="27">
        <v>0.32839840697300898</v>
      </c>
      <c r="AC46" s="27">
        <v>0.49591634212951319</v>
      </c>
      <c r="AD46" s="28">
        <v>0.39062081688809536</v>
      </c>
    </row>
    <row r="47" spans="1:30">
      <c r="A47" s="5" t="s">
        <v>69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9.2861458344999995E-2</v>
      </c>
      <c r="K47" s="7">
        <v>9.4143694600987912E-2</v>
      </c>
      <c r="L47" s="7">
        <v>0.18943775775236579</v>
      </c>
      <c r="M47" s="7">
        <v>0.11561188383980424</v>
      </c>
      <c r="N47" s="7">
        <v>0.1830193899492992</v>
      </c>
      <c r="O47" s="7">
        <v>0.25122256300569273</v>
      </c>
      <c r="P47" s="7">
        <v>0.18887991445801303</v>
      </c>
      <c r="Q47" s="7">
        <v>0.15050549931873808</v>
      </c>
      <c r="R47" s="7">
        <v>0.12709164482808399</v>
      </c>
      <c r="S47" s="7">
        <v>0.11459105167909367</v>
      </c>
      <c r="T47" s="7">
        <v>7.0537298200757034E-2</v>
      </c>
      <c r="U47" s="7">
        <v>0.11855679454746439</v>
      </c>
      <c r="V47" s="7">
        <v>0.11869363588803666</v>
      </c>
      <c r="W47" s="7">
        <v>0.12582853984623568</v>
      </c>
      <c r="X47" s="7">
        <v>9.3874691237632202E-2</v>
      </c>
      <c r="Y47" s="8">
        <v>3.7820904696189414E-2</v>
      </c>
      <c r="Z47" s="26">
        <v>8.2009132423026321E-2</v>
      </c>
      <c r="AA47" s="27">
        <v>0.16921834387315346</v>
      </c>
      <c r="AB47" s="27">
        <v>9.4218644069385904E-2</v>
      </c>
      <c r="AC47" s="27">
        <v>0.11514870678852189</v>
      </c>
      <c r="AD47" s="28">
        <v>8.6361530091391414E-2</v>
      </c>
    </row>
    <row r="48" spans="1:30">
      <c r="A48" s="5" t="s">
        <v>70</v>
      </c>
      <c r="B48" s="6">
        <v>0</v>
      </c>
      <c r="C48" s="7">
        <v>0</v>
      </c>
      <c r="D48" s="7">
        <v>1.166980110360203E-2</v>
      </c>
      <c r="E48" s="7">
        <v>8.6424292870462723E-3</v>
      </c>
      <c r="F48" s="7">
        <v>5.5124306665083667E-2</v>
      </c>
      <c r="G48" s="7">
        <v>7.5584038301858211E-2</v>
      </c>
      <c r="H48" s="7">
        <v>0.13737728323825824</v>
      </c>
      <c r="I48" s="7">
        <v>0.15816992363059684</v>
      </c>
      <c r="J48" s="7">
        <v>0.16948302974455354</v>
      </c>
      <c r="K48" s="7">
        <v>0.32218460292395368</v>
      </c>
      <c r="L48" s="7">
        <v>0.27939581010133174</v>
      </c>
      <c r="M48" s="7">
        <v>0.30697936552027533</v>
      </c>
      <c r="N48" s="7">
        <v>0.21922955922163806</v>
      </c>
      <c r="O48" s="7">
        <v>0.20611866267188353</v>
      </c>
      <c r="P48" s="7">
        <v>0.1829775019097129</v>
      </c>
      <c r="Q48" s="7">
        <v>0.20437488329162179</v>
      </c>
      <c r="R48" s="7">
        <v>0.25872990075274443</v>
      </c>
      <c r="S48" s="7">
        <v>0.31324141603570721</v>
      </c>
      <c r="T48" s="7">
        <v>0.33982327817286312</v>
      </c>
      <c r="U48" s="7">
        <v>0.41588046059296191</v>
      </c>
      <c r="V48" s="7">
        <v>0.27498535598207446</v>
      </c>
      <c r="W48" s="7">
        <v>0.23049908754135554</v>
      </c>
      <c r="X48" s="7">
        <v>0.15623128945311712</v>
      </c>
      <c r="Y48" s="8">
        <v>6.195044322798765E-2</v>
      </c>
      <c r="Z48" s="26">
        <v>0.22893166919316155</v>
      </c>
      <c r="AA48" s="27">
        <v>0.23077865398055133</v>
      </c>
      <c r="AB48" s="27">
        <v>0.24656165249505993</v>
      </c>
      <c r="AC48" s="27">
        <v>0.23542399188959098</v>
      </c>
      <c r="AD48" s="28">
        <v>0.18286051789042621</v>
      </c>
    </row>
    <row r="49" spans="1:30">
      <c r="A49" s="5" t="s">
        <v>71</v>
      </c>
      <c r="B49" s="6">
        <v>9.9393186089354151E-3</v>
      </c>
      <c r="C49" s="7">
        <v>0</v>
      </c>
      <c r="D49" s="7">
        <v>0</v>
      </c>
      <c r="E49" s="7">
        <v>0</v>
      </c>
      <c r="F49" s="7">
        <v>1.3546230089167416E-2</v>
      </c>
      <c r="G49" s="7">
        <v>0.1342920026227743</v>
      </c>
      <c r="H49" s="7">
        <v>0.16013786482231979</v>
      </c>
      <c r="I49" s="7">
        <v>0.22380523801578336</v>
      </c>
      <c r="J49" s="7">
        <v>0.3054385882061898</v>
      </c>
      <c r="K49" s="7">
        <v>0.31646501170345048</v>
      </c>
      <c r="L49" s="7">
        <v>0.27510237266741971</v>
      </c>
      <c r="M49" s="7">
        <v>0.25443195223336973</v>
      </c>
      <c r="N49" s="7">
        <v>0.17331999850638483</v>
      </c>
      <c r="O49" s="7">
        <v>0.13851342431642355</v>
      </c>
      <c r="P49" s="7">
        <v>0.11686456920579959</v>
      </c>
      <c r="Q49" s="7">
        <v>0.17539003256665753</v>
      </c>
      <c r="R49" s="7">
        <v>0.16896115201787909</v>
      </c>
      <c r="S49" s="7">
        <v>0.10154303247210753</v>
      </c>
      <c r="T49" s="7">
        <v>0.10105106322895302</v>
      </c>
      <c r="U49" s="7">
        <v>0.10072019390088911</v>
      </c>
      <c r="V49" s="7">
        <v>4.4817711277507291E-2</v>
      </c>
      <c r="W49" s="7">
        <v>8.8864062251791109E-2</v>
      </c>
      <c r="X49" s="7">
        <v>5.141426051487373E-2</v>
      </c>
      <c r="Y49" s="8">
        <v>5.141426051487373E-2</v>
      </c>
      <c r="Z49" s="26">
        <v>0.25589683794142215</v>
      </c>
      <c r="AA49" s="27">
        <v>0.14576536818087535</v>
      </c>
      <c r="AB49" s="27">
        <v>7.3046925281481337E-2</v>
      </c>
      <c r="AC49" s="27">
        <v>0.15823637713459293</v>
      </c>
      <c r="AD49" s="28">
        <v>0.12525134748931457</v>
      </c>
    </row>
    <row r="50" spans="1:30">
      <c r="A50" s="5" t="s">
        <v>72</v>
      </c>
      <c r="B50" s="6">
        <v>1.7303738742144571E-2</v>
      </c>
      <c r="C50" s="7">
        <v>1.7303738742144571E-2</v>
      </c>
      <c r="D50" s="7">
        <v>8.6063546529588E-3</v>
      </c>
      <c r="E50" s="7">
        <v>0</v>
      </c>
      <c r="F50" s="7">
        <v>0</v>
      </c>
      <c r="G50" s="7">
        <v>0</v>
      </c>
      <c r="H50" s="7">
        <v>0</v>
      </c>
      <c r="I50" s="7">
        <v>7.6309960554444334E-2</v>
      </c>
      <c r="J50" s="7">
        <v>0.20437748139005515</v>
      </c>
      <c r="K50" s="7">
        <v>0.30144831997492788</v>
      </c>
      <c r="L50" s="7">
        <v>0.31201532117826203</v>
      </c>
      <c r="M50" s="7">
        <v>0.34618545495754521</v>
      </c>
      <c r="N50" s="7">
        <v>0.28834912573378618</v>
      </c>
      <c r="O50" s="7">
        <v>0.28916912766385622</v>
      </c>
      <c r="P50" s="7">
        <v>0.16682271262831949</v>
      </c>
      <c r="Q50" s="7">
        <v>0.13621935104674041</v>
      </c>
      <c r="R50" s="7">
        <v>0.17902364303657631</v>
      </c>
      <c r="S50" s="7">
        <v>0.24399402546234167</v>
      </c>
      <c r="T50" s="7">
        <v>0.23602476778924372</v>
      </c>
      <c r="U50" s="7">
        <v>6.1893204970710311E-2</v>
      </c>
      <c r="V50" s="7">
        <v>7.4692396646688147E-3</v>
      </c>
      <c r="W50" s="7">
        <v>3.2898785628264232E-2</v>
      </c>
      <c r="X50" s="7">
        <v>1.6853122965733786E-2</v>
      </c>
      <c r="Y50" s="8">
        <v>8.6015084868386275E-3</v>
      </c>
      <c r="Z50" s="26">
        <v>0.20672275634253912</v>
      </c>
      <c r="AA50" s="27">
        <v>0.21726299759527004</v>
      </c>
      <c r="AB50" s="27">
        <v>6.0623438250909906E-2</v>
      </c>
      <c r="AC50" s="27">
        <v>0.16153639739623971</v>
      </c>
      <c r="AD50" s="28">
        <v>0.12295287438623176</v>
      </c>
    </row>
    <row r="51" spans="1:30">
      <c r="A51" s="5" t="s">
        <v>73</v>
      </c>
      <c r="B51" s="6">
        <v>2.6333652640125726E-2</v>
      </c>
      <c r="C51" s="7">
        <v>3.9717274000264827E-2</v>
      </c>
      <c r="D51" s="7">
        <v>4.8132901656695079E-2</v>
      </c>
      <c r="E51" s="7">
        <v>3.9717274000264827E-2</v>
      </c>
      <c r="F51" s="7">
        <v>8.5911841087436408E-2</v>
      </c>
      <c r="G51" s="7">
        <v>7.3174040527910128E-2</v>
      </c>
      <c r="H51" s="7">
        <v>0.13996311228753577</v>
      </c>
      <c r="I51" s="7">
        <v>1.0771340847679052</v>
      </c>
      <c r="J51" s="7">
        <v>1.876308144421313</v>
      </c>
      <c r="K51" s="7">
        <v>2.5222229196538972</v>
      </c>
      <c r="L51" s="7">
        <v>2.1187954158012769</v>
      </c>
      <c r="M51" s="7">
        <v>1.8549200389172424</v>
      </c>
      <c r="N51" s="7">
        <v>1.3002388129907265</v>
      </c>
      <c r="O51" s="7">
        <v>1.3878665711315126</v>
      </c>
      <c r="P51" s="7">
        <v>1.4499296072230485</v>
      </c>
      <c r="Q51" s="7">
        <v>1.4501713657787703</v>
      </c>
      <c r="R51" s="7">
        <v>1.2504311245178397</v>
      </c>
      <c r="S51" s="7">
        <v>0.89534762927580247</v>
      </c>
      <c r="T51" s="7">
        <v>0.73607381619476975</v>
      </c>
      <c r="U51" s="7">
        <v>0.51634648842619668</v>
      </c>
      <c r="V51" s="7">
        <v>0.25337434254535457</v>
      </c>
      <c r="W51" s="7">
        <v>0.1371164070323829</v>
      </c>
      <c r="X51" s="7">
        <v>8.061479712744804E-2</v>
      </c>
      <c r="Y51" s="8">
        <v>7.8862985585681972E-2</v>
      </c>
      <c r="Z51" s="26">
        <v>1.5982239526415285</v>
      </c>
      <c r="AA51" s="27">
        <v>1.2889975184862832</v>
      </c>
      <c r="AB51" s="27">
        <v>0.30039813948530564</v>
      </c>
      <c r="AC51" s="27">
        <v>1.0625398702043727</v>
      </c>
      <c r="AD51" s="28">
        <v>0.80994602698297513</v>
      </c>
    </row>
    <row r="52" spans="1:30">
      <c r="A52" s="5" t="s">
        <v>74</v>
      </c>
      <c r="B52" s="6">
        <v>0.14961258719373768</v>
      </c>
      <c r="C52" s="7">
        <v>0.11053037394279124</v>
      </c>
      <c r="D52" s="7">
        <v>8.2446012577874844E-2</v>
      </c>
      <c r="E52" s="7">
        <v>5.100206293491312E-2</v>
      </c>
      <c r="F52" s="7">
        <v>0.14128688871861209</v>
      </c>
      <c r="G52" s="7">
        <v>0.20223907286379297</v>
      </c>
      <c r="H52" s="7">
        <v>0.62843279987148182</v>
      </c>
      <c r="I52" s="7">
        <v>1.7263356897489954</v>
      </c>
      <c r="J52" s="7">
        <v>2.9707242687817503</v>
      </c>
      <c r="K52" s="7">
        <v>3.4641595180901485</v>
      </c>
      <c r="L52" s="7">
        <v>3.6017844903033613</v>
      </c>
      <c r="M52" s="7">
        <v>3.7846117511286184</v>
      </c>
      <c r="N52" s="7">
        <v>3.5425274052084328</v>
      </c>
      <c r="O52" s="7">
        <v>3.0964387061022354</v>
      </c>
      <c r="P52" s="7">
        <v>3.2267211572393011</v>
      </c>
      <c r="Q52" s="7">
        <v>3.0965900921551133</v>
      </c>
      <c r="R52" s="7">
        <v>3.1092628553835517</v>
      </c>
      <c r="S52" s="7">
        <v>2.8358396169702957</v>
      </c>
      <c r="T52" s="7">
        <v>2.5722371683732934</v>
      </c>
      <c r="U52" s="7">
        <v>2.2262203801245377</v>
      </c>
      <c r="V52" s="7">
        <v>1.5620328384918023</v>
      </c>
      <c r="W52" s="7">
        <v>1.3298794550680038</v>
      </c>
      <c r="X52" s="7">
        <v>0.97435785456014856</v>
      </c>
      <c r="Y52" s="8">
        <v>0.57519148099747652</v>
      </c>
      <c r="Z52" s="26">
        <v>2.6960080863207256</v>
      </c>
      <c r="AA52" s="27">
        <v>3.1512299721764889</v>
      </c>
      <c r="AB52" s="27">
        <v>1.5399865296025439</v>
      </c>
      <c r="AC52" s="27">
        <v>2.4624081960332527</v>
      </c>
      <c r="AD52" s="28">
        <v>1.8775193552845941</v>
      </c>
    </row>
    <row r="53" spans="1:30">
      <c r="A53" s="5" t="s">
        <v>75</v>
      </c>
      <c r="B53" s="6">
        <v>0</v>
      </c>
      <c r="C53" s="7">
        <v>0</v>
      </c>
      <c r="D53" s="7">
        <v>8.9691361906482706E-3</v>
      </c>
      <c r="E53" s="7">
        <v>0</v>
      </c>
      <c r="F53" s="7">
        <v>0</v>
      </c>
      <c r="G53" s="7">
        <v>0</v>
      </c>
      <c r="H53" s="7">
        <v>9.7159359738674858E-2</v>
      </c>
      <c r="I53" s="7">
        <v>0.12470378155647302</v>
      </c>
      <c r="J53" s="7">
        <v>0.12059217694812926</v>
      </c>
      <c r="K53" s="7">
        <v>0.12311966016760134</v>
      </c>
      <c r="L53" s="7">
        <v>0.14064747029155911</v>
      </c>
      <c r="M53" s="7">
        <v>0.14810994763485935</v>
      </c>
      <c r="N53" s="7">
        <v>0.16254807586511322</v>
      </c>
      <c r="O53" s="7">
        <v>0.15533955296104643</v>
      </c>
      <c r="P53" s="7">
        <v>0.18904622625448969</v>
      </c>
      <c r="Q53" s="7">
        <v>0.18806488700199517</v>
      </c>
      <c r="R53" s="7">
        <v>0.20011929410329771</v>
      </c>
      <c r="S53" s="7">
        <v>0.21229953836401122</v>
      </c>
      <c r="T53" s="7">
        <v>0.16795802894014303</v>
      </c>
      <c r="U53" s="7">
        <v>0.11110994073127466</v>
      </c>
      <c r="V53" s="7">
        <v>0.10339082297064568</v>
      </c>
      <c r="W53" s="7">
        <v>0.1112238017951571</v>
      </c>
      <c r="X53" s="7">
        <v>0.1172955241462937</v>
      </c>
      <c r="Y53" s="8">
        <v>9.2148614841018453E-2</v>
      </c>
      <c r="Z53" s="26">
        <v>0.12572206605621616</v>
      </c>
      <c r="AA53" s="27">
        <v>0.18456959575832554</v>
      </c>
      <c r="AB53" s="27">
        <v>0.11718778890408876</v>
      </c>
      <c r="AC53" s="27">
        <v>0.14249315023954351</v>
      </c>
      <c r="AD53" s="28">
        <v>0.1072435766876013</v>
      </c>
    </row>
    <row r="54" spans="1:30">
      <c r="A54" s="5" t="s">
        <v>76</v>
      </c>
      <c r="B54" s="6">
        <v>7.4612198581240291E-3</v>
      </c>
      <c r="C54" s="7">
        <v>0</v>
      </c>
      <c r="D54" s="7">
        <v>8.6063546529588E-3</v>
      </c>
      <c r="E54" s="7">
        <v>0</v>
      </c>
      <c r="F54" s="7">
        <v>0</v>
      </c>
      <c r="G54" s="7">
        <v>3.4620545874061444E-2</v>
      </c>
      <c r="H54" s="7">
        <v>0.22964282594209398</v>
      </c>
      <c r="I54" s="7">
        <v>0.43528146711668003</v>
      </c>
      <c r="J54" s="7">
        <v>0.57943388927391448</v>
      </c>
      <c r="K54" s="7">
        <v>0.53535589159638242</v>
      </c>
      <c r="L54" s="7">
        <v>0.58835212623154431</v>
      </c>
      <c r="M54" s="7">
        <v>0.63959548080729445</v>
      </c>
      <c r="N54" s="7">
        <v>0.8912702379862828</v>
      </c>
      <c r="O54" s="7">
        <v>0.83177433850849525</v>
      </c>
      <c r="P54" s="7">
        <v>2.3068955231991342</v>
      </c>
      <c r="Q54" s="7">
        <v>2.9459517774901998</v>
      </c>
      <c r="R54" s="7">
        <v>3.0390100201552421</v>
      </c>
      <c r="S54" s="7">
        <v>2.7605500471741617</v>
      </c>
      <c r="T54" s="7">
        <v>2.2173213696830381</v>
      </c>
      <c r="U54" s="7">
        <v>0.73168612403655553</v>
      </c>
      <c r="V54" s="7">
        <v>0.1987102094776203</v>
      </c>
      <c r="W54" s="7">
        <v>0.18099613573931028</v>
      </c>
      <c r="X54" s="7">
        <v>0.1273912555823197</v>
      </c>
      <c r="Y54" s="8">
        <v>5.6673060522856672E-2</v>
      </c>
      <c r="Z54" s="26">
        <v>0.50127694682798496</v>
      </c>
      <c r="AA54" s="27">
        <v>2.1292419907522526</v>
      </c>
      <c r="AB54" s="27">
        <v>0.58546302584028342</v>
      </c>
      <c r="AC54" s="27">
        <v>1.0719939878068405</v>
      </c>
      <c r="AD54" s="28">
        <v>0.80610749587117814</v>
      </c>
    </row>
    <row r="55" spans="1:30">
      <c r="A55" s="5" t="s">
        <v>77</v>
      </c>
      <c r="B55" s="6">
        <v>2.6746879766781986E-2</v>
      </c>
      <c r="C55" s="7">
        <v>2.6746879766781986E-2</v>
      </c>
      <c r="D55" s="7">
        <v>2.5439012423073688E-2</v>
      </c>
      <c r="E55" s="7">
        <v>2.5665814053689718E-2</v>
      </c>
      <c r="F55" s="7">
        <v>2.1274178711197682E-2</v>
      </c>
      <c r="G55" s="7">
        <v>0.17669836264830999</v>
      </c>
      <c r="H55" s="7">
        <v>0.32941749452138613</v>
      </c>
      <c r="I55" s="7">
        <v>0.39205421293657011</v>
      </c>
      <c r="J55" s="7">
        <v>0.5552054006108631</v>
      </c>
      <c r="K55" s="7">
        <v>0.62930075844503508</v>
      </c>
      <c r="L55" s="7">
        <v>0.67170495633278227</v>
      </c>
      <c r="M55" s="7">
        <v>0.58947574492936561</v>
      </c>
      <c r="N55" s="7">
        <v>0.24002921573376595</v>
      </c>
      <c r="O55" s="7">
        <v>0.2096613188879265</v>
      </c>
      <c r="P55" s="7">
        <v>0.15754994194604247</v>
      </c>
      <c r="Q55" s="7">
        <v>0.11846659853412703</v>
      </c>
      <c r="R55" s="7">
        <v>0.16132765023144643</v>
      </c>
      <c r="S55" s="7">
        <v>0.12920931151531895</v>
      </c>
      <c r="T55" s="7">
        <v>0.14906717640434691</v>
      </c>
      <c r="U55" s="7">
        <v>7.5962633290495074E-2</v>
      </c>
      <c r="V55" s="7">
        <v>2.8656921609052928E-2</v>
      </c>
      <c r="W55" s="7">
        <v>6.1593655200800894E-2</v>
      </c>
      <c r="X55" s="7">
        <v>4.3950170697486836E-2</v>
      </c>
      <c r="Y55" s="8">
        <v>1.4108197194234203E-2</v>
      </c>
      <c r="Z55" s="26">
        <v>0.52785976129600043</v>
      </c>
      <c r="AA55" s="27">
        <v>0.16937400614143791</v>
      </c>
      <c r="AB55" s="27">
        <v>6.2223125732736147E-2</v>
      </c>
      <c r="AC55" s="27">
        <v>0.25315229772339143</v>
      </c>
      <c r="AD55" s="28">
        <v>0.20247135359962007</v>
      </c>
    </row>
    <row r="56" spans="1:30">
      <c r="A56" s="5" t="s">
        <v>78</v>
      </c>
      <c r="B56" s="6">
        <v>0.12659078663087361</v>
      </c>
      <c r="C56" s="7">
        <v>0.13523328596898293</v>
      </c>
      <c r="D56" s="7">
        <v>9.8214823599459058E-2</v>
      </c>
      <c r="E56" s="7">
        <v>0.10329096303838282</v>
      </c>
      <c r="F56" s="7">
        <v>9.2785936353136853E-2</v>
      </c>
      <c r="G56" s="7">
        <v>0.13882482651649478</v>
      </c>
      <c r="H56" s="7">
        <v>0.27729833013491673</v>
      </c>
      <c r="I56" s="7">
        <v>0.74545052841036796</v>
      </c>
      <c r="J56" s="7">
        <v>1.2830925555960275</v>
      </c>
      <c r="K56" s="7">
        <v>1.3948280149697625</v>
      </c>
      <c r="L56" s="7">
        <v>1.3230472922676035</v>
      </c>
      <c r="M56" s="7">
        <v>1.4461022708448843</v>
      </c>
      <c r="N56" s="7">
        <v>1.2998318546258438</v>
      </c>
      <c r="O56" s="7">
        <v>1.0837187852579482</v>
      </c>
      <c r="P56" s="7">
        <v>0.98856861542048025</v>
      </c>
      <c r="Q56" s="7">
        <v>0.87551730235895919</v>
      </c>
      <c r="R56" s="7">
        <v>0.79797147646304745</v>
      </c>
      <c r="S56" s="7">
        <v>0.78647337359167069</v>
      </c>
      <c r="T56" s="7">
        <v>0.5193506686113567</v>
      </c>
      <c r="U56" s="7">
        <v>0.27222665380722239</v>
      </c>
      <c r="V56" s="7">
        <v>0.28522348618271975</v>
      </c>
      <c r="W56" s="7">
        <v>0.24609830696476223</v>
      </c>
      <c r="X56" s="7">
        <v>0.21702467907312417</v>
      </c>
      <c r="Y56" s="8">
        <v>0.11108953982870237</v>
      </c>
      <c r="Z56" s="26">
        <v>1.0783031653705939</v>
      </c>
      <c r="AA56" s="27">
        <v>0.97201356795299143</v>
      </c>
      <c r="AB56" s="27">
        <v>0.27516888907798126</v>
      </c>
      <c r="AC56" s="27">
        <v>0.7751618741338554</v>
      </c>
      <c r="AD56" s="28">
        <v>0.61032726485486377</v>
      </c>
    </row>
    <row r="57" spans="1:30">
      <c r="A57" s="5" t="s">
        <v>79</v>
      </c>
      <c r="B57" s="6">
        <v>1.76373769651464E-2</v>
      </c>
      <c r="C57" s="7">
        <v>9.3215534537890565E-3</v>
      </c>
      <c r="D57" s="7">
        <v>1.9826580139035026E-2</v>
      </c>
      <c r="E57" s="7">
        <v>1.0505026685245972E-2</v>
      </c>
      <c r="F57" s="7">
        <v>0</v>
      </c>
      <c r="G57" s="7">
        <v>8.8853578303677641E-2</v>
      </c>
      <c r="H57" s="7">
        <v>0.33093314017271969</v>
      </c>
      <c r="I57" s="7">
        <v>0.73258087989058729</v>
      </c>
      <c r="J57" s="7">
        <v>0.97077365446224861</v>
      </c>
      <c r="K57" s="7">
        <v>0.91146417560110238</v>
      </c>
      <c r="L57" s="7">
        <v>0.8845563946552164</v>
      </c>
      <c r="M57" s="7">
        <v>0.87985004265059863</v>
      </c>
      <c r="N57" s="7">
        <v>1.0853888752536125</v>
      </c>
      <c r="O57" s="7">
        <v>1.0989056217682283</v>
      </c>
      <c r="P57" s="7">
        <v>1.0965289508285259</v>
      </c>
      <c r="Q57" s="7">
        <v>1.0284910792446258</v>
      </c>
      <c r="R57" s="7">
        <v>0.92626651083278955</v>
      </c>
      <c r="S57" s="7">
        <v>0.95130769577685825</v>
      </c>
      <c r="T57" s="7">
        <v>0.7600853408704531</v>
      </c>
      <c r="U57" s="7">
        <v>0.38575735164106839</v>
      </c>
      <c r="V57" s="7">
        <v>0.26164083782145492</v>
      </c>
      <c r="W57" s="7">
        <v>0.15880818843398745</v>
      </c>
      <c r="X57" s="7">
        <v>0.13994448653820973</v>
      </c>
      <c r="Y57" s="8">
        <v>0.10041461838079135</v>
      </c>
      <c r="Z57" s="26">
        <v>0.78502638123874557</v>
      </c>
      <c r="AA57" s="27">
        <v>1.0311481222841066</v>
      </c>
      <c r="AB57" s="27">
        <v>0.30110847061432749</v>
      </c>
      <c r="AC57" s="27">
        <v>0.7057609913790599</v>
      </c>
      <c r="AD57" s="28">
        <v>0.53541008168208215</v>
      </c>
    </row>
    <row r="58" spans="1:30">
      <c r="A58" s="5" t="s">
        <v>80</v>
      </c>
      <c r="B58" s="6">
        <v>6.4626434393111436E-3</v>
      </c>
      <c r="C58" s="7">
        <v>1.3388222159628069E-2</v>
      </c>
      <c r="D58" s="7">
        <v>1.7515835449896041E-2</v>
      </c>
      <c r="E58" s="7">
        <v>1.2956617794527057E-2</v>
      </c>
      <c r="F58" s="7">
        <v>1.160955627393123E-2</v>
      </c>
      <c r="G58" s="7">
        <v>2.2703583457363105E-2</v>
      </c>
      <c r="H58" s="7">
        <v>0.22668084418745221</v>
      </c>
      <c r="I58" s="7">
        <v>0.40741428307902389</v>
      </c>
      <c r="J58" s="7">
        <v>0.44182513820224179</v>
      </c>
      <c r="K58" s="7">
        <v>0.48281569840252847</v>
      </c>
      <c r="L58" s="7">
        <v>0.60573887986312847</v>
      </c>
      <c r="M58" s="7">
        <v>0.57371206241087325</v>
      </c>
      <c r="N58" s="7">
        <v>0.61920612058926794</v>
      </c>
      <c r="O58" s="7">
        <v>0.56135312257589698</v>
      </c>
      <c r="P58" s="7">
        <v>0.51817751686568803</v>
      </c>
      <c r="Q58" s="7">
        <v>0.50726371187541586</v>
      </c>
      <c r="R58" s="7">
        <v>0.51200980296451881</v>
      </c>
      <c r="S58" s="7">
        <v>0.55333499336501801</v>
      </c>
      <c r="T58" s="7">
        <v>0.61279559499983705</v>
      </c>
      <c r="U58" s="7">
        <v>0.44959820884159013</v>
      </c>
      <c r="V58" s="7">
        <v>0.53513192213992555</v>
      </c>
      <c r="W58" s="7">
        <v>0.3672780314225903</v>
      </c>
      <c r="X58" s="7">
        <v>0.2782238959494725</v>
      </c>
      <c r="Y58" s="8">
        <v>0.15349675751087588</v>
      </c>
      <c r="Z58" s="26">
        <v>0.4563644843575414</v>
      </c>
      <c r="AA58" s="27">
        <v>0.54522421137263433</v>
      </c>
      <c r="AB58" s="27">
        <v>0.39942073514404858</v>
      </c>
      <c r="AC58" s="27">
        <v>0.46700314362474138</v>
      </c>
      <c r="AD58" s="28">
        <v>0.35377887682583342</v>
      </c>
    </row>
    <row r="59" spans="1:30">
      <c r="A59" s="5" t="s">
        <v>81</v>
      </c>
      <c r="B59" s="6">
        <v>0.14241122455568228</v>
      </c>
      <c r="C59" s="7">
        <v>7.3762540479304139E-2</v>
      </c>
      <c r="D59" s="7">
        <v>8.2599601694247959E-2</v>
      </c>
      <c r="E59" s="7">
        <v>0.10327078837057029</v>
      </c>
      <c r="F59" s="7">
        <v>0.12202183142512903</v>
      </c>
      <c r="G59" s="7">
        <v>0.23782413762367816</v>
      </c>
      <c r="H59" s="7">
        <v>0.59422156830166029</v>
      </c>
      <c r="I59" s="7">
        <v>0.96113506855046493</v>
      </c>
      <c r="J59" s="7">
        <v>1.1946555898596749</v>
      </c>
      <c r="K59" s="7">
        <v>1.3473733343216143</v>
      </c>
      <c r="L59" s="7">
        <v>1.3443978917227295</v>
      </c>
      <c r="M59" s="7">
        <v>1.2230893715039808</v>
      </c>
      <c r="N59" s="7">
        <v>0.68209209130256765</v>
      </c>
      <c r="O59" s="7">
        <v>0.55107173094498485</v>
      </c>
      <c r="P59" s="7">
        <v>0.44893401397349392</v>
      </c>
      <c r="Q59" s="7">
        <v>0.47854848270488182</v>
      </c>
      <c r="R59" s="7">
        <v>0.38537346625373475</v>
      </c>
      <c r="S59" s="7">
        <v>0.33730440923536331</v>
      </c>
      <c r="T59" s="7">
        <v>0.41400342609373358</v>
      </c>
      <c r="U59" s="7">
        <v>0.31080550605465496</v>
      </c>
      <c r="V59" s="7">
        <v>0.18231215377452475</v>
      </c>
      <c r="W59" s="7">
        <v>0.13336254717554696</v>
      </c>
      <c r="X59" s="7">
        <v>0.12833399205230225</v>
      </c>
      <c r="Y59" s="8">
        <v>0.19216077922772565</v>
      </c>
      <c r="Z59" s="26">
        <v>1.1108121373766873</v>
      </c>
      <c r="AA59" s="27">
        <v>0.48055403240250438</v>
      </c>
      <c r="AB59" s="27">
        <v>0.22682973406308138</v>
      </c>
      <c r="AC59" s="27">
        <v>0.60606530128075786</v>
      </c>
      <c r="AD59" s="28">
        <v>0.48629439780009392</v>
      </c>
    </row>
    <row r="60" spans="1:30">
      <c r="A60" s="5" t="s">
        <v>82</v>
      </c>
      <c r="B60" s="6">
        <v>4.1159934266392965E-2</v>
      </c>
      <c r="C60" s="7">
        <v>4.9006954901197879E-2</v>
      </c>
      <c r="D60" s="7">
        <v>2.9268619926298103E-2</v>
      </c>
      <c r="E60" s="7">
        <v>2.6491043322960456E-2</v>
      </c>
      <c r="F60" s="7">
        <v>6.4248927436003189E-2</v>
      </c>
      <c r="G60" s="7">
        <v>0.14863650790531602</v>
      </c>
      <c r="H60" s="7">
        <v>0.3251623567730087</v>
      </c>
      <c r="I60" s="7">
        <v>0.69830158816990473</v>
      </c>
      <c r="J60" s="7">
        <v>0.83850318621510578</v>
      </c>
      <c r="K60" s="7">
        <v>1.1963489307606636</v>
      </c>
      <c r="L60" s="7">
        <v>1.0457073951655687</v>
      </c>
      <c r="M60" s="7">
        <v>1.0906056667755568</v>
      </c>
      <c r="N60" s="7">
        <v>1.147496942615055</v>
      </c>
      <c r="O60" s="7">
        <v>1.0049571564509698</v>
      </c>
      <c r="P60" s="7">
        <v>0.77599281115969365</v>
      </c>
      <c r="Q60" s="7">
        <v>0.64938664038479543</v>
      </c>
      <c r="R60" s="7">
        <v>0.67632151446921618</v>
      </c>
      <c r="S60" s="7">
        <v>0.68246795740479005</v>
      </c>
      <c r="T60" s="7">
        <v>0.64068023762971449</v>
      </c>
      <c r="U60" s="7">
        <v>0.6815831498129874</v>
      </c>
      <c r="V60" s="7">
        <v>0.42134195916358147</v>
      </c>
      <c r="W60" s="7">
        <v>0.4166407690081913</v>
      </c>
      <c r="X60" s="7">
        <v>0.3562917094910778</v>
      </c>
      <c r="Y60" s="8">
        <v>0.25363394455316324</v>
      </c>
      <c r="Z60" s="26">
        <v>0.86577152064330143</v>
      </c>
      <c r="AA60" s="27">
        <v>0.82277050374742</v>
      </c>
      <c r="AB60" s="27">
        <v>0.46169529494311928</v>
      </c>
      <c r="AC60" s="27">
        <v>0.71674577311128018</v>
      </c>
      <c r="AD60" s="28">
        <v>0.55250982932338388</v>
      </c>
    </row>
    <row r="61" spans="1:30">
      <c r="A61" s="5" t="s">
        <v>83</v>
      </c>
      <c r="B61" s="6">
        <v>4.4179365874614657E-2</v>
      </c>
      <c r="C61" s="7">
        <v>3.238637079922977E-2</v>
      </c>
      <c r="D61" s="7">
        <v>3.238637079922977E-2</v>
      </c>
      <c r="E61" s="7">
        <v>4.1648975124747703E-2</v>
      </c>
      <c r="F61" s="7">
        <v>8.2914382966460962E-2</v>
      </c>
      <c r="G61" s="7">
        <v>0.14192204040073181</v>
      </c>
      <c r="H61" s="7">
        <v>0.11063040539062576</v>
      </c>
      <c r="I61" s="7">
        <v>0.21271268594645842</v>
      </c>
      <c r="J61" s="7">
        <v>0.21252942237318637</v>
      </c>
      <c r="K61" s="7">
        <v>0.32224434034611754</v>
      </c>
      <c r="L61" s="7">
        <v>0.36768256849823366</v>
      </c>
      <c r="M61" s="7">
        <v>0.36543122001303918</v>
      </c>
      <c r="N61" s="7">
        <v>0.2809108718117927</v>
      </c>
      <c r="O61" s="7">
        <v>0.30286263314472556</v>
      </c>
      <c r="P61" s="7">
        <v>0.28686522486676103</v>
      </c>
      <c r="Q61" s="7">
        <v>0.30041401828682668</v>
      </c>
      <c r="R61" s="7">
        <v>0.30041401828682668</v>
      </c>
      <c r="S61" s="7">
        <v>0.32024567067777548</v>
      </c>
      <c r="T61" s="7">
        <v>0.27932496685650249</v>
      </c>
      <c r="U61" s="7">
        <v>0.22803417075536389</v>
      </c>
      <c r="V61" s="7">
        <v>0.2632341213927567</v>
      </c>
      <c r="W61" s="7">
        <v>0.25864307513862639</v>
      </c>
      <c r="X61" s="7">
        <v>0.19686925791522833</v>
      </c>
      <c r="Y61" s="8">
        <v>0.14309275228283647</v>
      </c>
      <c r="Z61" s="26">
        <v>0.26520510709461015</v>
      </c>
      <c r="AA61" s="27">
        <v>0.29861873951245133</v>
      </c>
      <c r="AB61" s="27">
        <v>0.22819972405688571</v>
      </c>
      <c r="AC61" s="27">
        <v>0.2640078568879824</v>
      </c>
      <c r="AD61" s="28">
        <v>0.21364912208119571</v>
      </c>
    </row>
    <row r="62" spans="1:30">
      <c r="A62" s="5" t="s">
        <v>84</v>
      </c>
      <c r="B62" s="6">
        <v>7.5795437685567402E-2</v>
      </c>
      <c r="C62" s="7">
        <v>4.9909472430353201E-2</v>
      </c>
      <c r="D62" s="7">
        <v>5.0014982887517531E-2</v>
      </c>
      <c r="E62" s="7">
        <v>3.7945649599479964E-2</v>
      </c>
      <c r="F62" s="7">
        <v>2.4770223735293428E-2</v>
      </c>
      <c r="G62" s="7">
        <v>1.7412445956222541E-2</v>
      </c>
      <c r="H62" s="7">
        <v>0.16729239336186982</v>
      </c>
      <c r="I62" s="7">
        <v>0.33762200932819053</v>
      </c>
      <c r="J62" s="7">
        <v>0.52710868450839832</v>
      </c>
      <c r="K62" s="7">
        <v>0.57449823428753677</v>
      </c>
      <c r="L62" s="7">
        <v>0.64473201630585608</v>
      </c>
      <c r="M62" s="7">
        <v>0.53514252187044009</v>
      </c>
      <c r="N62" s="7">
        <v>0.57187001564523621</v>
      </c>
      <c r="O62" s="7">
        <v>0.49810991376821107</v>
      </c>
      <c r="P62" s="7">
        <v>0.47922037084944513</v>
      </c>
      <c r="Q62" s="7">
        <v>0.43034518867518828</v>
      </c>
      <c r="R62" s="7">
        <v>0.43315697010498333</v>
      </c>
      <c r="S62" s="7">
        <v>0.44767163908446167</v>
      </c>
      <c r="T62" s="7">
        <v>0.46422355625386741</v>
      </c>
      <c r="U62" s="7">
        <v>0.40388159488455477</v>
      </c>
      <c r="V62" s="7">
        <v>0.32990318148993303</v>
      </c>
      <c r="W62" s="7">
        <v>0.29711666740461623</v>
      </c>
      <c r="X62" s="7">
        <v>0.16385105704532466</v>
      </c>
      <c r="Y62" s="8">
        <v>0.13946035503312301</v>
      </c>
      <c r="Z62" s="26">
        <v>0.46439930994371531</v>
      </c>
      <c r="AA62" s="27">
        <v>0.47672901635458764</v>
      </c>
      <c r="AB62" s="27">
        <v>0.29973940201856986</v>
      </c>
      <c r="AC62" s="27">
        <v>0.41362257610562431</v>
      </c>
      <c r="AD62" s="28">
        <v>0.32087727425815293</v>
      </c>
    </row>
    <row r="63" spans="1:30">
      <c r="A63" s="9" t="s">
        <v>85</v>
      </c>
      <c r="B63" s="10">
        <v>3.7217529236259141E-3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7.0396632380847618E-2</v>
      </c>
      <c r="I63" s="11">
        <v>0.28994876559529609</v>
      </c>
      <c r="J63" s="11">
        <v>0.33757382567567035</v>
      </c>
      <c r="K63" s="11">
        <v>0.45722273199314745</v>
      </c>
      <c r="L63" s="11">
        <v>0.50897125326858073</v>
      </c>
      <c r="M63" s="11">
        <v>0.4817171084560472</v>
      </c>
      <c r="N63" s="11">
        <v>0.46817838176774285</v>
      </c>
      <c r="O63" s="11">
        <v>0.5357482029145475</v>
      </c>
      <c r="P63" s="11">
        <v>0.44801695016425036</v>
      </c>
      <c r="Q63" s="11">
        <v>0.34073246646812499</v>
      </c>
      <c r="R63" s="11">
        <v>0.22478219603667748</v>
      </c>
      <c r="S63" s="11">
        <v>0.22226513433378742</v>
      </c>
      <c r="T63" s="11">
        <v>0.22203017408549192</v>
      </c>
      <c r="U63" s="11">
        <v>6.402540141207988E-2</v>
      </c>
      <c r="V63" s="11">
        <v>2.0359485990991414E-2</v>
      </c>
      <c r="W63" s="11">
        <v>6.0328513736665187E-2</v>
      </c>
      <c r="X63" s="11">
        <v>3.3009037806147785E-2</v>
      </c>
      <c r="Y63" s="12">
        <v>0</v>
      </c>
      <c r="Z63" s="29">
        <v>0.35763838622826488</v>
      </c>
      <c r="AA63" s="30">
        <v>0.37328722194752179</v>
      </c>
      <c r="AB63" s="30">
        <v>6.6625435505229355E-2</v>
      </c>
      <c r="AC63" s="30">
        <v>0.26585034789367196</v>
      </c>
      <c r="AD63" s="31">
        <v>0.1995428339587384</v>
      </c>
    </row>
    <row r="64" spans="1:30">
      <c r="A64" s="14" t="s">
        <v>86</v>
      </c>
      <c r="B64" s="43">
        <v>1.1201837721909775</v>
      </c>
      <c r="C64" s="38">
        <v>0.8998554312594953</v>
      </c>
      <c r="D64" s="38">
        <v>0.87694226964543076</v>
      </c>
      <c r="E64" s="38">
        <v>0.74679945892154997</v>
      </c>
      <c r="F64" s="38">
        <v>0.89215077170864654</v>
      </c>
      <c r="G64" s="38">
        <v>1.9239681961335511</v>
      </c>
      <c r="H64" s="38">
        <v>5.1146270737249244</v>
      </c>
      <c r="I64" s="38">
        <v>11.728394408951337</v>
      </c>
      <c r="J64" s="38">
        <v>17.767333614427272</v>
      </c>
      <c r="K64" s="38">
        <v>21.48143894486693</v>
      </c>
      <c r="L64" s="38">
        <v>21.820790971243113</v>
      </c>
      <c r="M64" s="38">
        <v>22.037174718797662</v>
      </c>
      <c r="N64" s="38">
        <v>20.53627578912085</v>
      </c>
      <c r="O64" s="38">
        <v>19.766780105681249</v>
      </c>
      <c r="P64" s="38">
        <v>20.293261444157807</v>
      </c>
      <c r="Q64" s="38">
        <v>19.757293972378729</v>
      </c>
      <c r="R64" s="38">
        <v>19.430892959763788</v>
      </c>
      <c r="S64" s="38">
        <v>18.079206360899036</v>
      </c>
      <c r="T64" s="38">
        <v>15.588677023592922</v>
      </c>
      <c r="U64" s="38">
        <v>11.326190044256276</v>
      </c>
      <c r="V64" s="38">
        <v>8.0582235367921591</v>
      </c>
      <c r="W64" s="38">
        <v>6.6636170067482423</v>
      </c>
      <c r="X64" s="38">
        <v>4.7815981141836676</v>
      </c>
      <c r="Y64" s="44">
        <v>3.1469902314119964</v>
      </c>
      <c r="Z64" s="37">
        <v>16.658293288668538</v>
      </c>
      <c r="AA64" s="38">
        <v>19.643951772000246</v>
      </c>
      <c r="AB64" s="38">
        <v>8.2608826594975433</v>
      </c>
      <c r="AC64" s="38">
        <v>14.854375906722112</v>
      </c>
      <c r="AD64" s="39">
        <v>11.409944425869069</v>
      </c>
    </row>
    <row r="65" spans="1:30">
      <c r="A65" s="15" t="s">
        <v>87</v>
      </c>
      <c r="B65" s="45">
        <v>2.1648392498581659</v>
      </c>
      <c r="C65" s="41">
        <v>1.7583889089591453</v>
      </c>
      <c r="D65" s="41">
        <v>1.4352191026682979</v>
      </c>
      <c r="E65" s="41">
        <v>1.3136206700520212</v>
      </c>
      <c r="F65" s="41">
        <v>1.6787641996897318</v>
      </c>
      <c r="G65" s="41">
        <v>3.7508866073000675</v>
      </c>
      <c r="H65" s="41">
        <v>9.7088923466414077</v>
      </c>
      <c r="I65" s="41">
        <v>19.513296600612104</v>
      </c>
      <c r="J65" s="41">
        <v>27.030862697375824</v>
      </c>
      <c r="K65" s="41">
        <v>31.27241342450737</v>
      </c>
      <c r="L65" s="41">
        <v>30.724227162481007</v>
      </c>
      <c r="M65" s="41">
        <v>31.025059521640497</v>
      </c>
      <c r="N65" s="41">
        <v>26.884157789012214</v>
      </c>
      <c r="O65" s="41">
        <v>24.418685019869084</v>
      </c>
      <c r="P65" s="41">
        <v>24.815587177632938</v>
      </c>
      <c r="Q65" s="41">
        <v>23.813354692587481</v>
      </c>
      <c r="R65" s="41">
        <v>23.571759968447399</v>
      </c>
      <c r="S65" s="41">
        <v>21.473673940662803</v>
      </c>
      <c r="T65" s="41">
        <v>18.255744547972728</v>
      </c>
      <c r="U65" s="41">
        <v>13.672950982282551</v>
      </c>
      <c r="V65" s="41">
        <v>10.14177929224128</v>
      </c>
      <c r="W65" s="41">
        <v>8.7076795247679541</v>
      </c>
      <c r="X65" s="41">
        <v>6.3453534343990921</v>
      </c>
      <c r="Y65" s="46">
        <v>4.5222545008430846</v>
      </c>
      <c r="Z65" s="40">
        <v>24.879125292209704</v>
      </c>
      <c r="AA65" s="41">
        <v>24.162869764701984</v>
      </c>
      <c r="AB65" s="41">
        <v>10.274293713751115</v>
      </c>
      <c r="AC65" s="41">
        <v>19.7720962568876</v>
      </c>
      <c r="AD65" s="42">
        <v>15.333310473437678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59055118110236227" right="0.19685039370078741" top="0.78740157480314965" bottom="1.58" header="0.31496062992125984" footer="0.27559055118110237"/>
  <pageSetup paperSize="9" scale="89" fitToHeight="2" orientation="landscape" r:id="rId1"/>
  <headerFooter>
    <oddFooter>&amp;LNoviembre 2017&amp;R&amp;G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9">
    <pageSetUpPr fitToPage="1"/>
  </sheetPr>
  <dimension ref="A1:AD66"/>
  <sheetViews>
    <sheetView showGridLines="0" topLeftCell="A13" workbookViewId="0">
      <selection activeCell="A27" sqref="A27:XFD27"/>
    </sheetView>
  </sheetViews>
  <sheetFormatPr defaultRowHeight="12.75"/>
  <cols>
    <col min="1" max="1" width="27.33203125" customWidth="1"/>
    <col min="2" max="30" width="5.6640625" customWidth="1"/>
  </cols>
  <sheetData>
    <row r="1" spans="1:30" ht="16.5">
      <c r="A1" s="22" t="s">
        <v>176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2">
        <v>0.13487772594218878</v>
      </c>
      <c r="C5" s="3">
        <v>8.1572454467458644E-2</v>
      </c>
      <c r="D5" s="3">
        <v>4.9935372702481176E-2</v>
      </c>
      <c r="E5" s="3">
        <v>0</v>
      </c>
      <c r="F5" s="3">
        <v>0</v>
      </c>
      <c r="G5" s="3">
        <v>0</v>
      </c>
      <c r="H5" s="3">
        <v>0.13717582396017319</v>
      </c>
      <c r="I5" s="3">
        <v>0.18530990804212263</v>
      </c>
      <c r="J5" s="3">
        <v>0.1356202270826736</v>
      </c>
      <c r="K5" s="3">
        <v>9.8169174953683477E-2</v>
      </c>
      <c r="L5" s="3">
        <v>0.13366832370329701</v>
      </c>
      <c r="M5" s="3">
        <v>0.14569296418387459</v>
      </c>
      <c r="N5" s="3">
        <v>0.12547764763317457</v>
      </c>
      <c r="O5" s="3">
        <v>0.18218992818724236</v>
      </c>
      <c r="P5" s="3">
        <v>0.25748229580274251</v>
      </c>
      <c r="Q5" s="3">
        <v>0.23280986028001463</v>
      </c>
      <c r="R5" s="3">
        <v>0.25169145396745202</v>
      </c>
      <c r="S5" s="3">
        <v>0.12662447228241297</v>
      </c>
      <c r="T5" s="3">
        <v>6.2348266338857247E-2</v>
      </c>
      <c r="U5" s="3">
        <v>6.589598860485657E-2</v>
      </c>
      <c r="V5" s="3">
        <v>3.642078824949848E-2</v>
      </c>
      <c r="W5" s="3">
        <v>7.5662057577518427E-2</v>
      </c>
      <c r="X5" s="3">
        <v>0.11115959833772496</v>
      </c>
      <c r="Y5" s="4">
        <v>0.16444734315295134</v>
      </c>
      <c r="Z5" s="23">
        <v>0.1392727369876374</v>
      </c>
      <c r="AA5" s="24">
        <v>0.19604594302550651</v>
      </c>
      <c r="AB5" s="24">
        <v>8.5989007043567836E-2</v>
      </c>
      <c r="AC5" s="24">
        <v>0.14043589568557058</v>
      </c>
      <c r="AD5" s="25">
        <v>0.11642631981051661</v>
      </c>
    </row>
    <row r="6" spans="1:30">
      <c r="A6" s="5" t="s">
        <v>33</v>
      </c>
      <c r="B6" s="6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5.0264098660678137E-2</v>
      </c>
      <c r="J6" s="7">
        <v>9.6431054039293501E-2</v>
      </c>
      <c r="K6" s="7">
        <v>7.585164749987014E-2</v>
      </c>
      <c r="L6" s="7">
        <v>2.9684692121254783E-2</v>
      </c>
      <c r="M6" s="7">
        <v>1.760694719558956E-2</v>
      </c>
      <c r="N6" s="7">
        <v>0</v>
      </c>
      <c r="O6" s="7">
        <v>7.3362116466055408E-2</v>
      </c>
      <c r="P6" s="7">
        <v>7.3362116466055408E-2</v>
      </c>
      <c r="Q6" s="7">
        <v>2.7195161087440044E-2</v>
      </c>
      <c r="R6" s="7">
        <v>0</v>
      </c>
      <c r="S6" s="7">
        <v>0</v>
      </c>
      <c r="T6" s="7">
        <v>0</v>
      </c>
      <c r="U6" s="7">
        <v>0</v>
      </c>
      <c r="V6" s="7">
        <v>8.7500327332622196E-3</v>
      </c>
      <c r="W6" s="7">
        <v>0</v>
      </c>
      <c r="X6" s="7">
        <v>0</v>
      </c>
      <c r="Y6" s="8">
        <v>0</v>
      </c>
      <c r="Z6" s="26">
        <v>4.4973073252781021E-2</v>
      </c>
      <c r="AA6" s="27">
        <v>2.8986565669925145E-2</v>
      </c>
      <c r="AB6" s="27">
        <v>1.4583387888770366E-3</v>
      </c>
      <c r="AC6" s="27">
        <v>2.5139325903861063E-2</v>
      </c>
      <c r="AD6" s="28">
        <v>1.8854494427895798E-2</v>
      </c>
    </row>
    <row r="7" spans="1:30">
      <c r="A7" s="5" t="s">
        <v>34</v>
      </c>
      <c r="B7" s="6">
        <v>4.0649207801227924E-2</v>
      </c>
      <c r="C7" s="7">
        <v>1.7734671040161777E-2</v>
      </c>
      <c r="D7" s="7">
        <v>1.7734671040161777E-2</v>
      </c>
      <c r="E7" s="7">
        <v>1.7734671040161777E-2</v>
      </c>
      <c r="F7" s="7">
        <v>8.219769089365786E-2</v>
      </c>
      <c r="G7" s="7">
        <v>0.35582780564437577</v>
      </c>
      <c r="H7" s="7">
        <v>1.1248027177248421</v>
      </c>
      <c r="I7" s="7">
        <v>1.8705684823816786</v>
      </c>
      <c r="J7" s="7">
        <v>2.1517821192037068</v>
      </c>
      <c r="K7" s="7">
        <v>2.1478478856774457</v>
      </c>
      <c r="L7" s="7">
        <v>1.9139002041499771</v>
      </c>
      <c r="M7" s="7">
        <v>1.6748310364608092</v>
      </c>
      <c r="N7" s="7">
        <v>0.96079712455531729</v>
      </c>
      <c r="O7" s="7">
        <v>0.53219597557858278</v>
      </c>
      <c r="P7" s="7">
        <v>0.4415759384361807</v>
      </c>
      <c r="Q7" s="7">
        <v>0.42803691810003508</v>
      </c>
      <c r="R7" s="7">
        <v>0.56347808219351347</v>
      </c>
      <c r="S7" s="7">
        <v>0.45925572633270845</v>
      </c>
      <c r="T7" s="7">
        <v>0.26857740300960498</v>
      </c>
      <c r="U7" s="7">
        <v>0.15612010962486758</v>
      </c>
      <c r="V7" s="7">
        <v>0.10709706781830068</v>
      </c>
      <c r="W7" s="7">
        <v>0.11231821591946616</v>
      </c>
      <c r="X7" s="7">
        <v>8.9583289562144647E-2</v>
      </c>
      <c r="Y7" s="8">
        <v>2.6856082383238063E-2</v>
      </c>
      <c r="Z7" s="26">
        <v>1.8139554075997433</v>
      </c>
      <c r="AA7" s="27">
        <v>0.56422329419938955</v>
      </c>
      <c r="AB7" s="27">
        <v>0.12675869471960369</v>
      </c>
      <c r="AC7" s="27">
        <v>0.83497913217291209</v>
      </c>
      <c r="AD7" s="28">
        <v>0.64839596235717356</v>
      </c>
    </row>
    <row r="8" spans="1:30">
      <c r="A8" s="5" t="s">
        <v>35</v>
      </c>
      <c r="B8" s="6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1.24171547243223E-2</v>
      </c>
      <c r="I8" s="7">
        <v>5.6230769070657521E-2</v>
      </c>
      <c r="J8" s="7">
        <v>0.14838864993018092</v>
      </c>
      <c r="K8" s="7">
        <v>8.7320415541586024E-2</v>
      </c>
      <c r="L8" s="7">
        <v>0.10043737120422042</v>
      </c>
      <c r="M8" s="7">
        <v>8.8611492898211408E-2</v>
      </c>
      <c r="N8" s="7">
        <v>0.10585155812696878</v>
      </c>
      <c r="O8" s="7">
        <v>7.0187463581381337E-2</v>
      </c>
      <c r="P8" s="7">
        <v>0.15407252646797856</v>
      </c>
      <c r="Q8" s="7">
        <v>3.5378216065068864E-2</v>
      </c>
      <c r="R8" s="7">
        <v>8.9788346922308748E-2</v>
      </c>
      <c r="S8" s="7">
        <v>1.2129963367069001E-2</v>
      </c>
      <c r="T8" s="7">
        <v>1.2129963367069001E-2</v>
      </c>
      <c r="U8" s="7">
        <v>4.9486982385050678E-2</v>
      </c>
      <c r="V8" s="7">
        <v>0.12258693351682849</v>
      </c>
      <c r="W8" s="7">
        <v>0.13479581813524119</v>
      </c>
      <c r="X8" s="7">
        <v>0.15464165583193534</v>
      </c>
      <c r="Y8" s="8">
        <v>0.11745810138995087</v>
      </c>
      <c r="Z8" s="26">
        <v>8.2234308894863092E-2</v>
      </c>
      <c r="AA8" s="27">
        <v>7.790134575512922E-2</v>
      </c>
      <c r="AB8" s="27">
        <v>9.8516575771012582E-2</v>
      </c>
      <c r="AC8" s="27">
        <v>8.621741014033496E-2</v>
      </c>
      <c r="AD8" s="28">
        <v>6.466305760525122E-2</v>
      </c>
    </row>
    <row r="9" spans="1:30">
      <c r="A9" s="5" t="s">
        <v>36</v>
      </c>
      <c r="B9" s="6">
        <v>0</v>
      </c>
      <c r="C9" s="7">
        <v>0</v>
      </c>
      <c r="D9" s="7">
        <v>0</v>
      </c>
      <c r="E9" s="7">
        <v>0</v>
      </c>
      <c r="F9" s="7">
        <v>1.0163175063921961E-2</v>
      </c>
      <c r="G9" s="7">
        <v>1.0163175063921961E-2</v>
      </c>
      <c r="H9" s="7">
        <v>0.10762048659452078</v>
      </c>
      <c r="I9" s="7">
        <v>0.43063650774675577</v>
      </c>
      <c r="J9" s="7">
        <v>0.50718184325246396</v>
      </c>
      <c r="K9" s="7">
        <v>0.57053186020100677</v>
      </c>
      <c r="L9" s="7">
        <v>0.49207602182470339</v>
      </c>
      <c r="M9" s="7">
        <v>0.37935364032547858</v>
      </c>
      <c r="N9" s="7">
        <v>0.22585544555284789</v>
      </c>
      <c r="O9" s="7">
        <v>0.21282967548319157</v>
      </c>
      <c r="P9" s="7">
        <v>0.19760662775152493</v>
      </c>
      <c r="Q9" s="7">
        <v>0.15213216397086166</v>
      </c>
      <c r="R9" s="7">
        <v>0.15213216397086166</v>
      </c>
      <c r="S9" s="7">
        <v>0.16720314436239128</v>
      </c>
      <c r="T9" s="7">
        <v>6.3532139937575074E-2</v>
      </c>
      <c r="U9" s="7">
        <v>0.15876760975125834</v>
      </c>
      <c r="V9" s="7">
        <v>0.11349348688873702</v>
      </c>
      <c r="W9" s="7">
        <v>0.16759405682356826</v>
      </c>
      <c r="X9" s="7">
        <v>0.1376373929934829</v>
      </c>
      <c r="Y9" s="8">
        <v>0.15577417142995112</v>
      </c>
      <c r="Z9" s="26">
        <v>0.41456672665748817</v>
      </c>
      <c r="AA9" s="27">
        <v>0.18462653684861319</v>
      </c>
      <c r="AB9" s="27">
        <v>0.1327998096374288</v>
      </c>
      <c r="AC9" s="27">
        <v>0.24399769104784338</v>
      </c>
      <c r="AD9" s="28">
        <v>0.18384519954120937</v>
      </c>
    </row>
    <row r="10" spans="1:30">
      <c r="A10" s="5" t="s">
        <v>37</v>
      </c>
      <c r="B10" s="6">
        <v>0.15696631628377791</v>
      </c>
      <c r="C10" s="7">
        <v>2.49005479952337E-2</v>
      </c>
      <c r="D10" s="7">
        <v>2.494047996905532E-2</v>
      </c>
      <c r="E10" s="7">
        <v>0</v>
      </c>
      <c r="F10" s="7">
        <v>0</v>
      </c>
      <c r="G10" s="7">
        <v>8.1513772606877366E-2</v>
      </c>
      <c r="H10" s="7">
        <v>0.39448687359233109</v>
      </c>
      <c r="I10" s="7">
        <v>0.52792626795360165</v>
      </c>
      <c r="J10" s="7">
        <v>0.67874783276790152</v>
      </c>
      <c r="K10" s="7">
        <v>0.78496633462148591</v>
      </c>
      <c r="L10" s="7">
        <v>0.62546164106389202</v>
      </c>
      <c r="M10" s="7">
        <v>0.57216396869647257</v>
      </c>
      <c r="N10" s="7">
        <v>0.40460153055205472</v>
      </c>
      <c r="O10" s="7">
        <v>0.44776777673757873</v>
      </c>
      <c r="P10" s="7">
        <v>0.18643506170621862</v>
      </c>
      <c r="Q10" s="7">
        <v>0.220473736630626</v>
      </c>
      <c r="R10" s="7">
        <v>0.15742935230928368</v>
      </c>
      <c r="S10" s="7">
        <v>7.3704567002134055E-2</v>
      </c>
      <c r="T10" s="7">
        <v>5.3109247404545104E-2</v>
      </c>
      <c r="U10" s="7">
        <v>0.13297403410618824</v>
      </c>
      <c r="V10" s="7">
        <v>6.4285733026288525E-2</v>
      </c>
      <c r="W10" s="7">
        <v>8.0300332357006954E-2</v>
      </c>
      <c r="X10" s="7">
        <v>0.19095592055548744</v>
      </c>
      <c r="Y10" s="8">
        <v>0.29932079424860814</v>
      </c>
      <c r="Z10" s="26">
        <v>0.59729215311594752</v>
      </c>
      <c r="AA10" s="27">
        <v>0.248402004156316</v>
      </c>
      <c r="AB10" s="27">
        <v>0.13682434361635407</v>
      </c>
      <c r="AC10" s="27">
        <v>0.32750616696287249</v>
      </c>
      <c r="AD10" s="28">
        <v>0.25764300509111038</v>
      </c>
    </row>
    <row r="11" spans="1:30">
      <c r="A11" s="5" t="s">
        <v>38</v>
      </c>
      <c r="B11" s="6">
        <v>5.1557998762231508E-2</v>
      </c>
      <c r="C11" s="7">
        <v>2.2696177913078781E-2</v>
      </c>
      <c r="D11" s="7">
        <v>0</v>
      </c>
      <c r="E11" s="7">
        <v>0</v>
      </c>
      <c r="F11" s="7">
        <v>1.7230386385703161E-2</v>
      </c>
      <c r="G11" s="7">
        <v>5.9795792595815085E-2</v>
      </c>
      <c r="H11" s="7">
        <v>0.14485893440458142</v>
      </c>
      <c r="I11" s="7">
        <v>0.14096330249396571</v>
      </c>
      <c r="J11" s="7">
        <v>0.14997106262873666</v>
      </c>
      <c r="K11" s="7">
        <v>0.12820286194090941</v>
      </c>
      <c r="L11" s="7">
        <v>0.17417752722235566</v>
      </c>
      <c r="M11" s="7">
        <v>0.11824525195776041</v>
      </c>
      <c r="N11" s="7">
        <v>0.20208044768451314</v>
      </c>
      <c r="O11" s="7">
        <v>0.22509094952213779</v>
      </c>
      <c r="P11" s="7">
        <v>0.27661433300185417</v>
      </c>
      <c r="Q11" s="7">
        <v>0.21796315532691393</v>
      </c>
      <c r="R11" s="7">
        <v>0.25354364749745356</v>
      </c>
      <c r="S11" s="7">
        <v>0.17244384583469122</v>
      </c>
      <c r="T11" s="7">
        <v>0.17842628294435359</v>
      </c>
      <c r="U11" s="7">
        <v>0.18577591775538765</v>
      </c>
      <c r="V11" s="7">
        <v>0.16037418152000793</v>
      </c>
      <c r="W11" s="7">
        <v>0.17803358118267495</v>
      </c>
      <c r="X11" s="7">
        <v>0.1253565324833347</v>
      </c>
      <c r="Y11" s="8">
        <v>7.8392765030208506E-2</v>
      </c>
      <c r="Z11" s="26">
        <v>0.14273649010805153</v>
      </c>
      <c r="AA11" s="27">
        <v>0.22462272981126064</v>
      </c>
      <c r="AB11" s="27">
        <v>0.15105987681932789</v>
      </c>
      <c r="AC11" s="27">
        <v>0.17280636557954671</v>
      </c>
      <c r="AD11" s="28">
        <v>0.1359081223370279</v>
      </c>
    </row>
    <row r="12" spans="1:30">
      <c r="A12" s="5" t="s">
        <v>39</v>
      </c>
      <c r="B12" s="6">
        <v>5.796614897519535E-2</v>
      </c>
      <c r="C12" s="7">
        <v>5.796614897519535E-2</v>
      </c>
      <c r="D12" s="7">
        <v>2.7250510269712362E-2</v>
      </c>
      <c r="E12" s="7">
        <v>5.3441764268853685E-2</v>
      </c>
      <c r="F12" s="7">
        <v>4.9287014279121036E-2</v>
      </c>
      <c r="G12" s="7">
        <v>0.1749711125189185</v>
      </c>
      <c r="H12" s="7">
        <v>0.42265837677197671</v>
      </c>
      <c r="I12" s="7">
        <v>0.73006374390251783</v>
      </c>
      <c r="J12" s="7">
        <v>0.96508945513051125</v>
      </c>
      <c r="K12" s="7">
        <v>1.0481802930180188</v>
      </c>
      <c r="L12" s="7">
        <v>0.81981972226375632</v>
      </c>
      <c r="M12" s="7">
        <v>0.85958667235783648</v>
      </c>
      <c r="N12" s="7">
        <v>0.66918913782676748</v>
      </c>
      <c r="O12" s="7">
        <v>0.53361242324219715</v>
      </c>
      <c r="P12" s="7">
        <v>0.57835773712972449</v>
      </c>
      <c r="Q12" s="7">
        <v>0.62718292487550809</v>
      </c>
      <c r="R12" s="7">
        <v>0.59415033670691153</v>
      </c>
      <c r="S12" s="7">
        <v>0.5594487289315665</v>
      </c>
      <c r="T12" s="7">
        <v>0.28249814392814376</v>
      </c>
      <c r="U12" s="7">
        <v>0.21575175361695309</v>
      </c>
      <c r="V12" s="7">
        <v>0.17712399562378439</v>
      </c>
      <c r="W12" s="7">
        <v>8.521337035806538E-2</v>
      </c>
      <c r="X12" s="7">
        <v>8.9233662020123616E-2</v>
      </c>
      <c r="Y12" s="8">
        <v>8.4095304972473722E-2</v>
      </c>
      <c r="Z12" s="26">
        <v>0.80756637724076963</v>
      </c>
      <c r="AA12" s="27">
        <v>0.59365688145211248</v>
      </c>
      <c r="AB12" s="27">
        <v>0.15565270508659068</v>
      </c>
      <c r="AC12" s="27">
        <v>0.5189586545931576</v>
      </c>
      <c r="AD12" s="28">
        <v>0.40675577008182645</v>
      </c>
    </row>
    <row r="13" spans="1:30">
      <c r="A13" s="5" t="s">
        <v>40</v>
      </c>
      <c r="B13" s="6">
        <v>0.28219242058109117</v>
      </c>
      <c r="C13" s="7">
        <v>0.34086721925244923</v>
      </c>
      <c r="D13" s="7">
        <v>0.16415478588476684</v>
      </c>
      <c r="E13" s="7">
        <v>0.12218134352417179</v>
      </c>
      <c r="F13" s="7">
        <v>0.17700267525532176</v>
      </c>
      <c r="G13" s="7">
        <v>0.66237203238544728</v>
      </c>
      <c r="H13" s="7">
        <v>1.5902934579599217</v>
      </c>
      <c r="I13" s="7">
        <v>2.9534478050429818</v>
      </c>
      <c r="J13" s="7">
        <v>3.2364152005062303</v>
      </c>
      <c r="K13" s="7">
        <v>3.646019997511095</v>
      </c>
      <c r="L13" s="7">
        <v>3.4274193263634221</v>
      </c>
      <c r="M13" s="7">
        <v>3.6356067421844092</v>
      </c>
      <c r="N13" s="7">
        <v>2.8179768826351737</v>
      </c>
      <c r="O13" s="7">
        <v>1.6826124914024236</v>
      </c>
      <c r="P13" s="7">
        <v>1.5146723442669934</v>
      </c>
      <c r="Q13" s="7">
        <v>1.1213117506013677</v>
      </c>
      <c r="R13" s="7">
        <v>0.87663025466436173</v>
      </c>
      <c r="S13" s="7">
        <v>0.80511044524256037</v>
      </c>
      <c r="T13" s="7">
        <v>0.88081952725982615</v>
      </c>
      <c r="U13" s="7">
        <v>0.68513873193182073</v>
      </c>
      <c r="V13" s="7">
        <v>0.57224692499856256</v>
      </c>
      <c r="W13" s="7">
        <v>0.47556822434595597</v>
      </c>
      <c r="X13" s="7">
        <v>0.28088341653218385</v>
      </c>
      <c r="Y13" s="8">
        <v>0.14260955898209926</v>
      </c>
      <c r="Z13" s="26">
        <v>3.0815337549280102</v>
      </c>
      <c r="AA13" s="27">
        <v>1.4697190281354799</v>
      </c>
      <c r="AB13" s="27">
        <v>0.50621106400840798</v>
      </c>
      <c r="AC13" s="27">
        <v>1.6858212823572998</v>
      </c>
      <c r="AD13" s="28">
        <v>1.3372313983047768</v>
      </c>
    </row>
    <row r="14" spans="1:30">
      <c r="A14" s="5" t="s">
        <v>41</v>
      </c>
      <c r="B14" s="6">
        <v>5.6747945867294237E-2</v>
      </c>
      <c r="C14" s="7">
        <v>5.6747945867294237E-2</v>
      </c>
      <c r="D14" s="7">
        <v>4.597215441710923E-2</v>
      </c>
      <c r="E14" s="7">
        <v>6.7758742203070044E-2</v>
      </c>
      <c r="F14" s="7">
        <v>5.7856404902654264E-2</v>
      </c>
      <c r="G14" s="7">
        <v>4.4704082314220565E-2</v>
      </c>
      <c r="H14" s="7">
        <v>4.5340093731821803E-2</v>
      </c>
      <c r="I14" s="7">
        <v>7.0695057273997219E-2</v>
      </c>
      <c r="J14" s="7">
        <v>9.4646365776617267E-2</v>
      </c>
      <c r="K14" s="7">
        <v>0.1185716356994763</v>
      </c>
      <c r="L14" s="7">
        <v>0.20860918105541298</v>
      </c>
      <c r="M14" s="7">
        <v>0.28397321199037845</v>
      </c>
      <c r="N14" s="7">
        <v>0.27894216404704686</v>
      </c>
      <c r="O14" s="7">
        <v>0.14996663831567733</v>
      </c>
      <c r="P14" s="7">
        <v>8.7404748678451452E-2</v>
      </c>
      <c r="Q14" s="7">
        <v>0.10353363914810138</v>
      </c>
      <c r="R14" s="7">
        <v>0.15406758214036453</v>
      </c>
      <c r="S14" s="7">
        <v>0.16830820208534891</v>
      </c>
      <c r="T14" s="7">
        <v>6.0905578188606493E-2</v>
      </c>
      <c r="U14" s="7">
        <v>9.3897990616913452E-2</v>
      </c>
      <c r="V14" s="7">
        <v>0.13994474859695233</v>
      </c>
      <c r="W14" s="7">
        <v>0.13069784357347991</v>
      </c>
      <c r="X14" s="7">
        <v>9.4627243452582679E-2</v>
      </c>
      <c r="Y14" s="8">
        <v>2.0241863927823317E-2</v>
      </c>
      <c r="Z14" s="26">
        <v>0.136972590921284</v>
      </c>
      <c r="AA14" s="27">
        <v>0.1570371624024984</v>
      </c>
      <c r="AB14" s="27">
        <v>9.0052544726059711E-2</v>
      </c>
      <c r="AC14" s="27">
        <v>0.12802076601661405</v>
      </c>
      <c r="AD14" s="28">
        <v>0.1097567109946123</v>
      </c>
    </row>
    <row r="15" spans="1:30">
      <c r="A15" s="5" t="s">
        <v>42</v>
      </c>
      <c r="B15" s="6">
        <v>3.3324279160689259E-2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3.5959593888622784E-2</v>
      </c>
      <c r="I15" s="7">
        <v>7.9907257208780183E-2</v>
      </c>
      <c r="J15" s="7">
        <v>0.15087053352244381</v>
      </c>
      <c r="K15" s="7">
        <v>0.17355738688470512</v>
      </c>
      <c r="L15" s="7">
        <v>0.12960972356454772</v>
      </c>
      <c r="M15" s="7">
        <v>0.17568454000583672</v>
      </c>
      <c r="N15" s="7">
        <v>0.25041012039830551</v>
      </c>
      <c r="O15" s="7">
        <v>0.16408672414284178</v>
      </c>
      <c r="P15" s="7">
        <v>0.14900145979197599</v>
      </c>
      <c r="Q15" s="7">
        <v>0.15737365637723175</v>
      </c>
      <c r="R15" s="7">
        <v>0.21264959579223711</v>
      </c>
      <c r="S15" s="7">
        <v>0.10603846431840977</v>
      </c>
      <c r="T15" s="7">
        <v>0.10241971556239152</v>
      </c>
      <c r="U15" s="7">
        <v>7.1774501712151939E-2</v>
      </c>
      <c r="V15" s="7">
        <v>2.9684131556918462E-2</v>
      </c>
      <c r="W15" s="7">
        <v>0</v>
      </c>
      <c r="X15" s="7">
        <v>0</v>
      </c>
      <c r="Y15" s="8">
        <v>1.111734512297754E-2</v>
      </c>
      <c r="Z15" s="26">
        <v>0.12426483917915605</v>
      </c>
      <c r="AA15" s="27">
        <v>0.17326000347016698</v>
      </c>
      <c r="AB15" s="27">
        <v>3.5832615659073246E-2</v>
      </c>
      <c r="AC15" s="27">
        <v>0.11111915276946543</v>
      </c>
      <c r="AD15" s="28">
        <v>8.4727876208794448E-2</v>
      </c>
    </row>
    <row r="16" spans="1:30">
      <c r="A16" s="5" t="s">
        <v>43</v>
      </c>
      <c r="B16" s="6">
        <v>2.4219248642843819E-2</v>
      </c>
      <c r="C16" s="7">
        <v>3.5771508913297043E-2</v>
      </c>
      <c r="D16" s="7">
        <v>4.6988252426475259E-2</v>
      </c>
      <c r="E16" s="7">
        <v>3.5771508913297043E-2</v>
      </c>
      <c r="F16" s="7">
        <v>4.8934293067836164E-2</v>
      </c>
      <c r="G16" s="7">
        <v>4.0450038281913375E-2</v>
      </c>
      <c r="H16" s="7">
        <v>6.3603036406901764E-2</v>
      </c>
      <c r="I16" s="7">
        <v>0.10929033799456414</v>
      </c>
      <c r="J16" s="7">
        <v>0.20278124578020237</v>
      </c>
      <c r="K16" s="7">
        <v>0.22896091159940951</v>
      </c>
      <c r="L16" s="7">
        <v>0.27691592154918676</v>
      </c>
      <c r="M16" s="7">
        <v>0.28876945207431609</v>
      </c>
      <c r="N16" s="7">
        <v>0.20494034841654954</v>
      </c>
      <c r="O16" s="7">
        <v>0.10893003525661452</v>
      </c>
      <c r="P16" s="7">
        <v>0.1860067885633403</v>
      </c>
      <c r="Q16" s="7">
        <v>0.19328302720198501</v>
      </c>
      <c r="R16" s="7">
        <v>0.13394756732863158</v>
      </c>
      <c r="S16" s="7">
        <v>8.3278836465168274E-2</v>
      </c>
      <c r="T16" s="7">
        <v>5.8531568165349837E-2</v>
      </c>
      <c r="U16" s="7">
        <v>2.30254578444508E-2</v>
      </c>
      <c r="V16" s="7">
        <v>9.1738676613015088E-2</v>
      </c>
      <c r="W16" s="7">
        <v>9.1738676613015088E-2</v>
      </c>
      <c r="X16" s="7">
        <v>2.8261776299700458E-2</v>
      </c>
      <c r="Y16" s="8">
        <v>2.3293578302893303E-2</v>
      </c>
      <c r="Z16" s="26">
        <v>0.19505348423409677</v>
      </c>
      <c r="AA16" s="27">
        <v>0.15173110053871489</v>
      </c>
      <c r="AB16" s="27">
        <v>5.2764955639737432E-2</v>
      </c>
      <c r="AC16" s="27">
        <v>0.1331831801375164</v>
      </c>
      <c r="AD16" s="28">
        <v>0.1095596705300399</v>
      </c>
    </row>
    <row r="17" spans="1:30">
      <c r="A17" s="5" t="s">
        <v>44</v>
      </c>
      <c r="B17" s="6">
        <v>3.1379437551322137E-2</v>
      </c>
      <c r="C17" s="7">
        <v>4.5018888480344223E-2</v>
      </c>
      <c r="D17" s="7">
        <v>4.5018888480344223E-2</v>
      </c>
      <c r="E17" s="7">
        <v>0.10910082588938043</v>
      </c>
      <c r="F17" s="7">
        <v>0.17104591570521774</v>
      </c>
      <c r="G17" s="7">
        <v>0.23226835796122661</v>
      </c>
      <c r="H17" s="7">
        <v>0.14303882173242446</v>
      </c>
      <c r="I17" s="7">
        <v>5.8507094323157774E-2</v>
      </c>
      <c r="J17" s="7">
        <v>7.6329746813603008E-2</v>
      </c>
      <c r="K17" s="7">
        <v>5.6623890909151695E-2</v>
      </c>
      <c r="L17" s="7">
        <v>6.8837208700249189E-2</v>
      </c>
      <c r="M17" s="7">
        <v>6.7731754811639511E-2</v>
      </c>
      <c r="N17" s="7">
        <v>5.7534265961543186E-2</v>
      </c>
      <c r="O17" s="7">
        <v>1.1997593363007659E-2</v>
      </c>
      <c r="P17" s="7">
        <v>0</v>
      </c>
      <c r="Q17" s="7">
        <v>8.3300960708942967E-2</v>
      </c>
      <c r="R17" s="7">
        <v>0</v>
      </c>
      <c r="S17" s="7">
        <v>0</v>
      </c>
      <c r="T17" s="7">
        <v>0</v>
      </c>
      <c r="U17" s="7">
        <v>2.8165402883990599E-2</v>
      </c>
      <c r="V17" s="7">
        <v>3.5808857265142102E-2</v>
      </c>
      <c r="W17" s="7">
        <v>0</v>
      </c>
      <c r="X17" s="7">
        <v>0</v>
      </c>
      <c r="Y17" s="8">
        <v>0</v>
      </c>
      <c r="Z17" s="26">
        <v>7.8511419548370945E-2</v>
      </c>
      <c r="AA17" s="27">
        <v>2.5472136672248968E-2</v>
      </c>
      <c r="AB17" s="27">
        <v>1.0662376691522117E-2</v>
      </c>
      <c r="AC17" s="27">
        <v>3.8215310970714005E-2</v>
      </c>
      <c r="AD17" s="28">
        <v>5.5071162980861975E-2</v>
      </c>
    </row>
    <row r="18" spans="1:30">
      <c r="A18" s="5" t="s">
        <v>45</v>
      </c>
      <c r="B18" s="6">
        <v>0</v>
      </c>
      <c r="C18" s="7">
        <v>0</v>
      </c>
      <c r="D18" s="7">
        <v>1.0994471349309439E-2</v>
      </c>
      <c r="E18" s="7">
        <v>0</v>
      </c>
      <c r="F18" s="7">
        <v>2.6446612769181841E-2</v>
      </c>
      <c r="G18" s="7">
        <v>4.0092922845335159E-2</v>
      </c>
      <c r="H18" s="7">
        <v>7.5641806102125148E-2</v>
      </c>
      <c r="I18" s="7">
        <v>7.203761723749591E-2</v>
      </c>
      <c r="J18" s="7">
        <v>0.1384591331863583</v>
      </c>
      <c r="K18" s="7">
        <v>0.16191039809139346</v>
      </c>
      <c r="L18" s="7">
        <v>0.14266720541685637</v>
      </c>
      <c r="M18" s="7">
        <v>0.21659478167541424</v>
      </c>
      <c r="N18" s="7">
        <v>0.22565734038705682</v>
      </c>
      <c r="O18" s="7">
        <v>0.23436227882790914</v>
      </c>
      <c r="P18" s="7">
        <v>0.22267545698208499</v>
      </c>
      <c r="Q18" s="7">
        <v>0.14249757879724645</v>
      </c>
      <c r="R18" s="7">
        <v>0.13650959441355892</v>
      </c>
      <c r="S18" s="7">
        <v>0.10412869392865906</v>
      </c>
      <c r="T18" s="7">
        <v>5.6230942111091045E-2</v>
      </c>
      <c r="U18" s="7">
        <v>3.4624283035116797E-2</v>
      </c>
      <c r="V18" s="7">
        <v>2.3946529589636556E-2</v>
      </c>
      <c r="W18" s="7">
        <v>0</v>
      </c>
      <c r="X18" s="7">
        <v>4.4999330638571117E-2</v>
      </c>
      <c r="Y18" s="8">
        <v>4.39235314543093E-2</v>
      </c>
      <c r="Z18" s="26">
        <v>0.13455182361827392</v>
      </c>
      <c r="AA18" s="27">
        <v>0.17763849055608591</v>
      </c>
      <c r="AB18" s="27">
        <v>3.3954102804787466E-2</v>
      </c>
      <c r="AC18" s="27">
        <v>0.11538147232638243</v>
      </c>
      <c r="AD18" s="28">
        <v>8.9766687868279571E-2</v>
      </c>
    </row>
    <row r="19" spans="1:30">
      <c r="A19" s="5" t="s">
        <v>46</v>
      </c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2.1186149807043402E-2</v>
      </c>
      <c r="H19" s="7">
        <v>3.1293636257182816E-2</v>
      </c>
      <c r="I19" s="7">
        <v>1.0107486450139419E-2</v>
      </c>
      <c r="J19" s="7">
        <v>1.0107486450139419E-2</v>
      </c>
      <c r="K19" s="7">
        <v>2.5099315708706018E-2</v>
      </c>
      <c r="L19" s="7">
        <v>5.4709591698258765E-2</v>
      </c>
      <c r="M19" s="7">
        <v>3.9717762439692161E-2</v>
      </c>
      <c r="N19" s="7">
        <v>1.7818012901294138E-2</v>
      </c>
      <c r="O19" s="7">
        <v>3.0030591195613823E-2</v>
      </c>
      <c r="P19" s="7">
        <v>1.7818012901294138E-2</v>
      </c>
      <c r="Q19" s="7">
        <v>1.7818012901294138E-2</v>
      </c>
      <c r="R19" s="7">
        <v>3.0030591195613823E-2</v>
      </c>
      <c r="S19" s="7">
        <v>3.0030591195613823E-2</v>
      </c>
      <c r="T19" s="7">
        <v>2.8955587058101275E-2</v>
      </c>
      <c r="U19" s="7">
        <v>1.1137574156807139E-2</v>
      </c>
      <c r="V19" s="7">
        <v>0</v>
      </c>
      <c r="W19" s="7">
        <v>0</v>
      </c>
      <c r="X19" s="7">
        <v>0</v>
      </c>
      <c r="Y19" s="8">
        <v>0</v>
      </c>
      <c r="Z19" s="26">
        <v>2.8505879834019768E-2</v>
      </c>
      <c r="AA19" s="27">
        <v>2.3924302048453982E-2</v>
      </c>
      <c r="AB19" s="27">
        <v>6.6821935358180691E-3</v>
      </c>
      <c r="AC19" s="27">
        <v>1.9704125139430605E-2</v>
      </c>
      <c r="AD19" s="28">
        <v>1.5660850096533094E-2</v>
      </c>
    </row>
    <row r="20" spans="1:30">
      <c r="A20" s="5" t="s">
        <v>47</v>
      </c>
      <c r="B20" s="6">
        <v>0.13374194780393422</v>
      </c>
      <c r="C20" s="7">
        <v>0.15380255690940803</v>
      </c>
      <c r="D20" s="7">
        <v>0.13496282034443871</v>
      </c>
      <c r="E20" s="7">
        <v>1.0415289194918879E-2</v>
      </c>
      <c r="F20" s="7">
        <v>1.0994471349309439E-2</v>
      </c>
      <c r="G20" s="7">
        <v>3.7950837815128494E-2</v>
      </c>
      <c r="H20" s="7">
        <v>4.0290198339671096E-2</v>
      </c>
      <c r="I20" s="7">
        <v>0.24480306388716097</v>
      </c>
      <c r="J20" s="7">
        <v>0.32428660688403843</v>
      </c>
      <c r="K20" s="7">
        <v>0.24923757741666655</v>
      </c>
      <c r="L20" s="7">
        <v>0.2357606427353168</v>
      </c>
      <c r="M20" s="7">
        <v>0.25405341090651251</v>
      </c>
      <c r="N20" s="7">
        <v>0.10391193049741643</v>
      </c>
      <c r="O20" s="7">
        <v>2.3113866802054999E-2</v>
      </c>
      <c r="P20" s="7">
        <v>1.3189157941060001E-2</v>
      </c>
      <c r="Q20" s="7">
        <v>1.0252004061742979E-2</v>
      </c>
      <c r="R20" s="7">
        <v>1.0252004061742979E-2</v>
      </c>
      <c r="S20" s="7">
        <v>0</v>
      </c>
      <c r="T20" s="7">
        <v>0</v>
      </c>
      <c r="U20" s="7">
        <v>7.2599875417459825E-2</v>
      </c>
      <c r="V20" s="7">
        <v>0.15057308302895683</v>
      </c>
      <c r="W20" s="7">
        <v>0.20729163922538163</v>
      </c>
      <c r="X20" s="7">
        <v>0.11317991201876773</v>
      </c>
      <c r="Y20" s="8">
        <v>7.9520806403184097E-2</v>
      </c>
      <c r="Z20" s="26">
        <v>0.22473858336156105</v>
      </c>
      <c r="AA20" s="27">
        <v>2.6786493894002894E-2</v>
      </c>
      <c r="AB20" s="27">
        <v>0.103860886015625</v>
      </c>
      <c r="AC20" s="27">
        <v>0.11846198775706296</v>
      </c>
      <c r="AD20" s="28">
        <v>0.10892432096017796</v>
      </c>
    </row>
    <row r="21" spans="1:30">
      <c r="A21" s="5" t="s">
        <v>48</v>
      </c>
      <c r="B21" s="6">
        <v>0</v>
      </c>
      <c r="C21" s="7">
        <v>0</v>
      </c>
      <c r="D21" s="7">
        <v>0</v>
      </c>
      <c r="E21" s="7">
        <v>0</v>
      </c>
      <c r="F21" s="7">
        <v>1.0677753445480239E-2</v>
      </c>
      <c r="G21" s="7">
        <v>0</v>
      </c>
      <c r="H21" s="7">
        <v>0</v>
      </c>
      <c r="I21" s="7">
        <v>1.4330860329843501E-2</v>
      </c>
      <c r="J21" s="7">
        <v>1.4330860329843501E-2</v>
      </c>
      <c r="K21" s="7">
        <v>2.1015596988457341E-2</v>
      </c>
      <c r="L21" s="7">
        <v>1.127071929543526E-2</v>
      </c>
      <c r="M21" s="7">
        <v>1.127071929543526E-2</v>
      </c>
      <c r="N21" s="7">
        <v>0</v>
      </c>
      <c r="O21" s="7">
        <v>0</v>
      </c>
      <c r="P21" s="7">
        <v>1.63004492762195E-2</v>
      </c>
      <c r="Q21" s="7">
        <v>2.7571168571654762E-2</v>
      </c>
      <c r="R21" s="7">
        <v>7.0796256718170456E-2</v>
      </c>
      <c r="S21" s="7">
        <v>2.7571168571654762E-2</v>
      </c>
      <c r="T21" s="7">
        <v>6.1842528476935214E-2</v>
      </c>
      <c r="U21" s="7">
        <v>5.0571809181499935E-2</v>
      </c>
      <c r="V21" s="7">
        <v>2.725949383328426E-2</v>
      </c>
      <c r="W21" s="7">
        <v>0</v>
      </c>
      <c r="X21" s="7">
        <v>0</v>
      </c>
      <c r="Y21" s="8">
        <v>0</v>
      </c>
      <c r="Z21" s="26">
        <v>1.2036459373169143E-2</v>
      </c>
      <c r="AA21" s="27">
        <v>2.3706507189616578E-2</v>
      </c>
      <c r="AB21" s="27">
        <v>2.3278971915286568E-2</v>
      </c>
      <c r="AC21" s="27">
        <v>1.9673979492690764E-2</v>
      </c>
      <c r="AD21" s="28">
        <v>1.5200391013079751E-2</v>
      </c>
    </row>
    <row r="22" spans="1:30">
      <c r="A22" s="5" t="s">
        <v>49</v>
      </c>
      <c r="B22" s="6">
        <v>0</v>
      </c>
      <c r="C22" s="7">
        <v>0</v>
      </c>
      <c r="D22" s="7">
        <v>0</v>
      </c>
      <c r="E22" s="7">
        <v>1.2420265397934501E-2</v>
      </c>
      <c r="F22" s="7">
        <v>2.3637008911112724E-2</v>
      </c>
      <c r="G22" s="7">
        <v>1.2420265397934501E-2</v>
      </c>
      <c r="H22" s="7">
        <v>4.8595796364555133E-2</v>
      </c>
      <c r="I22" s="7">
        <v>6.7970785388334037E-2</v>
      </c>
      <c r="J22" s="7">
        <v>4.5750009535553499E-2</v>
      </c>
      <c r="K22" s="7">
        <v>1.347693468134974E-2</v>
      </c>
      <c r="L22" s="7">
        <v>0</v>
      </c>
      <c r="M22" s="7">
        <v>8.9728407542281577E-2</v>
      </c>
      <c r="N22" s="7">
        <v>9.562904748200067E-2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 s="26">
        <v>4.4253655585345664E-2</v>
      </c>
      <c r="AA22" s="27">
        <v>1.5938174580333444E-2</v>
      </c>
      <c r="AB22" s="27">
        <v>0</v>
      </c>
      <c r="AC22" s="27">
        <v>2.0063943388559703E-2</v>
      </c>
      <c r="AD22" s="28">
        <v>1.7067855029210686E-2</v>
      </c>
    </row>
    <row r="23" spans="1:30">
      <c r="A23" s="5" t="s">
        <v>50</v>
      </c>
      <c r="B23" s="6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1.3189157941060001E-2</v>
      </c>
      <c r="L23" s="7">
        <v>1.3189157941060001E-2</v>
      </c>
      <c r="M23" s="7">
        <v>1.3189157941060001E-2</v>
      </c>
      <c r="N23" s="7">
        <v>0</v>
      </c>
      <c r="O23" s="7">
        <v>0</v>
      </c>
      <c r="P23" s="7">
        <v>9.34995016890754E-3</v>
      </c>
      <c r="Q23" s="7">
        <v>5.4013203042177604E-2</v>
      </c>
      <c r="R23" s="7">
        <v>5.4013203042177604E-2</v>
      </c>
      <c r="S23" s="7">
        <v>1.8140615752555357E-2</v>
      </c>
      <c r="T23" s="7">
        <v>8.7906655836478206E-3</v>
      </c>
      <c r="U23" s="7">
        <v>1.1271620030796761E-2</v>
      </c>
      <c r="V23" s="7">
        <v>1.1271620030796761E-2</v>
      </c>
      <c r="W23" s="7">
        <v>1.1271620030796761E-2</v>
      </c>
      <c r="X23" s="7">
        <v>1.1271620030796761E-2</v>
      </c>
      <c r="Y23" s="8">
        <v>0</v>
      </c>
      <c r="Z23" s="26">
        <v>6.5945789705300004E-3</v>
      </c>
      <c r="AA23" s="27">
        <v>2.2586162000969686E-2</v>
      </c>
      <c r="AB23" s="27">
        <v>8.9795242844724777E-3</v>
      </c>
      <c r="AC23" s="27">
        <v>1.2720088418657387E-2</v>
      </c>
      <c r="AD23" s="28">
        <v>9.5400663139930415E-3</v>
      </c>
    </row>
    <row r="24" spans="1:30">
      <c r="A24" s="5" t="s">
        <v>51</v>
      </c>
      <c r="B24" s="6">
        <v>0</v>
      </c>
      <c r="C24" s="7">
        <v>0</v>
      </c>
      <c r="D24" s="7">
        <v>0</v>
      </c>
      <c r="E24" s="7">
        <v>8.7954445637383596E-2</v>
      </c>
      <c r="F24" s="7">
        <v>7.1566851259312753E-2</v>
      </c>
      <c r="G24" s="7">
        <v>7.1566851259312753E-2</v>
      </c>
      <c r="H24" s="7">
        <v>1.1271620030796761E-2</v>
      </c>
      <c r="I24" s="7">
        <v>0</v>
      </c>
      <c r="J24" s="7">
        <v>9.2808718399152602E-3</v>
      </c>
      <c r="K24" s="7">
        <v>0</v>
      </c>
      <c r="L24" s="7">
        <v>0</v>
      </c>
      <c r="M24" s="7">
        <v>1.7039717030582057E-2</v>
      </c>
      <c r="N24" s="7">
        <v>0</v>
      </c>
      <c r="O24" s="7">
        <v>0</v>
      </c>
      <c r="P24" s="7">
        <v>6.6347281300518802E-3</v>
      </c>
      <c r="Q24" s="7">
        <v>0.10594307750780821</v>
      </c>
      <c r="R24" s="7">
        <v>6.2717989361292498E-2</v>
      </c>
      <c r="S24" s="7">
        <v>5.1501245848114281E-2</v>
      </c>
      <c r="T24" s="7">
        <v>5.1501245848114281E-2</v>
      </c>
      <c r="U24" s="7">
        <v>0</v>
      </c>
      <c r="V24" s="7">
        <v>0</v>
      </c>
      <c r="W24" s="7">
        <v>0</v>
      </c>
      <c r="X24" s="7">
        <v>2.0546057392681599E-2</v>
      </c>
      <c r="Y24" s="8">
        <v>2.0546057392681599E-2</v>
      </c>
      <c r="Z24" s="26">
        <v>6.2653681502156805E-3</v>
      </c>
      <c r="AA24" s="27">
        <v>3.779950680787781E-2</v>
      </c>
      <c r="AB24" s="27">
        <v>1.5432226772246246E-2</v>
      </c>
      <c r="AC24" s="27">
        <v>1.9832367243446582E-2</v>
      </c>
      <c r="AD24" s="28">
        <v>2.4502948272418643E-2</v>
      </c>
    </row>
    <row r="25" spans="1:30">
      <c r="A25" s="5" t="s">
        <v>52</v>
      </c>
      <c r="B25" s="6">
        <v>0</v>
      </c>
      <c r="C25" s="7">
        <v>0</v>
      </c>
      <c r="D25" s="7">
        <v>0</v>
      </c>
      <c r="E25" s="7">
        <v>5.7130327705471199E-3</v>
      </c>
      <c r="F25" s="7">
        <v>5.7130327705471199E-3</v>
      </c>
      <c r="G25" s="7">
        <v>5.7130327705471199E-3</v>
      </c>
      <c r="H25" s="7">
        <v>0</v>
      </c>
      <c r="I25" s="7">
        <v>0</v>
      </c>
      <c r="J25" s="7">
        <v>0</v>
      </c>
      <c r="K25" s="7">
        <v>6.6316992107642012E-2</v>
      </c>
      <c r="L25" s="7">
        <v>7.2815378412754872E-2</v>
      </c>
      <c r="M25" s="7">
        <v>7.2815378412754872E-2</v>
      </c>
      <c r="N25" s="7">
        <v>6.4101814443939791E-3</v>
      </c>
      <c r="O25" s="7">
        <v>6.4101814443939791E-3</v>
      </c>
      <c r="P25" s="7">
        <v>1.2952149815227042E-2</v>
      </c>
      <c r="Q25" s="7">
        <v>1.2952149815227042E-2</v>
      </c>
      <c r="R25" s="7">
        <v>1.9361715518194079E-2</v>
      </c>
      <c r="S25" s="7">
        <v>1.2951534073800099E-2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8">
        <v>0</v>
      </c>
      <c r="Z25" s="26">
        <v>3.5324624822191959E-2</v>
      </c>
      <c r="AA25" s="27">
        <v>1.1839652018539371E-2</v>
      </c>
      <c r="AB25" s="27">
        <v>0</v>
      </c>
      <c r="AC25" s="27">
        <v>1.5721425613577113E-2</v>
      </c>
      <c r="AD25" s="28">
        <v>1.2505198306501222E-2</v>
      </c>
    </row>
    <row r="26" spans="1:30">
      <c r="A26" s="5" t="s">
        <v>53</v>
      </c>
      <c r="B26" s="6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1.155876771882754E-2</v>
      </c>
      <c r="I26" s="7">
        <v>2.1120336044041503E-2</v>
      </c>
      <c r="J26" s="7">
        <v>2.1120336044041503E-2</v>
      </c>
      <c r="K26" s="7">
        <v>9.5615683252139594E-3</v>
      </c>
      <c r="L26" s="7">
        <v>0</v>
      </c>
      <c r="M26" s="7">
        <v>1.016855888304502E-2</v>
      </c>
      <c r="N26" s="7">
        <v>2.8774100834346457E-2</v>
      </c>
      <c r="O26" s="7">
        <v>2.8774100834346457E-2</v>
      </c>
      <c r="P26" s="7">
        <v>1.860554195130144E-2</v>
      </c>
      <c r="Q26" s="7">
        <v>0</v>
      </c>
      <c r="R26" s="7">
        <v>0</v>
      </c>
      <c r="S26" s="7">
        <v>3.017301927821164E-2</v>
      </c>
      <c r="T26" s="7">
        <v>3.017301927821164E-2</v>
      </c>
      <c r="U26" s="7">
        <v>3.017301927821164E-2</v>
      </c>
      <c r="V26" s="7">
        <v>3.017301927821164E-2</v>
      </c>
      <c r="W26" s="7">
        <v>3.017301927821164E-2</v>
      </c>
      <c r="X26" s="7">
        <v>2.2488106035078861E-2</v>
      </c>
      <c r="Y26" s="8">
        <v>2.2488106035078861E-2</v>
      </c>
      <c r="Z26" s="26">
        <v>1.2254927835861587E-2</v>
      </c>
      <c r="AA26" s="27">
        <v>1.7721127149701001E-2</v>
      </c>
      <c r="AB26" s="27">
        <v>2.7611381530500714E-2</v>
      </c>
      <c r="AC26" s="27">
        <v>1.9195812172021095E-2</v>
      </c>
      <c r="AD26" s="28">
        <v>1.4396859129015822E-2</v>
      </c>
    </row>
    <row r="27" spans="1:30">
      <c r="A27" s="5" t="s">
        <v>55</v>
      </c>
      <c r="B27" s="6">
        <v>0</v>
      </c>
      <c r="C27" s="7">
        <v>1.1137574156807139E-2</v>
      </c>
      <c r="D27" s="7">
        <v>0</v>
      </c>
      <c r="E27" s="7">
        <v>0</v>
      </c>
      <c r="F27" s="7">
        <v>2.1409760544228319E-2</v>
      </c>
      <c r="G27" s="7">
        <v>5.8139868080547365E-2</v>
      </c>
      <c r="H27" s="7">
        <v>0.24183691464617044</v>
      </c>
      <c r="I27" s="7">
        <v>0.39092838243977041</v>
      </c>
      <c r="J27" s="7">
        <v>0.49273172799326748</v>
      </c>
      <c r="K27" s="7">
        <v>0.46574215410645242</v>
      </c>
      <c r="L27" s="7">
        <v>0.41912842570671854</v>
      </c>
      <c r="M27" s="7">
        <v>0.37893326200556615</v>
      </c>
      <c r="N27" s="7">
        <v>0.11801173329460424</v>
      </c>
      <c r="O27" s="7">
        <v>0.15192030774270707</v>
      </c>
      <c r="P27" s="7">
        <v>0.17074844392998018</v>
      </c>
      <c r="Q27" s="7">
        <v>0.16726201256846498</v>
      </c>
      <c r="R27" s="7">
        <v>0.19498114847506606</v>
      </c>
      <c r="S27" s="7">
        <v>0.19293443228602999</v>
      </c>
      <c r="T27" s="7">
        <v>9.5727018546287498E-2</v>
      </c>
      <c r="U27" s="7">
        <v>8.6359822958799876E-2</v>
      </c>
      <c r="V27" s="7">
        <v>0.11147386888417693</v>
      </c>
      <c r="W27" s="7">
        <v>0.16651100590979701</v>
      </c>
      <c r="X27" s="7">
        <v>9.4963846700225923E-2</v>
      </c>
      <c r="Y27" s="8">
        <v>0.11286484156157234</v>
      </c>
      <c r="Z27" s="26">
        <v>0.39821681114965757</v>
      </c>
      <c r="AA27" s="27">
        <v>0.16597634638280875</v>
      </c>
      <c r="AB27" s="27">
        <v>0.1113167340934766</v>
      </c>
      <c r="AC27" s="27">
        <v>0.22516996387531427</v>
      </c>
      <c r="AD27" s="28">
        <v>0.17265610635571829</v>
      </c>
    </row>
    <row r="28" spans="1:30">
      <c r="A28" s="5" t="s">
        <v>56</v>
      </c>
      <c r="B28" s="6">
        <v>0</v>
      </c>
      <c r="C28" s="7">
        <v>0</v>
      </c>
      <c r="D28" s="7">
        <v>0</v>
      </c>
      <c r="E28" s="7">
        <v>0</v>
      </c>
      <c r="F28" s="7">
        <v>0</v>
      </c>
      <c r="G28" s="7">
        <v>2.0169394169476482E-2</v>
      </c>
      <c r="H28" s="7">
        <v>0.19003725510395139</v>
      </c>
      <c r="I28" s="7">
        <v>0.19347579062881515</v>
      </c>
      <c r="J28" s="7">
        <v>0.19347579062881515</v>
      </c>
      <c r="K28" s="7">
        <v>0.10539798794533918</v>
      </c>
      <c r="L28" s="7">
        <v>8.3282297802046448E-2</v>
      </c>
      <c r="M28" s="7">
        <v>7.1195349015176629E-2</v>
      </c>
      <c r="N28" s="7">
        <v>1.3295042223718459E-2</v>
      </c>
      <c r="O28" s="7">
        <v>3.5017368212647747E-2</v>
      </c>
      <c r="P28" s="7">
        <v>3.5017368212647747E-2</v>
      </c>
      <c r="Q28" s="7">
        <v>0</v>
      </c>
      <c r="R28" s="7">
        <v>0</v>
      </c>
      <c r="S28" s="7">
        <v>0</v>
      </c>
      <c r="T28" s="7">
        <v>3.1041166848468575E-2</v>
      </c>
      <c r="U28" s="7">
        <v>3.1041166848468575E-2</v>
      </c>
      <c r="V28" s="7">
        <v>3.1041166848468575E-2</v>
      </c>
      <c r="W28" s="7">
        <v>3.8219454978369857E-2</v>
      </c>
      <c r="X28" s="7">
        <v>0</v>
      </c>
      <c r="Y28" s="8">
        <v>0</v>
      </c>
      <c r="Z28" s="26">
        <v>0.13947741185402399</v>
      </c>
      <c r="AA28" s="27">
        <v>1.3888296441502324E-2</v>
      </c>
      <c r="AB28" s="27">
        <v>2.1890492587295928E-2</v>
      </c>
      <c r="AC28" s="27">
        <v>5.8418733627607425E-2</v>
      </c>
      <c r="AD28" s="28">
        <v>4.4654441644433746E-2</v>
      </c>
    </row>
    <row r="29" spans="1:30">
      <c r="A29" s="5" t="s">
        <v>57</v>
      </c>
      <c r="B29" s="6">
        <v>3.6414812255999421E-2</v>
      </c>
      <c r="C29" s="7">
        <v>0</v>
      </c>
      <c r="D29" s="7">
        <v>0</v>
      </c>
      <c r="E29" s="7">
        <v>1.5798779200631542E-2</v>
      </c>
      <c r="F29" s="7">
        <v>1.5798779200631542E-2</v>
      </c>
      <c r="G29" s="7">
        <v>9.2171025116706828E-2</v>
      </c>
      <c r="H29" s="7">
        <v>0.12950380162133385</v>
      </c>
      <c r="I29" s="7">
        <v>0.15581030917722585</v>
      </c>
      <c r="J29" s="7">
        <v>0.17568599076809757</v>
      </c>
      <c r="K29" s="7">
        <v>0.17578492870259227</v>
      </c>
      <c r="L29" s="7">
        <v>0.15053056313955449</v>
      </c>
      <c r="M29" s="7">
        <v>0.1719767544289488</v>
      </c>
      <c r="N29" s="7">
        <v>0.11037572495769866</v>
      </c>
      <c r="O29" s="7">
        <v>0.17005344915915779</v>
      </c>
      <c r="P29" s="7">
        <v>0.18441784506262071</v>
      </c>
      <c r="Q29" s="7">
        <v>0.19707804254235936</v>
      </c>
      <c r="R29" s="7">
        <v>0.24882326459023116</v>
      </c>
      <c r="S29" s="7">
        <v>0.13268635531896644</v>
      </c>
      <c r="T29" s="7">
        <v>0.1437857938801719</v>
      </c>
      <c r="U29" s="7">
        <v>7.3792713388346989E-2</v>
      </c>
      <c r="V29" s="7">
        <v>8.1634719955744131E-2</v>
      </c>
      <c r="W29" s="7">
        <v>6.8576017610293988E-3</v>
      </c>
      <c r="X29" s="7">
        <v>1.833865595875598E-2</v>
      </c>
      <c r="Y29" s="8">
        <v>0</v>
      </c>
      <c r="Z29" s="26">
        <v>0.15988205797295879</v>
      </c>
      <c r="AA29" s="27">
        <v>0.17390578027183903</v>
      </c>
      <c r="AB29" s="27">
        <v>5.4068247490674737E-2</v>
      </c>
      <c r="AC29" s="27">
        <v>0.12928536191182424</v>
      </c>
      <c r="AD29" s="28">
        <v>0.10363832959111689</v>
      </c>
    </row>
    <row r="30" spans="1:30">
      <c r="A30" s="9" t="s">
        <v>58</v>
      </c>
      <c r="B30" s="10">
        <v>3.2087513989708556E-2</v>
      </c>
      <c r="C30" s="11">
        <v>3.2087513989708556E-2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6.7467674462821439E-2</v>
      </c>
      <c r="J30" s="11">
        <v>6.7467674462821439E-2</v>
      </c>
      <c r="K30" s="11">
        <v>7.5234972434594198E-3</v>
      </c>
      <c r="L30" s="11">
        <v>7.5234972434594198E-3</v>
      </c>
      <c r="M30" s="11">
        <v>7.5234972434594198E-3</v>
      </c>
      <c r="N30" s="11">
        <v>7.5234972434594198E-3</v>
      </c>
      <c r="O30" s="11">
        <v>7.5234972434594198E-3</v>
      </c>
      <c r="P30" s="11">
        <v>7.5234972434594198E-3</v>
      </c>
      <c r="Q30" s="11">
        <v>7.5234972434594198E-3</v>
      </c>
      <c r="R30" s="11">
        <v>7.5234972434594198E-3</v>
      </c>
      <c r="S30" s="11">
        <v>7.5234972434594198E-3</v>
      </c>
      <c r="T30" s="11">
        <v>1.9601242169124643E-2</v>
      </c>
      <c r="U30" s="11">
        <v>7.5234972434594198E-3</v>
      </c>
      <c r="V30" s="11">
        <v>1.9601242169124643E-2</v>
      </c>
      <c r="W30" s="11">
        <v>0</v>
      </c>
      <c r="X30" s="11">
        <v>0</v>
      </c>
      <c r="Y30" s="12">
        <v>0</v>
      </c>
      <c r="Z30" s="29">
        <v>2.6250973442670186E-2</v>
      </c>
      <c r="AA30" s="30">
        <v>7.5234972434594207E-3</v>
      </c>
      <c r="AB30" s="30">
        <v>7.7876635969514512E-3</v>
      </c>
      <c r="AC30" s="30">
        <v>1.3854044761027015E-2</v>
      </c>
      <c r="AD30" s="31">
        <v>1.306449306991264E-2</v>
      </c>
    </row>
    <row r="31" spans="1:30">
      <c r="A31" s="13" t="s">
        <v>59</v>
      </c>
      <c r="B31" s="35">
        <v>1.0721250036175045</v>
      </c>
      <c r="C31" s="33">
        <v>0.88030320796043671</v>
      </c>
      <c r="D31" s="33">
        <v>0.5679524068838544</v>
      </c>
      <c r="E31" s="33">
        <v>0.53829066804035042</v>
      </c>
      <c r="F31" s="33">
        <v>0.81252064493815646</v>
      </c>
      <c r="G31" s="33">
        <v>2.0214765166347486</v>
      </c>
      <c r="H31" s="33">
        <v>5.0148439868119734</v>
      </c>
      <c r="I31" s="33">
        <v>8.5018629381411071</v>
      </c>
      <c r="J31" s="33">
        <v>10.086951824557458</v>
      </c>
      <c r="K31" s="33">
        <v>10.501364102144118</v>
      </c>
      <c r="L31" s="33">
        <v>9.6012392218707578</v>
      </c>
      <c r="M31" s="33">
        <v>9.6620644319625431</v>
      </c>
      <c r="N31" s="33">
        <v>7.0310632846562511</v>
      </c>
      <c r="O31" s="33">
        <v>5.0820354327412245</v>
      </c>
      <c r="P31" s="33">
        <v>4.8178245796778958</v>
      </c>
      <c r="Q31" s="33">
        <v>4.3428859174255328</v>
      </c>
      <c r="R31" s="33">
        <v>4.2745176481128864</v>
      </c>
      <c r="S31" s="33">
        <v>3.3619616086738113</v>
      </c>
      <c r="T31" s="33">
        <v>2.5717211048587623</v>
      </c>
      <c r="U31" s="33">
        <v>2.2868990436321215</v>
      </c>
      <c r="V31" s="33">
        <v>2.1575594832849627</v>
      </c>
      <c r="W31" s="33">
        <v>2.0154056626959118</v>
      </c>
      <c r="X31" s="33">
        <v>1.6402579802106476</v>
      </c>
      <c r="Y31" s="36">
        <v>1.4183900300019299</v>
      </c>
      <c r="Z31" s="32">
        <v>8.8947210842479922</v>
      </c>
      <c r="AA31" s="33">
        <v>4.8183814118812673</v>
      </c>
      <c r="AB31" s="33">
        <v>2.0150388841140559</v>
      </c>
      <c r="AC31" s="33">
        <v>5.2427137934144374</v>
      </c>
      <c r="AD31" s="34">
        <v>4.1775631970639555</v>
      </c>
    </row>
    <row r="32" spans="1:30" s="21" customFormat="1">
      <c r="A32" s="20" t="s">
        <v>87</v>
      </c>
      <c r="B32" s="35">
        <v>2.094051196254477</v>
      </c>
      <c r="C32" s="33">
        <v>1.7042605469825882</v>
      </c>
      <c r="D32" s="33">
        <v>1.3474498995801079</v>
      </c>
      <c r="E32" s="33">
        <v>1.2566092958524466</v>
      </c>
      <c r="F32" s="33">
        <v>1.6911293952634132</v>
      </c>
      <c r="G32" s="33">
        <v>4.0222795670280664</v>
      </c>
      <c r="H32" s="33">
        <v>10.571870788708818</v>
      </c>
      <c r="I32" s="33">
        <v>21.121996605501799</v>
      </c>
      <c r="J32" s="33">
        <v>29.490126222489572</v>
      </c>
      <c r="K32" s="33">
        <v>33.772658223719574</v>
      </c>
      <c r="L32" s="33">
        <v>32.734625980263019</v>
      </c>
      <c r="M32" s="33">
        <v>33.3677676045913</v>
      </c>
      <c r="N32" s="33">
        <v>29.026581488893466</v>
      </c>
      <c r="O32" s="33">
        <v>26.528951318865357</v>
      </c>
      <c r="P32" s="33">
        <v>27.301198600081385</v>
      </c>
      <c r="Q32" s="33">
        <v>26.433651081862472</v>
      </c>
      <c r="R32" s="33">
        <v>25.861463178042133</v>
      </c>
      <c r="S32" s="33">
        <v>23.577808473686382</v>
      </c>
      <c r="T32" s="33">
        <v>20.015946066932582</v>
      </c>
      <c r="U32" s="33">
        <v>14.632453003463196</v>
      </c>
      <c r="V32" s="33">
        <v>10.810166699955865</v>
      </c>
      <c r="W32" s="33">
        <v>9.0232713656613051</v>
      </c>
      <c r="X32" s="33">
        <v>6.5743295726066169</v>
      </c>
      <c r="Y32" s="36">
        <v>4.6052294377610856</v>
      </c>
      <c r="Z32" s="32">
        <v>26.843174237545682</v>
      </c>
      <c r="AA32" s="33">
        <v>26.454942356905203</v>
      </c>
      <c r="AB32" s="33">
        <v>10.943566024396773</v>
      </c>
      <c r="AC32" s="33">
        <v>21.413894206282553</v>
      </c>
      <c r="AD32" s="34">
        <v>16.565244817251962</v>
      </c>
    </row>
    <row r="33" spans="1:30" s="21" customForma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53"/>
    </row>
    <row r="34" spans="1:30" s="21" customFormat="1" ht="16.5">
      <c r="A34" s="22" t="s">
        <v>177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s="21" customForma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 s="21" customFormat="1">
      <c r="A36" s="398" t="s">
        <v>0</v>
      </c>
      <c r="B36" s="406" t="s">
        <v>1</v>
      </c>
      <c r="C36" s="407"/>
      <c r="D36" s="407"/>
      <c r="E36" s="407"/>
      <c r="F36" s="407"/>
      <c r="G36" s="407"/>
      <c r="H36" s="407"/>
      <c r="I36" s="407"/>
      <c r="J36" s="407"/>
      <c r="K36" s="407"/>
      <c r="L36" s="407"/>
      <c r="M36" s="407"/>
      <c r="N36" s="407"/>
      <c r="O36" s="407"/>
      <c r="P36" s="407"/>
      <c r="Q36" s="407"/>
      <c r="R36" s="407"/>
      <c r="S36" s="407"/>
      <c r="T36" s="407"/>
      <c r="U36" s="407"/>
      <c r="V36" s="407"/>
      <c r="W36" s="407"/>
      <c r="X36" s="407"/>
      <c r="Y36" s="408"/>
      <c r="Z36" s="403" t="s">
        <v>2</v>
      </c>
      <c r="AA36" s="404"/>
      <c r="AB36" s="404"/>
      <c r="AC36" s="404"/>
      <c r="AD36" s="405"/>
    </row>
    <row r="37" spans="1:30" s="21" customFormat="1" ht="46.5">
      <c r="A37" s="399"/>
      <c r="B37" s="298" t="s">
        <v>3</v>
      </c>
      <c r="C37" s="299" t="s">
        <v>4</v>
      </c>
      <c r="D37" s="299" t="s">
        <v>5</v>
      </c>
      <c r="E37" s="299" t="s">
        <v>6</v>
      </c>
      <c r="F37" s="299" t="s">
        <v>7</v>
      </c>
      <c r="G37" s="299" t="s">
        <v>8</v>
      </c>
      <c r="H37" s="299" t="s">
        <v>9</v>
      </c>
      <c r="I37" s="299" t="s">
        <v>10</v>
      </c>
      <c r="J37" s="299" t="s">
        <v>11</v>
      </c>
      <c r="K37" s="299" t="s">
        <v>12</v>
      </c>
      <c r="L37" s="299" t="s">
        <v>13</v>
      </c>
      <c r="M37" s="299" t="s">
        <v>14</v>
      </c>
      <c r="N37" s="299" t="s">
        <v>15</v>
      </c>
      <c r="O37" s="299" t="s">
        <v>16</v>
      </c>
      <c r="P37" s="299" t="s">
        <v>17</v>
      </c>
      <c r="Q37" s="299" t="s">
        <v>18</v>
      </c>
      <c r="R37" s="299" t="s">
        <v>19</v>
      </c>
      <c r="S37" s="299" t="s">
        <v>20</v>
      </c>
      <c r="T37" s="299" t="s">
        <v>21</v>
      </c>
      <c r="U37" s="299" t="s">
        <v>22</v>
      </c>
      <c r="V37" s="299" t="s">
        <v>23</v>
      </c>
      <c r="W37" s="299" t="s">
        <v>24</v>
      </c>
      <c r="X37" s="299" t="s">
        <v>25</v>
      </c>
      <c r="Y37" s="300" t="s">
        <v>26</v>
      </c>
      <c r="Z37" s="295" t="s">
        <v>27</v>
      </c>
      <c r="AA37" s="296" t="s">
        <v>28</v>
      </c>
      <c r="AB37" s="296" t="s">
        <v>29</v>
      </c>
      <c r="AC37" s="296" t="s">
        <v>30</v>
      </c>
      <c r="AD37" s="297" t="s">
        <v>31</v>
      </c>
    </row>
    <row r="38" spans="1:30">
      <c r="A38" s="1" t="s">
        <v>60</v>
      </c>
      <c r="B38" s="2">
        <v>6.9641039457791196E-2</v>
      </c>
      <c r="C38" s="3">
        <v>6.9641039457791196E-2</v>
      </c>
      <c r="D38" s="3">
        <v>6.9641039457791196E-2</v>
      </c>
      <c r="E38" s="3">
        <v>6.9641039457791196E-2</v>
      </c>
      <c r="F38" s="3">
        <v>4.62064123340706E-2</v>
      </c>
      <c r="G38" s="3">
        <v>0.10077227836005594</v>
      </c>
      <c r="H38" s="3">
        <v>6.5065473543097635E-2</v>
      </c>
      <c r="I38" s="3">
        <v>0.22929337232230124</v>
      </c>
      <c r="J38" s="3">
        <v>0.20969194276466513</v>
      </c>
      <c r="K38" s="3">
        <v>0.20981791195005417</v>
      </c>
      <c r="L38" s="3">
        <v>0.1735777606297837</v>
      </c>
      <c r="M38" s="3">
        <v>7.6818095619608714E-2</v>
      </c>
      <c r="N38" s="3">
        <v>0.2456432419834905</v>
      </c>
      <c r="O38" s="3">
        <v>0.35360583790532762</v>
      </c>
      <c r="P38" s="3">
        <v>0.22965393754481325</v>
      </c>
      <c r="Q38" s="3">
        <v>0.28000743389538119</v>
      </c>
      <c r="R38" s="3">
        <v>0.29140303444002574</v>
      </c>
      <c r="S38" s="3">
        <v>0.44482514527636341</v>
      </c>
      <c r="T38" s="3">
        <v>0.19004260414170152</v>
      </c>
      <c r="U38" s="3">
        <v>0.3059482333647276</v>
      </c>
      <c r="V38" s="3">
        <v>0.29085073328378275</v>
      </c>
      <c r="W38" s="3">
        <v>0.21908039873591831</v>
      </c>
      <c r="X38" s="3">
        <v>0.27020068667668645</v>
      </c>
      <c r="Y38" s="4">
        <v>7.1581333451109119E-2</v>
      </c>
      <c r="Z38" s="23">
        <v>0.16071075947158511</v>
      </c>
      <c r="AA38" s="24">
        <v>0.30752310517423365</v>
      </c>
      <c r="AB38" s="24">
        <v>0.22461733160898759</v>
      </c>
      <c r="AC38" s="24">
        <v>0.23095039875160214</v>
      </c>
      <c r="AD38" s="25">
        <v>0.1909437510855887</v>
      </c>
    </row>
    <row r="39" spans="1:30">
      <c r="A39" s="5" t="s">
        <v>61</v>
      </c>
      <c r="B39" s="6">
        <v>5.0710750616059806E-2</v>
      </c>
      <c r="C39" s="7">
        <v>5.0710750616059806E-2</v>
      </c>
      <c r="D39" s="7">
        <v>8.1945314839619102E-2</v>
      </c>
      <c r="E39" s="7">
        <v>7.0025307607130508E-2</v>
      </c>
      <c r="F39" s="7">
        <v>1.9314556991070701E-2</v>
      </c>
      <c r="G39" s="7">
        <v>3.1823950470516039E-2</v>
      </c>
      <c r="H39" s="7">
        <v>0.14163469228413286</v>
      </c>
      <c r="I39" s="7">
        <v>0.40330964553014476</v>
      </c>
      <c r="J39" s="7">
        <v>0.67146636973322316</v>
      </c>
      <c r="K39" s="7">
        <v>0.74293042883943206</v>
      </c>
      <c r="L39" s="7">
        <v>0.95870018116767997</v>
      </c>
      <c r="M39" s="7">
        <v>0.91194171994745077</v>
      </c>
      <c r="N39" s="7">
        <v>0.97494057490717556</v>
      </c>
      <c r="O39" s="7">
        <v>0.97625976915534685</v>
      </c>
      <c r="P39" s="7">
        <v>0.89852403748279552</v>
      </c>
      <c r="Q39" s="7">
        <v>0.82998171601573012</v>
      </c>
      <c r="R39" s="7">
        <v>0.73245146749967238</v>
      </c>
      <c r="S39" s="7">
        <v>0.7034689287823348</v>
      </c>
      <c r="T39" s="7">
        <v>0.64218357365197898</v>
      </c>
      <c r="U39" s="7">
        <v>0.28843787294167422</v>
      </c>
      <c r="V39" s="7">
        <v>0.21376781881959228</v>
      </c>
      <c r="W39" s="7">
        <v>0.20087015841449138</v>
      </c>
      <c r="X39" s="7">
        <v>0.23352910515259528</v>
      </c>
      <c r="Y39" s="8">
        <v>0.24070092377800256</v>
      </c>
      <c r="Z39" s="26">
        <v>0.63833050625034393</v>
      </c>
      <c r="AA39" s="27">
        <v>0.85260441564050915</v>
      </c>
      <c r="AB39" s="27">
        <v>0.30324824212638912</v>
      </c>
      <c r="AC39" s="27">
        <v>0.59806105467241411</v>
      </c>
      <c r="AD39" s="28">
        <v>0.4612345673018296</v>
      </c>
    </row>
    <row r="40" spans="1:30">
      <c r="A40" s="5" t="s">
        <v>62</v>
      </c>
      <c r="B40" s="6">
        <v>1.78329207833368E-2</v>
      </c>
      <c r="C40" s="7">
        <v>1.78329207833368E-2</v>
      </c>
      <c r="D40" s="7">
        <v>1.78329207833368E-2</v>
      </c>
      <c r="E40" s="7">
        <v>1.78329207833368E-2</v>
      </c>
      <c r="F40" s="7">
        <v>2.5593072595982657E-2</v>
      </c>
      <c r="G40" s="7">
        <v>2.7538637935981002E-2</v>
      </c>
      <c r="H40" s="7">
        <v>0.15941711249562526</v>
      </c>
      <c r="I40" s="7">
        <v>0.20951077803114432</v>
      </c>
      <c r="J40" s="7">
        <v>0.40022623778077793</v>
      </c>
      <c r="K40" s="7">
        <v>0.73197804942279876</v>
      </c>
      <c r="L40" s="7">
        <v>0.76085071307497976</v>
      </c>
      <c r="M40" s="7">
        <v>0.95041933264311962</v>
      </c>
      <c r="N40" s="7">
        <v>0.74028110288998739</v>
      </c>
      <c r="O40" s="7">
        <v>0.78388231161820743</v>
      </c>
      <c r="P40" s="7">
        <v>0.69709746199211453</v>
      </c>
      <c r="Q40" s="7">
        <v>0.6241534920753099</v>
      </c>
      <c r="R40" s="7">
        <v>0.65415017737701175</v>
      </c>
      <c r="S40" s="7">
        <v>0.63299545167361071</v>
      </c>
      <c r="T40" s="7">
        <v>0.81581182341662162</v>
      </c>
      <c r="U40" s="7">
        <v>0.75915164192188123</v>
      </c>
      <c r="V40" s="7">
        <v>0.60610594865170786</v>
      </c>
      <c r="W40" s="7">
        <v>0.38776827964347693</v>
      </c>
      <c r="X40" s="7">
        <v>0.27548566231523247</v>
      </c>
      <c r="Y40" s="8">
        <v>0.18370807232512976</v>
      </c>
      <c r="Z40" s="26">
        <v>0.53540037057474088</v>
      </c>
      <c r="AA40" s="27">
        <v>0.68875999960437362</v>
      </c>
      <c r="AB40" s="27">
        <v>0.50467190471234169</v>
      </c>
      <c r="AC40" s="27">
        <v>0.57627742496381873</v>
      </c>
      <c r="AD40" s="28">
        <v>0.43739404345891869</v>
      </c>
    </row>
    <row r="41" spans="1:30">
      <c r="A41" s="5" t="s">
        <v>63</v>
      </c>
      <c r="B41" s="6">
        <v>3.4386623851788839E-2</v>
      </c>
      <c r="C41" s="7">
        <v>4.778516068214602E-2</v>
      </c>
      <c r="D41" s="7">
        <v>2.4776300321300616E-2</v>
      </c>
      <c r="E41" s="7">
        <v>1.3020964201352058E-2</v>
      </c>
      <c r="F41" s="7">
        <v>3.3156053796663081E-2</v>
      </c>
      <c r="G41" s="7">
        <v>0.17198028844774893</v>
      </c>
      <c r="H41" s="7">
        <v>0.59150991440093614</v>
      </c>
      <c r="I41" s="7">
        <v>1.244963672885339</v>
      </c>
      <c r="J41" s="7">
        <v>1.5367973951123146</v>
      </c>
      <c r="K41" s="7">
        <v>2.0967027092632535</v>
      </c>
      <c r="L41" s="7">
        <v>2.1662546559288862</v>
      </c>
      <c r="M41" s="7">
        <v>2.5237949750916928</v>
      </c>
      <c r="N41" s="7">
        <v>2.2762144918863871</v>
      </c>
      <c r="O41" s="7">
        <v>2.4074790489083058</v>
      </c>
      <c r="P41" s="7">
        <v>2.3057394807425848</v>
      </c>
      <c r="Q41" s="7">
        <v>2.3725320223072979</v>
      </c>
      <c r="R41" s="7">
        <v>2.2287851676771266</v>
      </c>
      <c r="S41" s="7">
        <v>2.054868107362561</v>
      </c>
      <c r="T41" s="7">
        <v>1.616144956896046</v>
      </c>
      <c r="U41" s="7">
        <v>1.2337413207785091</v>
      </c>
      <c r="V41" s="7">
        <v>0.76471013269342381</v>
      </c>
      <c r="W41" s="7">
        <v>0.48013615903207268</v>
      </c>
      <c r="X41" s="7">
        <v>0.30268906223097614</v>
      </c>
      <c r="Y41" s="8">
        <v>0.20589063715593073</v>
      </c>
      <c r="Z41" s="26">
        <v>1.6933372204470707</v>
      </c>
      <c r="AA41" s="27">
        <v>2.2742697198140438</v>
      </c>
      <c r="AB41" s="27">
        <v>0.76721871146449294</v>
      </c>
      <c r="AC41" s="27">
        <v>1.5782752172418693</v>
      </c>
      <c r="AD41" s="28">
        <v>1.1972524709022769</v>
      </c>
    </row>
    <row r="42" spans="1:30">
      <c r="A42" s="5" t="s">
        <v>64</v>
      </c>
      <c r="B42" s="6">
        <v>6.5090509325442594E-3</v>
      </c>
      <c r="C42" s="7">
        <v>6.5090509325442594E-3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0.1020643835765036</v>
      </c>
      <c r="J42" s="7">
        <v>0.25483537525076494</v>
      </c>
      <c r="K42" s="7">
        <v>0.32513668545748653</v>
      </c>
      <c r="L42" s="7">
        <v>0.22412075075571086</v>
      </c>
      <c r="M42" s="7">
        <v>0.20902817852974748</v>
      </c>
      <c r="N42" s="7">
        <v>0.17996649910110349</v>
      </c>
      <c r="O42" s="7">
        <v>0.17575091384367866</v>
      </c>
      <c r="P42" s="7">
        <v>0.25311168417981716</v>
      </c>
      <c r="Q42" s="7">
        <v>0.18633548054856491</v>
      </c>
      <c r="R42" s="7">
        <v>0.18741291415938591</v>
      </c>
      <c r="S42" s="7">
        <v>0.17933645912796942</v>
      </c>
      <c r="T42" s="7">
        <v>0.24039980518189702</v>
      </c>
      <c r="U42" s="7">
        <v>0.14932338073211066</v>
      </c>
      <c r="V42" s="7">
        <v>0.11123612934801988</v>
      </c>
      <c r="W42" s="7">
        <v>2.0774608137367621E-2</v>
      </c>
      <c r="X42" s="7">
        <v>0</v>
      </c>
      <c r="Y42" s="8">
        <v>1.096757739507884E-2</v>
      </c>
      <c r="Z42" s="26">
        <v>0.18586422892836887</v>
      </c>
      <c r="AA42" s="27">
        <v>0.19365232516008657</v>
      </c>
      <c r="AB42" s="27">
        <v>8.8783583465745664E-2</v>
      </c>
      <c r="AC42" s="27">
        <v>0.15610004585140036</v>
      </c>
      <c r="AD42" s="28">
        <v>0.11761745529959562</v>
      </c>
    </row>
    <row r="43" spans="1:30">
      <c r="A43" s="5" t="s">
        <v>65</v>
      </c>
      <c r="B43" s="6">
        <v>5.3973475817332875E-2</v>
      </c>
      <c r="C43" s="7">
        <v>2.2313126056479199E-2</v>
      </c>
      <c r="D43" s="7">
        <v>3.4869916723386775E-2</v>
      </c>
      <c r="E43" s="7">
        <v>3.4412527058343981E-2</v>
      </c>
      <c r="F43" s="7">
        <v>3.8902981432903036E-2</v>
      </c>
      <c r="G43" s="7">
        <v>4.7788826047689074E-2</v>
      </c>
      <c r="H43" s="7">
        <v>0.23803002823229724</v>
      </c>
      <c r="I43" s="7">
        <v>0.49827501000347585</v>
      </c>
      <c r="J43" s="7">
        <v>1.0562681561911968</v>
      </c>
      <c r="K43" s="7">
        <v>1.1168204213261463</v>
      </c>
      <c r="L43" s="7">
        <v>1.40187929112025</v>
      </c>
      <c r="M43" s="7">
        <v>1.5082852970162499</v>
      </c>
      <c r="N43" s="7">
        <v>1.589690923437229</v>
      </c>
      <c r="O43" s="7">
        <v>1.5402113725037727</v>
      </c>
      <c r="P43" s="7">
        <v>1.7573757469549569</v>
      </c>
      <c r="Q43" s="7">
        <v>1.311508548675947</v>
      </c>
      <c r="R43" s="7">
        <v>1.4467055889768579</v>
      </c>
      <c r="S43" s="7">
        <v>1.0434514126434264</v>
      </c>
      <c r="T43" s="7">
        <v>1.0604668004471103</v>
      </c>
      <c r="U43" s="7">
        <v>1.0437387524844097</v>
      </c>
      <c r="V43" s="7">
        <v>0.88201068476372979</v>
      </c>
      <c r="W43" s="7">
        <v>0.78665216269726157</v>
      </c>
      <c r="X43" s="7">
        <v>0.30103503477129989</v>
      </c>
      <c r="Y43" s="8">
        <v>9.0311426189454189E-2</v>
      </c>
      <c r="Z43" s="26">
        <v>0.96992636731493598</v>
      </c>
      <c r="AA43" s="27">
        <v>1.4481572655320318</v>
      </c>
      <c r="AB43" s="27">
        <v>0.69403581022554428</v>
      </c>
      <c r="AC43" s="27">
        <v>1.0373731476908372</v>
      </c>
      <c r="AD43" s="28">
        <v>0.78770739631546693</v>
      </c>
    </row>
    <row r="44" spans="1:30">
      <c r="A44" s="5" t="s">
        <v>66</v>
      </c>
      <c r="B44" s="6">
        <v>9.9829984325937194E-3</v>
      </c>
      <c r="C44" s="7">
        <v>9.9829984325937194E-3</v>
      </c>
      <c r="D44" s="7">
        <v>0</v>
      </c>
      <c r="E44" s="7">
        <v>0</v>
      </c>
      <c r="F44" s="7">
        <v>0</v>
      </c>
      <c r="G44" s="7">
        <v>3.3039999462370434E-2</v>
      </c>
      <c r="H44" s="7">
        <v>0.1265232001113267</v>
      </c>
      <c r="I44" s="7">
        <v>0.560331644153368</v>
      </c>
      <c r="J44" s="7">
        <v>0.94014574089935454</v>
      </c>
      <c r="K44" s="7">
        <v>0.8957699396597727</v>
      </c>
      <c r="L44" s="7">
        <v>0.86192717937454211</v>
      </c>
      <c r="M44" s="7">
        <v>0.93517071734209212</v>
      </c>
      <c r="N44" s="7">
        <v>1.3075939380932748</v>
      </c>
      <c r="O44" s="7">
        <v>1.2856345289941873</v>
      </c>
      <c r="P44" s="7">
        <v>1.2635810421490281</v>
      </c>
      <c r="Q44" s="7">
        <v>0.9875443488272706</v>
      </c>
      <c r="R44" s="7">
        <v>0.91064728522598126</v>
      </c>
      <c r="S44" s="7">
        <v>0.77346150752654186</v>
      </c>
      <c r="T44" s="7">
        <v>0.3569434204095992</v>
      </c>
      <c r="U44" s="7">
        <v>0.29619462562253007</v>
      </c>
      <c r="V44" s="7">
        <v>0.12065848950953915</v>
      </c>
      <c r="W44" s="7">
        <v>0.13119891329003536</v>
      </c>
      <c r="X44" s="7">
        <v>4.5372279390808019E-2</v>
      </c>
      <c r="Y44" s="8">
        <v>3.0336779850981682E-2</v>
      </c>
      <c r="Z44" s="26">
        <v>0.71997807025674276</v>
      </c>
      <c r="AA44" s="27">
        <v>1.0880771084693805</v>
      </c>
      <c r="AB44" s="27">
        <v>0.16345075134558226</v>
      </c>
      <c r="AC44" s="27">
        <v>0.65716864335723513</v>
      </c>
      <c r="AD44" s="28">
        <v>0.49508506569824123</v>
      </c>
    </row>
    <row r="45" spans="1:30">
      <c r="A45" s="5" t="s">
        <v>67</v>
      </c>
      <c r="B45" s="6">
        <v>0</v>
      </c>
      <c r="C45" s="7">
        <v>0</v>
      </c>
      <c r="D45" s="7">
        <v>1.2556790666907579E-2</v>
      </c>
      <c r="E45" s="7">
        <v>0</v>
      </c>
      <c r="F45" s="7">
        <v>0</v>
      </c>
      <c r="G45" s="7">
        <v>2.8684960914626002E-2</v>
      </c>
      <c r="H45" s="7">
        <v>5.9094555909820344E-2</v>
      </c>
      <c r="I45" s="7">
        <v>0.11729626302897146</v>
      </c>
      <c r="J45" s="7">
        <v>7.743355382967998E-2</v>
      </c>
      <c r="K45" s="7">
        <v>0.18544457332697936</v>
      </c>
      <c r="L45" s="7">
        <v>0.13880912123123557</v>
      </c>
      <c r="M45" s="7">
        <v>0.1596145815471843</v>
      </c>
      <c r="N45" s="7">
        <v>3.5059332710781863E-2</v>
      </c>
      <c r="O45" s="7">
        <v>5.5646930651615648E-2</v>
      </c>
      <c r="P45" s="7">
        <v>8.2756714373143608E-2</v>
      </c>
      <c r="Q45" s="7">
        <v>8.5558818099571235E-2</v>
      </c>
      <c r="R45" s="7">
        <v>0.11520035155866419</v>
      </c>
      <c r="S45" s="7">
        <v>0.19000242129790537</v>
      </c>
      <c r="T45" s="7">
        <v>9.1761389780629463E-2</v>
      </c>
      <c r="U45" s="7">
        <v>4.7535556800571102E-2</v>
      </c>
      <c r="V45" s="7">
        <v>4.0390821183248916E-2</v>
      </c>
      <c r="W45" s="7">
        <v>5.7386568056683317E-2</v>
      </c>
      <c r="X45" s="7">
        <v>2.73336844179227E-2</v>
      </c>
      <c r="Y45" s="8">
        <v>5.9505130390094842E-2</v>
      </c>
      <c r="Z45" s="26">
        <v>0.12294877481231185</v>
      </c>
      <c r="AA45" s="27">
        <v>9.4037428115280319E-2</v>
      </c>
      <c r="AB45" s="27">
        <v>5.3985525104858399E-2</v>
      </c>
      <c r="AC45" s="27">
        <v>9.0323909344150188E-2</v>
      </c>
      <c r="AD45" s="28">
        <v>6.9461338324009872E-2</v>
      </c>
    </row>
    <row r="46" spans="1:30">
      <c r="A46" s="5" t="s">
        <v>68</v>
      </c>
      <c r="B46" s="6">
        <v>0.12024564513983195</v>
      </c>
      <c r="C46" s="7">
        <v>9.4134713898704966E-2</v>
      </c>
      <c r="D46" s="7">
        <v>7.8069957286533959E-2</v>
      </c>
      <c r="E46" s="7">
        <v>7.8069957286533959E-2</v>
      </c>
      <c r="F46" s="7">
        <v>1.3945174379831879E-2</v>
      </c>
      <c r="G46" s="7">
        <v>0</v>
      </c>
      <c r="H46" s="7">
        <v>3.347233819852926E-2</v>
      </c>
      <c r="I46" s="7">
        <v>0.11832718223190844</v>
      </c>
      <c r="J46" s="7">
        <v>0.45908097302770778</v>
      </c>
      <c r="K46" s="7">
        <v>0.72053195564761052</v>
      </c>
      <c r="L46" s="7">
        <v>0.60633779529527665</v>
      </c>
      <c r="M46" s="7">
        <v>0.75630483567458806</v>
      </c>
      <c r="N46" s="7">
        <v>0.69688748676872458</v>
      </c>
      <c r="O46" s="7">
        <v>0.7025280006350475</v>
      </c>
      <c r="P46" s="7">
        <v>0.75429939700193449</v>
      </c>
      <c r="Q46" s="7">
        <v>0.82510244184126824</v>
      </c>
      <c r="R46" s="7">
        <v>0.9093892816414253</v>
      </c>
      <c r="S46" s="7">
        <v>0.95301380722103401</v>
      </c>
      <c r="T46" s="7">
        <v>0.70121641626411102</v>
      </c>
      <c r="U46" s="7">
        <v>0.42773598789049067</v>
      </c>
      <c r="V46" s="7">
        <v>0.3434019568173266</v>
      </c>
      <c r="W46" s="7">
        <v>0.26531388646325688</v>
      </c>
      <c r="X46" s="7">
        <v>0.21887856298269145</v>
      </c>
      <c r="Y46" s="8">
        <v>0.19633203898519286</v>
      </c>
      <c r="Z46" s="26">
        <v>0.44900918001260343</v>
      </c>
      <c r="AA46" s="27">
        <v>0.80687006918490578</v>
      </c>
      <c r="AB46" s="27">
        <v>0.35881314156717825</v>
      </c>
      <c r="AC46" s="27">
        <v>0.5382307969215625</v>
      </c>
      <c r="AD46" s="28">
        <v>0.41969249135748182</v>
      </c>
    </row>
    <row r="47" spans="1:30">
      <c r="A47" s="5" t="s">
        <v>69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9.4013547956385127E-2</v>
      </c>
      <c r="K47" s="7">
        <v>0.11579978398102392</v>
      </c>
      <c r="L47" s="7">
        <v>0.18690815013979814</v>
      </c>
      <c r="M47" s="7">
        <v>0.12644400351003254</v>
      </c>
      <c r="N47" s="7">
        <v>0.17033757925993795</v>
      </c>
      <c r="O47" s="7">
        <v>0.23018221272000683</v>
      </c>
      <c r="P47" s="7">
        <v>0.19673677765444192</v>
      </c>
      <c r="Q47" s="7">
        <v>0.15498896323709552</v>
      </c>
      <c r="R47" s="7">
        <v>0.1222095669501798</v>
      </c>
      <c r="S47" s="7">
        <v>0.12469984180784904</v>
      </c>
      <c r="T47" s="7">
        <v>6.3024586938177751E-2</v>
      </c>
      <c r="U47" s="7">
        <v>0.12424544757233245</v>
      </c>
      <c r="V47" s="7">
        <v>0.12443702544913365</v>
      </c>
      <c r="W47" s="7">
        <v>0.13442589099061231</v>
      </c>
      <c r="X47" s="7">
        <v>8.9625706585416076E-2</v>
      </c>
      <c r="Y47" s="8">
        <v>4.1375077307928443E-2</v>
      </c>
      <c r="Z47" s="26">
        <v>8.7194247597873267E-2</v>
      </c>
      <c r="AA47" s="27">
        <v>0.16652582360491852</v>
      </c>
      <c r="AB47" s="27">
        <v>9.6188955807266788E-2</v>
      </c>
      <c r="AC47" s="27">
        <v>0.1166363423366862</v>
      </c>
      <c r="AD47" s="28">
        <v>8.7477256752514651E-2</v>
      </c>
    </row>
    <row r="48" spans="1:30">
      <c r="A48" s="5" t="s">
        <v>70</v>
      </c>
      <c r="B48" s="6">
        <v>0</v>
      </c>
      <c r="C48" s="7">
        <v>0</v>
      </c>
      <c r="D48" s="7">
        <v>1.633772154504284E-2</v>
      </c>
      <c r="E48" s="7">
        <v>1.209940100186478E-2</v>
      </c>
      <c r="F48" s="7">
        <v>4.9376750463299576E-2</v>
      </c>
      <c r="G48" s="7">
        <v>4.9376750463299576E-2</v>
      </c>
      <c r="H48" s="7">
        <v>0.13588729337425959</v>
      </c>
      <c r="I48" s="7">
        <v>0.16702616061456907</v>
      </c>
      <c r="J48" s="7">
        <v>0.19240155149886565</v>
      </c>
      <c r="K48" s="7">
        <v>0.33431883871052814</v>
      </c>
      <c r="L48" s="7">
        <v>0.20139993670649534</v>
      </c>
      <c r="M48" s="7">
        <v>0.28317448957943014</v>
      </c>
      <c r="N48" s="7">
        <v>0.22068525672615133</v>
      </c>
      <c r="O48" s="7">
        <v>0.21662076117405496</v>
      </c>
      <c r="P48" s="7">
        <v>0.17923503707669347</v>
      </c>
      <c r="Q48" s="7">
        <v>0.16689316605427174</v>
      </c>
      <c r="R48" s="7">
        <v>0.23130116605096293</v>
      </c>
      <c r="S48" s="7">
        <v>0.30086367628256944</v>
      </c>
      <c r="T48" s="7">
        <v>0.31941485893949562</v>
      </c>
      <c r="U48" s="7">
        <v>0.38661586890570893</v>
      </c>
      <c r="V48" s="7">
        <v>0.23600020659451476</v>
      </c>
      <c r="W48" s="7">
        <v>0.19341135422160843</v>
      </c>
      <c r="X48" s="7">
        <v>0.13054265653188241</v>
      </c>
      <c r="Y48" s="8">
        <v>5.7941888140228583E-2</v>
      </c>
      <c r="Z48" s="26">
        <v>0.21903471174735797</v>
      </c>
      <c r="AA48" s="27">
        <v>0.21926651056078394</v>
      </c>
      <c r="AB48" s="27">
        <v>0.22065447222223977</v>
      </c>
      <c r="AC48" s="27">
        <v>0.2196518981767939</v>
      </c>
      <c r="AD48" s="28">
        <v>0.17003853294399154</v>
      </c>
    </row>
    <row r="49" spans="1:30">
      <c r="A49" s="5" t="s">
        <v>71</v>
      </c>
      <c r="B49" s="6">
        <v>1.391504605250958E-2</v>
      </c>
      <c r="C49" s="7">
        <v>0</v>
      </c>
      <c r="D49" s="7">
        <v>0</v>
      </c>
      <c r="E49" s="7">
        <v>0</v>
      </c>
      <c r="F49" s="7">
        <v>9.0740771747070594E-3</v>
      </c>
      <c r="G49" s="7">
        <v>0.16711722794303477</v>
      </c>
      <c r="H49" s="7">
        <v>0.16396338876897937</v>
      </c>
      <c r="I49" s="7">
        <v>0.20255763329165352</v>
      </c>
      <c r="J49" s="7">
        <v>0.27658182595011405</v>
      </c>
      <c r="K49" s="7">
        <v>0.28129875925089154</v>
      </c>
      <c r="L49" s="7">
        <v>0.26276697974284552</v>
      </c>
      <c r="M49" s="7">
        <v>0.23005184430866607</v>
      </c>
      <c r="N49" s="7">
        <v>0.1661624205350114</v>
      </c>
      <c r="O49" s="7">
        <v>0.11177038545623533</v>
      </c>
      <c r="P49" s="7">
        <v>9.5400096366448528E-2</v>
      </c>
      <c r="Q49" s="7">
        <v>0.17733574507164956</v>
      </c>
      <c r="R49" s="7">
        <v>0.17549119057072599</v>
      </c>
      <c r="S49" s="7">
        <v>0.10642853954662922</v>
      </c>
      <c r="T49" s="7">
        <v>8.836784480967641E-2</v>
      </c>
      <c r="U49" s="7">
        <v>8.790462775038696E-2</v>
      </c>
      <c r="V49" s="7">
        <v>4.5372857991973686E-2</v>
      </c>
      <c r="W49" s="7">
        <v>0.11366244479653111</v>
      </c>
      <c r="X49" s="7">
        <v>7.1979964720823228E-2</v>
      </c>
      <c r="Y49" s="8">
        <v>7.1979964720823228E-2</v>
      </c>
      <c r="Z49" s="26">
        <v>0.23620340521885833</v>
      </c>
      <c r="AA49" s="27">
        <v>0.13876472959111666</v>
      </c>
      <c r="AB49" s="27">
        <v>7.987795079836911E-2</v>
      </c>
      <c r="AC49" s="27">
        <v>0.15161536186944802</v>
      </c>
      <c r="AD49" s="28">
        <v>0.12163261936751317</v>
      </c>
    </row>
    <row r="50" spans="1:30">
      <c r="A50" s="5" t="s">
        <v>72</v>
      </c>
      <c r="B50" s="6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7.552454538502465E-2</v>
      </c>
      <c r="J50" s="7">
        <v>0.22893223668030779</v>
      </c>
      <c r="K50" s="7">
        <v>0.35086198124262163</v>
      </c>
      <c r="L50" s="7">
        <v>0.34826353757131795</v>
      </c>
      <c r="M50" s="7">
        <v>0.36912753280736754</v>
      </c>
      <c r="N50" s="7">
        <v>0.31207186891870281</v>
      </c>
      <c r="O50" s="7">
        <v>0.31321987162080089</v>
      </c>
      <c r="P50" s="7">
        <v>0.18978888845050881</v>
      </c>
      <c r="Q50" s="7">
        <v>0.1785458663374305</v>
      </c>
      <c r="R50" s="7">
        <v>0.21660108326563657</v>
      </c>
      <c r="S50" s="7">
        <v>0.2991454931731598</v>
      </c>
      <c r="T50" s="7">
        <v>0.27690293944030769</v>
      </c>
      <c r="U50" s="7">
        <v>7.5564893968479457E-2</v>
      </c>
      <c r="V50" s="7">
        <v>1.0456935530536339E-2</v>
      </c>
      <c r="W50" s="7">
        <v>3.3260524078479424E-2</v>
      </c>
      <c r="X50" s="7">
        <v>2.3594372152027303E-2</v>
      </c>
      <c r="Y50" s="8">
        <v>1.2042111881574081E-2</v>
      </c>
      <c r="Z50" s="26">
        <v>0.22878497228110659</v>
      </c>
      <c r="AA50" s="27">
        <v>0.25156217862770658</v>
      </c>
      <c r="AB50" s="27">
        <v>7.1970296175234053E-2</v>
      </c>
      <c r="AC50" s="27">
        <v>0.18410581569468235</v>
      </c>
      <c r="AD50" s="28">
        <v>0.13807936177101177</v>
      </c>
    </row>
    <row r="51" spans="1:30">
      <c r="A51" s="5" t="s">
        <v>73</v>
      </c>
      <c r="B51" s="6">
        <v>1.78329207833368E-2</v>
      </c>
      <c r="C51" s="7">
        <v>3.6569990687531535E-2</v>
      </c>
      <c r="D51" s="7">
        <v>3.6569990687531535E-2</v>
      </c>
      <c r="E51" s="7">
        <v>3.6569990687531535E-2</v>
      </c>
      <c r="F51" s="7">
        <v>0.10124238460957173</v>
      </c>
      <c r="G51" s="7">
        <v>8.3409463826234945E-2</v>
      </c>
      <c r="H51" s="7">
        <v>0.14111907810844443</v>
      </c>
      <c r="I51" s="7">
        <v>1.2137293238877223</v>
      </c>
      <c r="J51" s="7">
        <v>2.242276729436365</v>
      </c>
      <c r="K51" s="7">
        <v>2.9863212842882376</v>
      </c>
      <c r="L51" s="7">
        <v>2.522788998540765</v>
      </c>
      <c r="M51" s="7">
        <v>2.2355976894645129</v>
      </c>
      <c r="N51" s="7">
        <v>1.4856857769642799</v>
      </c>
      <c r="O51" s="7">
        <v>1.6963251200674705</v>
      </c>
      <c r="P51" s="7">
        <v>1.7157945482503263</v>
      </c>
      <c r="Q51" s="7">
        <v>1.6801776681021001</v>
      </c>
      <c r="R51" s="7">
        <v>1.4056649747247953</v>
      </c>
      <c r="S51" s="7">
        <v>0.97288935448970915</v>
      </c>
      <c r="T51" s="7">
        <v>0.75964004099245785</v>
      </c>
      <c r="U51" s="7">
        <v>0.55107918574062853</v>
      </c>
      <c r="V51" s="7">
        <v>0.2814216955122808</v>
      </c>
      <c r="W51" s="7">
        <v>0.16830966121021751</v>
      </c>
      <c r="X51" s="7">
        <v>8.1758174901252839E-2</v>
      </c>
      <c r="Y51" s="8">
        <v>6.0866089602059498E-2</v>
      </c>
      <c r="Z51" s="26">
        <v>1.8903055172876744</v>
      </c>
      <c r="AA51" s="27">
        <v>1.4927562404331134</v>
      </c>
      <c r="AB51" s="27">
        <v>0.31717914132648278</v>
      </c>
      <c r="AC51" s="27">
        <v>1.233413633015757</v>
      </c>
      <c r="AD51" s="28">
        <v>0.93806833898189035</v>
      </c>
    </row>
    <row r="52" spans="1:30">
      <c r="A52" s="5" t="s">
        <v>74</v>
      </c>
      <c r="B52" s="6">
        <v>0.16359597060653625</v>
      </c>
      <c r="C52" s="7">
        <v>0.13541548005648046</v>
      </c>
      <c r="D52" s="7">
        <v>7.9520988764065617E-2</v>
      </c>
      <c r="E52" s="7">
        <v>6.171848224004689E-2</v>
      </c>
      <c r="F52" s="7">
        <v>0.14978012421774287</v>
      </c>
      <c r="G52" s="7">
        <v>0.24125521947364623</v>
      </c>
      <c r="H52" s="7">
        <v>0.71165196348868021</v>
      </c>
      <c r="I52" s="7">
        <v>1.8111518474262382</v>
      </c>
      <c r="J52" s="7">
        <v>3.226583553911929</v>
      </c>
      <c r="K52" s="7">
        <v>3.7101102182730537</v>
      </c>
      <c r="L52" s="7">
        <v>3.8431777321901293</v>
      </c>
      <c r="M52" s="7">
        <v>4.1510872068924272</v>
      </c>
      <c r="N52" s="7">
        <v>3.7905697886623972</v>
      </c>
      <c r="O52" s="7">
        <v>3.3709161492291257</v>
      </c>
      <c r="P52" s="7">
        <v>3.4218869049922738</v>
      </c>
      <c r="Q52" s="7">
        <v>3.3859731129924548</v>
      </c>
      <c r="R52" s="7">
        <v>3.3832591199222612</v>
      </c>
      <c r="S52" s="7">
        <v>3.132081738073706</v>
      </c>
      <c r="T52" s="7">
        <v>2.989556273596123</v>
      </c>
      <c r="U52" s="7">
        <v>2.5309361873496408</v>
      </c>
      <c r="V52" s="7">
        <v>1.7797613075944203</v>
      </c>
      <c r="W52" s="7">
        <v>1.4668590921019642</v>
      </c>
      <c r="X52" s="7">
        <v>1.0457181639366739</v>
      </c>
      <c r="Y52" s="8">
        <v>0.65770599068745694</v>
      </c>
      <c r="Z52" s="26">
        <v>2.9089604203637429</v>
      </c>
      <c r="AA52" s="27">
        <v>3.4141144689787031</v>
      </c>
      <c r="AB52" s="27">
        <v>1.7450895025443802</v>
      </c>
      <c r="AC52" s="27">
        <v>2.6893881306289416</v>
      </c>
      <c r="AD52" s="28">
        <v>2.051678025694978</v>
      </c>
    </row>
    <row r="53" spans="1:30">
      <c r="A53" s="5" t="s">
        <v>75</v>
      </c>
      <c r="B53" s="6">
        <v>0</v>
      </c>
      <c r="C53" s="7">
        <v>0</v>
      </c>
      <c r="D53" s="7">
        <v>1.2556790666907579E-2</v>
      </c>
      <c r="E53" s="7">
        <v>0</v>
      </c>
      <c r="F53" s="7">
        <v>0</v>
      </c>
      <c r="G53" s="7">
        <v>0</v>
      </c>
      <c r="H53" s="7">
        <v>0.10420015850690595</v>
      </c>
      <c r="I53" s="7">
        <v>0.14276234905182336</v>
      </c>
      <c r="J53" s="7">
        <v>0.13700610260014209</v>
      </c>
      <c r="K53" s="7">
        <v>0.12184883339368209</v>
      </c>
      <c r="L53" s="7">
        <v>0.12184883339368209</v>
      </c>
      <c r="M53" s="7">
        <v>0.12274477238670191</v>
      </c>
      <c r="N53" s="7">
        <v>0.12927537753486873</v>
      </c>
      <c r="O53" s="7">
        <v>0.11918344546917525</v>
      </c>
      <c r="P53" s="7">
        <v>0.15628022325132462</v>
      </c>
      <c r="Q53" s="7">
        <v>0.15418204489485041</v>
      </c>
      <c r="R53" s="7">
        <v>0.17105821483667405</v>
      </c>
      <c r="S53" s="7">
        <v>0.18811055680167296</v>
      </c>
      <c r="T53" s="7">
        <v>0.17452998484656923</v>
      </c>
      <c r="U53" s="7">
        <v>0.11363840706787445</v>
      </c>
      <c r="V53" s="7">
        <v>9.1246681732210566E-2</v>
      </c>
      <c r="W53" s="7">
        <v>0.11230541691519774</v>
      </c>
      <c r="X53" s="7">
        <v>0.12080582820678901</v>
      </c>
      <c r="Y53" s="8">
        <v>8.5600155179403642E-2</v>
      </c>
      <c r="Z53" s="26">
        <v>0.12506850822215626</v>
      </c>
      <c r="AA53" s="27">
        <v>0.15301497713142767</v>
      </c>
      <c r="AB53" s="27">
        <v>0.1163544123246741</v>
      </c>
      <c r="AC53" s="27">
        <v>0.13147929922608598</v>
      </c>
      <c r="AD53" s="28">
        <v>9.9132674030685652E-2</v>
      </c>
    </row>
    <row r="54" spans="1:30">
      <c r="A54" s="5" t="s">
        <v>76</v>
      </c>
      <c r="B54" s="6">
        <v>1.0445707801373641E-2</v>
      </c>
      <c r="C54" s="7">
        <v>0</v>
      </c>
      <c r="D54" s="7">
        <v>0</v>
      </c>
      <c r="E54" s="7">
        <v>0</v>
      </c>
      <c r="F54" s="7">
        <v>0</v>
      </c>
      <c r="G54" s="7">
        <v>3.2621995962338543E-2</v>
      </c>
      <c r="H54" s="7">
        <v>0.26929787790470255</v>
      </c>
      <c r="I54" s="7">
        <v>0.51740282267913129</v>
      </c>
      <c r="J54" s="7">
        <v>0.68788569239239516</v>
      </c>
      <c r="K54" s="7">
        <v>0.59102344093457748</v>
      </c>
      <c r="L54" s="7">
        <v>0.60484176151714519</v>
      </c>
      <c r="M54" s="7">
        <v>0.67953890634860048</v>
      </c>
      <c r="N54" s="7">
        <v>0.89318008857292353</v>
      </c>
      <c r="O54" s="7">
        <v>0.91925892110196172</v>
      </c>
      <c r="P54" s="7">
        <v>2.6664219353392973</v>
      </c>
      <c r="Q54" s="7">
        <v>3.5642616284573978</v>
      </c>
      <c r="R54" s="7">
        <v>3.6542280623879604</v>
      </c>
      <c r="S54" s="7">
        <v>3.3975482688031535</v>
      </c>
      <c r="T54" s="7">
        <v>2.742872638205049</v>
      </c>
      <c r="U54" s="7">
        <v>0.90589934041153897</v>
      </c>
      <c r="V54" s="7">
        <v>0.20840848353261113</v>
      </c>
      <c r="W54" s="7">
        <v>0.18690746351000756</v>
      </c>
      <c r="X54" s="7">
        <v>0.13805310572676383</v>
      </c>
      <c r="Y54" s="8">
        <v>7.9342284731999363E-2</v>
      </c>
      <c r="Z54" s="26">
        <v>0.55833175029609206</v>
      </c>
      <c r="AA54" s="27">
        <v>2.5158164841104487</v>
      </c>
      <c r="AB54" s="27">
        <v>0.71024721935299484</v>
      </c>
      <c r="AC54" s="27">
        <v>1.2614651512531789</v>
      </c>
      <c r="AD54" s="28">
        <v>0.94789335109670558</v>
      </c>
    </row>
    <row r="55" spans="1:30">
      <c r="A55" s="5" t="s">
        <v>77</v>
      </c>
      <c r="B55" s="6">
        <v>3.7445631673494788E-2</v>
      </c>
      <c r="C55" s="7">
        <v>3.7445631673494788E-2</v>
      </c>
      <c r="D55" s="7">
        <v>2.3832738673300817E-2</v>
      </c>
      <c r="E55" s="7">
        <v>3.5932139675165599E-2</v>
      </c>
      <c r="F55" s="7">
        <v>2.3832738673300817E-2</v>
      </c>
      <c r="G55" s="7">
        <v>0.20774206108347629</v>
      </c>
      <c r="H55" s="7">
        <v>0.37350473317338806</v>
      </c>
      <c r="I55" s="7">
        <v>0.37913510532967137</v>
      </c>
      <c r="J55" s="7">
        <v>0.58046025407016533</v>
      </c>
      <c r="K55" s="7">
        <v>0.74096539137370521</v>
      </c>
      <c r="L55" s="7">
        <v>0.79100655777468931</v>
      </c>
      <c r="M55" s="7">
        <v>0.61131102534412785</v>
      </c>
      <c r="N55" s="7">
        <v>0.24777514293322653</v>
      </c>
      <c r="O55" s="7">
        <v>0.23832594571437804</v>
      </c>
      <c r="P55" s="7">
        <v>0.19401923060867002</v>
      </c>
      <c r="Q55" s="7">
        <v>0.15585089664315621</v>
      </c>
      <c r="R55" s="7">
        <v>0.17992687561016418</v>
      </c>
      <c r="S55" s="7">
        <v>0.1400746231849834</v>
      </c>
      <c r="T55" s="7">
        <v>0.14414202475732199</v>
      </c>
      <c r="U55" s="7">
        <v>8.0033118489589161E-2</v>
      </c>
      <c r="V55" s="7">
        <v>2.861029733908866E-2</v>
      </c>
      <c r="W55" s="7">
        <v>7.4721724367535824E-2</v>
      </c>
      <c r="X55" s="7">
        <v>5.002084606289612E-2</v>
      </c>
      <c r="Y55" s="8">
        <v>1.9751476071927884E-2</v>
      </c>
      <c r="Z55" s="26">
        <v>0.57939717784429123</v>
      </c>
      <c r="AA55" s="27">
        <v>0.19266211911576306</v>
      </c>
      <c r="AB55" s="27">
        <v>6.6213247848059945E-2</v>
      </c>
      <c r="AC55" s="27">
        <v>0.27942418160270477</v>
      </c>
      <c r="AD55" s="28">
        <v>0.22482775876253824</v>
      </c>
    </row>
    <row r="56" spans="1:30">
      <c r="A56" s="5" t="s">
        <v>78</v>
      </c>
      <c r="B56" s="6">
        <v>9.5622916816506379E-2</v>
      </c>
      <c r="C56" s="7">
        <v>9.9528218083405687E-2</v>
      </c>
      <c r="D56" s="7">
        <v>6.3962567055652703E-2</v>
      </c>
      <c r="E56" s="7">
        <v>7.1069162270145994E-2</v>
      </c>
      <c r="F56" s="7">
        <v>7.1069162270145994E-2</v>
      </c>
      <c r="G56" s="7">
        <v>0.12700552806229828</v>
      </c>
      <c r="H56" s="7">
        <v>0.26406549984842276</v>
      </c>
      <c r="I56" s="7">
        <v>0.76412411008159498</v>
      </c>
      <c r="J56" s="7">
        <v>1.3870043807235981</v>
      </c>
      <c r="K56" s="7">
        <v>1.5335284343869002</v>
      </c>
      <c r="L56" s="7">
        <v>1.4760726479675648</v>
      </c>
      <c r="M56" s="7">
        <v>1.651066805624861</v>
      </c>
      <c r="N56" s="7">
        <v>1.4973903947616376</v>
      </c>
      <c r="O56" s="7">
        <v>1.2313056091515284</v>
      </c>
      <c r="P56" s="7">
        <v>1.1467980542789491</v>
      </c>
      <c r="Q56" s="7">
        <v>0.97017637206394358</v>
      </c>
      <c r="R56" s="7">
        <v>0.88441973900114013</v>
      </c>
      <c r="S56" s="7">
        <v>0.87749638118393358</v>
      </c>
      <c r="T56" s="7">
        <v>0.56517843656318811</v>
      </c>
      <c r="U56" s="7">
        <v>0.27767029547303229</v>
      </c>
      <c r="V56" s="7">
        <v>0.34031467834143381</v>
      </c>
      <c r="W56" s="7">
        <v>0.25684800378154043</v>
      </c>
      <c r="X56" s="7">
        <v>0.20545216630579927</v>
      </c>
      <c r="Y56" s="8">
        <v>7.9162899573224352E-2</v>
      </c>
      <c r="Z56" s="26">
        <v>1.1793103131054903</v>
      </c>
      <c r="AA56" s="27">
        <v>1.101264425073522</v>
      </c>
      <c r="AB56" s="27">
        <v>0.28743774667303634</v>
      </c>
      <c r="AC56" s="27">
        <v>0.85600416161734971</v>
      </c>
      <c r="AD56" s="28">
        <v>0.66401385265293522</v>
      </c>
    </row>
    <row r="57" spans="1:30">
      <c r="A57" s="5" t="s">
        <v>79</v>
      </c>
      <c r="B57" s="6">
        <v>2.4692327751204959E-2</v>
      </c>
      <c r="C57" s="7">
        <v>1.3050174835304679E-2</v>
      </c>
      <c r="D57" s="7">
        <v>1.3050174835304679E-2</v>
      </c>
      <c r="E57" s="7">
        <v>0</v>
      </c>
      <c r="F57" s="7">
        <v>0</v>
      </c>
      <c r="G57" s="7">
        <v>8.8140065936646056E-2</v>
      </c>
      <c r="H57" s="7">
        <v>0.38799758229136394</v>
      </c>
      <c r="I57" s="7">
        <v>0.92625309774669351</v>
      </c>
      <c r="J57" s="7">
        <v>1.1209120619927082</v>
      </c>
      <c r="K57" s="7">
        <v>1.001648019020194</v>
      </c>
      <c r="L57" s="7">
        <v>0.95893810728273055</v>
      </c>
      <c r="M57" s="7">
        <v>0.89094420951482223</v>
      </c>
      <c r="N57" s="7">
        <v>1.1306261580038752</v>
      </c>
      <c r="O57" s="7">
        <v>1.130079068853699</v>
      </c>
      <c r="P57" s="7">
        <v>1.1340000513500901</v>
      </c>
      <c r="Q57" s="7">
        <v>1.0908327462747363</v>
      </c>
      <c r="R57" s="7">
        <v>0.96384498073649827</v>
      </c>
      <c r="S57" s="7">
        <v>0.9843405734879922</v>
      </c>
      <c r="T57" s="7">
        <v>0.7942487643883207</v>
      </c>
      <c r="U57" s="7">
        <v>0.41541723510197603</v>
      </c>
      <c r="V57" s="7">
        <v>0.25348825584158807</v>
      </c>
      <c r="W57" s="7">
        <v>0.16684433308356034</v>
      </c>
      <c r="X57" s="7">
        <v>0.13054915672204223</v>
      </c>
      <c r="Y57" s="8">
        <v>8.089868638532513E-2</v>
      </c>
      <c r="Z57" s="26">
        <v>0.88111551297475221</v>
      </c>
      <c r="AA57" s="27">
        <v>1.0722872631178151</v>
      </c>
      <c r="AB57" s="27">
        <v>0.30690773858713544</v>
      </c>
      <c r="AC57" s="27">
        <v>0.75343683822656771</v>
      </c>
      <c r="AD57" s="28">
        <v>0.57086649297652825</v>
      </c>
    </row>
    <row r="58" spans="1:30">
      <c r="A58" s="5" t="s">
        <v>80</v>
      </c>
      <c r="B58" s="6">
        <v>0</v>
      </c>
      <c r="C58" s="7">
        <v>6.1225939103589002E-3</v>
      </c>
      <c r="D58" s="7">
        <v>2.452216962985446E-2</v>
      </c>
      <c r="E58" s="7">
        <v>1.8139264912337881E-2</v>
      </c>
      <c r="F58" s="7">
        <v>1.6253378783503723E-2</v>
      </c>
      <c r="G58" s="7">
        <v>2.1692452011637144E-2</v>
      </c>
      <c r="H58" s="7">
        <v>0.19463285292385032</v>
      </c>
      <c r="I58" s="7">
        <v>0.30019494963867499</v>
      </c>
      <c r="J58" s="7">
        <v>0.38473068651618525</v>
      </c>
      <c r="K58" s="7">
        <v>0.39236774016270548</v>
      </c>
      <c r="L58" s="7">
        <v>0.49901816030888635</v>
      </c>
      <c r="M58" s="7">
        <v>0.51797823674664167</v>
      </c>
      <c r="N58" s="7">
        <v>0.58537359097405262</v>
      </c>
      <c r="O58" s="7">
        <v>0.56669389936240844</v>
      </c>
      <c r="P58" s="7">
        <v>0.5203006569892864</v>
      </c>
      <c r="Q58" s="7">
        <v>0.51866774734149645</v>
      </c>
      <c r="R58" s="7">
        <v>0.51266128246052289</v>
      </c>
      <c r="S58" s="7">
        <v>0.55999826859095114</v>
      </c>
      <c r="T58" s="7">
        <v>0.64254710168146278</v>
      </c>
      <c r="U58" s="7">
        <v>0.47576546287694127</v>
      </c>
      <c r="V58" s="7">
        <v>0.56687143213496838</v>
      </c>
      <c r="W58" s="7">
        <v>0.36211831939395994</v>
      </c>
      <c r="X58" s="7">
        <v>0.26662065578805899</v>
      </c>
      <c r="Y58" s="8">
        <v>0.15060704266455344</v>
      </c>
      <c r="Z58" s="26">
        <v>0.38148710438282407</v>
      </c>
      <c r="AA58" s="27">
        <v>0.54394924095311958</v>
      </c>
      <c r="AB58" s="27">
        <v>0.41075500242332419</v>
      </c>
      <c r="AC58" s="27">
        <v>0.445397115919756</v>
      </c>
      <c r="AD58" s="28">
        <v>0.3376615810751375</v>
      </c>
    </row>
    <row r="59" spans="1:30">
      <c r="A59" s="5" t="s">
        <v>81</v>
      </c>
      <c r="B59" s="6">
        <v>0.15170489489543326</v>
      </c>
      <c r="C59" s="7">
        <v>7.570436091497007E-2</v>
      </c>
      <c r="D59" s="7">
        <v>8.8076246615891432E-2</v>
      </c>
      <c r="E59" s="7">
        <v>0.10715376848132151</v>
      </c>
      <c r="F59" s="7">
        <v>0.13613090982334478</v>
      </c>
      <c r="G59" s="7">
        <v>0.24193920087870877</v>
      </c>
      <c r="H59" s="7">
        <v>0.64091471502465369</v>
      </c>
      <c r="I59" s="7">
        <v>0.99440733614822407</v>
      </c>
      <c r="J59" s="7">
        <v>1.2243015531380419</v>
      </c>
      <c r="K59" s="7">
        <v>1.3835636173519683</v>
      </c>
      <c r="L59" s="7">
        <v>1.3661552379609021</v>
      </c>
      <c r="M59" s="7">
        <v>1.2866709022741016</v>
      </c>
      <c r="N59" s="7">
        <v>0.77025330471232212</v>
      </c>
      <c r="O59" s="7">
        <v>0.58874812855772762</v>
      </c>
      <c r="P59" s="7">
        <v>0.47689492148449975</v>
      </c>
      <c r="Q59" s="7">
        <v>0.51901900692919845</v>
      </c>
      <c r="R59" s="7">
        <v>0.40036207462586038</v>
      </c>
      <c r="S59" s="7">
        <v>0.31947968091495316</v>
      </c>
      <c r="T59" s="7">
        <v>0.43260084565379342</v>
      </c>
      <c r="U59" s="7">
        <v>0.30573598067201396</v>
      </c>
      <c r="V59" s="7">
        <v>0.18340173668815102</v>
      </c>
      <c r="W59" s="7">
        <v>0.1397087393179593</v>
      </c>
      <c r="X59" s="7">
        <v>0.12115418606137485</v>
      </c>
      <c r="Y59" s="8">
        <v>0.19200577200916968</v>
      </c>
      <c r="Z59" s="26">
        <v>1.1493355603163151</v>
      </c>
      <c r="AA59" s="27">
        <v>0.51245951953742697</v>
      </c>
      <c r="AB59" s="27">
        <v>0.22910121006707704</v>
      </c>
      <c r="AC59" s="27">
        <v>0.63029876330693968</v>
      </c>
      <c r="AD59" s="28">
        <v>0.50608696338060755</v>
      </c>
    </row>
    <row r="60" spans="1:30">
      <c r="A60" s="5" t="s">
        <v>82</v>
      </c>
      <c r="B60" s="6">
        <v>4.198733054625918E-2</v>
      </c>
      <c r="C60" s="7">
        <v>4.1883180596403002E-2</v>
      </c>
      <c r="D60" s="7">
        <v>3.1291662027985841E-2</v>
      </c>
      <c r="E60" s="7">
        <v>3.7087460652144646E-2</v>
      </c>
      <c r="F60" s="7">
        <v>3.1413160303670862E-2</v>
      </c>
      <c r="G60" s="7">
        <v>0.13674220646622925</v>
      </c>
      <c r="H60" s="7">
        <v>0.38618907866444518</v>
      </c>
      <c r="I60" s="7">
        <v>0.74116756940663042</v>
      </c>
      <c r="J60" s="7">
        <v>0.8907382282223183</v>
      </c>
      <c r="K60" s="7">
        <v>1.3060118601794426</v>
      </c>
      <c r="L60" s="7">
        <v>1.0572688718708023</v>
      </c>
      <c r="M60" s="7">
        <v>1.0515028674407834</v>
      </c>
      <c r="N60" s="7">
        <v>1.1662428890129337</v>
      </c>
      <c r="O60" s="7">
        <v>1.0455337181985065</v>
      </c>
      <c r="P60" s="7">
        <v>0.80850780842309944</v>
      </c>
      <c r="Q60" s="7">
        <v>0.66959974974349734</v>
      </c>
      <c r="R60" s="7">
        <v>0.72645876071319626</v>
      </c>
      <c r="S60" s="7">
        <v>0.74153581689928305</v>
      </c>
      <c r="T60" s="7">
        <v>0.69429308942457513</v>
      </c>
      <c r="U60" s="7">
        <v>0.69669458740656209</v>
      </c>
      <c r="V60" s="7">
        <v>0.47946074221135326</v>
      </c>
      <c r="W60" s="7">
        <v>0.47561405819755909</v>
      </c>
      <c r="X60" s="7">
        <v>0.37706135363566884</v>
      </c>
      <c r="Y60" s="8">
        <v>0.22294747652434307</v>
      </c>
      <c r="Z60" s="26">
        <v>0.90547974596407033</v>
      </c>
      <c r="AA60" s="27">
        <v>0.85964645716508603</v>
      </c>
      <c r="AB60" s="27">
        <v>0.49101188456667694</v>
      </c>
      <c r="AC60" s="27">
        <v>0.75204602923194441</v>
      </c>
      <c r="AD60" s="28">
        <v>0.57738473028198722</v>
      </c>
    </row>
    <row r="61" spans="1:30">
      <c r="A61" s="5" t="s">
        <v>83</v>
      </c>
      <c r="B61" s="6">
        <v>2.2196378880407399E-2</v>
      </c>
      <c r="C61" s="7">
        <v>2.2196378880407399E-2</v>
      </c>
      <c r="D61" s="7">
        <v>2.2196378880407399E-2</v>
      </c>
      <c r="E61" s="7">
        <v>3.51640249361325E-2</v>
      </c>
      <c r="F61" s="7">
        <v>9.2935595914531086E-2</v>
      </c>
      <c r="G61" s="7">
        <v>0.1520506089765635</v>
      </c>
      <c r="H61" s="7">
        <v>0.13431830992783445</v>
      </c>
      <c r="I61" s="7">
        <v>0.25597541032208598</v>
      </c>
      <c r="J61" s="7">
        <v>0.24734082806038446</v>
      </c>
      <c r="K61" s="7">
        <v>0.38461153774363549</v>
      </c>
      <c r="L61" s="7">
        <v>0.44822505715659805</v>
      </c>
      <c r="M61" s="7">
        <v>0.45440019405316429</v>
      </c>
      <c r="N61" s="7">
        <v>0.33920099552253691</v>
      </c>
      <c r="O61" s="7">
        <v>0.34087622014961222</v>
      </c>
      <c r="P61" s="7">
        <v>0.34244414716384292</v>
      </c>
      <c r="Q61" s="7">
        <v>0.3788708234279165</v>
      </c>
      <c r="R61" s="7">
        <v>0.3788708234279165</v>
      </c>
      <c r="S61" s="7">
        <v>0.3723107109396524</v>
      </c>
      <c r="T61" s="7">
        <v>0.3181930621818817</v>
      </c>
      <c r="U61" s="7">
        <v>0.25741004777849019</v>
      </c>
      <c r="V61" s="7">
        <v>0.27412989364788237</v>
      </c>
      <c r="W61" s="7">
        <v>0.26770242889210011</v>
      </c>
      <c r="X61" s="7">
        <v>0.21406213763404011</v>
      </c>
      <c r="Y61" s="8">
        <v>0.12573380240957505</v>
      </c>
      <c r="Z61" s="26">
        <v>0.32081188954395046</v>
      </c>
      <c r="AA61" s="27">
        <v>0.35876228677191291</v>
      </c>
      <c r="AB61" s="27">
        <v>0.24287189542399493</v>
      </c>
      <c r="AC61" s="27">
        <v>0.30748202391328605</v>
      </c>
      <c r="AD61" s="28">
        <v>0.24505899153781663</v>
      </c>
    </row>
    <row r="62" spans="1:30">
      <c r="A62" s="5" t="s">
        <v>84</v>
      </c>
      <c r="B62" s="6">
        <v>7.3994107705554493E-2</v>
      </c>
      <c r="C62" s="7">
        <v>3.7131568524138833E-2</v>
      </c>
      <c r="D62" s="7">
        <v>4.7887823235432544E-2</v>
      </c>
      <c r="E62" s="7">
        <v>2.0382216560916301E-2</v>
      </c>
      <c r="F62" s="7">
        <v>2.0382216560916301E-2</v>
      </c>
      <c r="G62" s="7">
        <v>1.008132767021706E-2</v>
      </c>
      <c r="H62" s="7">
        <v>0.15552421077242901</v>
      </c>
      <c r="I62" s="7">
        <v>0.32004159750885686</v>
      </c>
      <c r="J62" s="7">
        <v>0.52367772352532538</v>
      </c>
      <c r="K62" s="7">
        <v>0.54805269957719971</v>
      </c>
      <c r="L62" s="7">
        <v>0.61597180309238808</v>
      </c>
      <c r="M62" s="7">
        <v>0.49962643104232152</v>
      </c>
      <c r="N62" s="7">
        <v>0.53455974278870855</v>
      </c>
      <c r="O62" s="7">
        <v>0.48387094872139552</v>
      </c>
      <c r="P62" s="7">
        <v>0.51749261210345532</v>
      </c>
      <c r="Q62" s="7">
        <v>0.46437943777361557</v>
      </c>
      <c r="R62" s="7">
        <v>0.45906029707349144</v>
      </c>
      <c r="S62" s="7">
        <v>0.49577028891718389</v>
      </c>
      <c r="T62" s="7">
        <v>0.49364359239919764</v>
      </c>
      <c r="U62" s="7">
        <v>0.43077323275374685</v>
      </c>
      <c r="V62" s="7">
        <v>0.35886188507267686</v>
      </c>
      <c r="W62" s="7">
        <v>0.26805771605909956</v>
      </c>
      <c r="X62" s="7">
        <v>0.17421038352749216</v>
      </c>
      <c r="Y62" s="8">
        <v>0.15954477034858938</v>
      </c>
      <c r="Z62" s="26">
        <v>0.44381574425308679</v>
      </c>
      <c r="AA62" s="27">
        <v>0.49252222122964168</v>
      </c>
      <c r="AB62" s="27">
        <v>0.31418193002680045</v>
      </c>
      <c r="AC62" s="27">
        <v>0.41683996516984301</v>
      </c>
      <c r="AD62" s="28">
        <v>0.32137410972143121</v>
      </c>
    </row>
    <row r="63" spans="1:30">
      <c r="A63" s="9" t="s">
        <v>85</v>
      </c>
      <c r="B63" s="10">
        <v>5.21045409307628E-3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7.9012743942720245E-2</v>
      </c>
      <c r="I63" s="11">
        <v>0.32530785707893761</v>
      </c>
      <c r="J63" s="11">
        <v>0.35238169666720009</v>
      </c>
      <c r="K63" s="11">
        <v>0.46382900681156569</v>
      </c>
      <c r="L63" s="11">
        <v>0.53627693659717235</v>
      </c>
      <c r="M63" s="11">
        <v>0.51305832187846845</v>
      </c>
      <c r="N63" s="11">
        <v>0.50985023657549056</v>
      </c>
      <c r="O63" s="11">
        <v>0.56300676636055147</v>
      </c>
      <c r="P63" s="11">
        <v>0.47923262419909163</v>
      </c>
      <c r="Q63" s="11">
        <v>0.35828588680578782</v>
      </c>
      <c r="R63" s="11">
        <v>0.24538204901510524</v>
      </c>
      <c r="S63" s="11">
        <v>0.22764981100343787</v>
      </c>
      <c r="T63" s="11">
        <v>0.23009808706652587</v>
      </c>
      <c r="U63" s="11">
        <v>7.8362667975227007E-2</v>
      </c>
      <c r="V63" s="11">
        <v>1.7230386385703161E-2</v>
      </c>
      <c r="W63" s="11">
        <v>3.7927397576895942E-2</v>
      </c>
      <c r="X63" s="11">
        <v>1.833865595875598E-2</v>
      </c>
      <c r="Y63" s="12">
        <v>0</v>
      </c>
      <c r="Z63" s="29">
        <v>0.37831109382934408</v>
      </c>
      <c r="AA63" s="30">
        <v>0.39723456232657739</v>
      </c>
      <c r="AB63" s="30">
        <v>6.3659532493851326E-2</v>
      </c>
      <c r="AC63" s="30">
        <v>0.27973506288325756</v>
      </c>
      <c r="AD63" s="31">
        <v>0.21001839941632136</v>
      </c>
    </row>
    <row r="64" spans="1:30">
      <c r="A64" s="13" t="s">
        <v>86</v>
      </c>
      <c r="B64" s="35">
        <v>1.0219261926369725</v>
      </c>
      <c r="C64" s="33">
        <v>0.8239573390221514</v>
      </c>
      <c r="D64" s="33">
        <v>0.77949749269625335</v>
      </c>
      <c r="E64" s="33">
        <v>0.7183186278120961</v>
      </c>
      <c r="F64" s="33">
        <v>0.87860875032525676</v>
      </c>
      <c r="G64" s="33">
        <v>2.0008030503933179</v>
      </c>
      <c r="H64" s="33">
        <v>5.5570268018968454</v>
      </c>
      <c r="I64" s="33">
        <v>12.62013366736069</v>
      </c>
      <c r="J64" s="33">
        <v>19.403174397932112</v>
      </c>
      <c r="K64" s="33">
        <v>23.271294121575458</v>
      </c>
      <c r="L64" s="33">
        <v>23.133386758392263</v>
      </c>
      <c r="M64" s="33">
        <v>23.705703172628759</v>
      </c>
      <c r="N64" s="33">
        <v>21.995518204237214</v>
      </c>
      <c r="O64" s="33">
        <v>21.446915886124131</v>
      </c>
      <c r="P64" s="33">
        <v>22.483374020403488</v>
      </c>
      <c r="Q64" s="33">
        <v>22.090765164436938</v>
      </c>
      <c r="R64" s="33">
        <v>21.586945529929245</v>
      </c>
      <c r="S64" s="33">
        <v>20.215846865012569</v>
      </c>
      <c r="T64" s="33">
        <v>17.444224962073818</v>
      </c>
      <c r="U64" s="33">
        <v>12.345553959831074</v>
      </c>
      <c r="V64" s="33">
        <v>8.6526072166709014</v>
      </c>
      <c r="W64" s="33">
        <v>7.0078657029653932</v>
      </c>
      <c r="X64" s="33">
        <v>4.934071592395969</v>
      </c>
      <c r="Y64" s="36">
        <v>3.1868394077591562</v>
      </c>
      <c r="Z64" s="32">
        <v>17.948453153297688</v>
      </c>
      <c r="AA64" s="33">
        <v>21.63656094502393</v>
      </c>
      <c r="AB64" s="33">
        <v>8.9285271402827195</v>
      </c>
      <c r="AC64" s="33">
        <v>16.171180412868114</v>
      </c>
      <c r="AD64" s="34">
        <v>12.387681620188005</v>
      </c>
    </row>
    <row r="65" spans="1:30">
      <c r="A65" s="47" t="s">
        <v>87</v>
      </c>
      <c r="B65" s="32">
        <v>2.094051196254477</v>
      </c>
      <c r="C65" s="33">
        <v>1.7042605469825882</v>
      </c>
      <c r="D65" s="33">
        <v>1.3474498995801079</v>
      </c>
      <c r="E65" s="33">
        <v>1.2566092958524466</v>
      </c>
      <c r="F65" s="33">
        <v>1.6911293952634132</v>
      </c>
      <c r="G65" s="33">
        <v>4.0222795670280664</v>
      </c>
      <c r="H65" s="33">
        <v>10.571870788708818</v>
      </c>
      <c r="I65" s="33">
        <v>21.121996605501799</v>
      </c>
      <c r="J65" s="33">
        <v>29.490126222489572</v>
      </c>
      <c r="K65" s="33">
        <v>33.772658223719574</v>
      </c>
      <c r="L65" s="33">
        <v>32.734625980263019</v>
      </c>
      <c r="M65" s="33">
        <v>33.3677676045913</v>
      </c>
      <c r="N65" s="33">
        <v>29.026581488893466</v>
      </c>
      <c r="O65" s="33">
        <v>26.528951318865357</v>
      </c>
      <c r="P65" s="33">
        <v>27.301198600081385</v>
      </c>
      <c r="Q65" s="33">
        <v>26.433651081862472</v>
      </c>
      <c r="R65" s="33">
        <v>25.861463178042133</v>
      </c>
      <c r="S65" s="33">
        <v>23.577808473686382</v>
      </c>
      <c r="T65" s="33">
        <v>20.015946066932582</v>
      </c>
      <c r="U65" s="33">
        <v>14.632453003463196</v>
      </c>
      <c r="V65" s="33">
        <v>10.810166699955865</v>
      </c>
      <c r="W65" s="33">
        <v>9.0232713656613051</v>
      </c>
      <c r="X65" s="33">
        <v>6.5743295726066169</v>
      </c>
      <c r="Y65" s="36">
        <v>4.6052294377610856</v>
      </c>
      <c r="Z65" s="32">
        <v>26.843174237545682</v>
      </c>
      <c r="AA65" s="33">
        <v>26.454942356905203</v>
      </c>
      <c r="AB65" s="33">
        <v>10.943566024396773</v>
      </c>
      <c r="AC65" s="33">
        <v>21.413894206282553</v>
      </c>
      <c r="AD65" s="52">
        <v>16.565244817251962</v>
      </c>
    </row>
    <row r="66" spans="1:30"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3"/>
      <c r="AA66" s="183"/>
      <c r="AB66" s="183"/>
    </row>
  </sheetData>
  <mergeCells count="6">
    <mergeCell ref="A36:A37"/>
    <mergeCell ref="B36:Y36"/>
    <mergeCell ref="Z36:AD36"/>
    <mergeCell ref="A3:A4"/>
    <mergeCell ref="B3:Y3"/>
    <mergeCell ref="Z3:AD3"/>
  </mergeCells>
  <pageMargins left="0.59055118110236227" right="0.19685039370078741" top="0.78740157480314965" bottom="1.6" header="0.31496062992125984" footer="0.31496062992125984"/>
  <pageSetup paperSize="9" scale="89" fitToHeight="2" orientation="landscape" r:id="rId1"/>
  <headerFooter>
    <oddFooter>&amp;LNoviembre 2017&amp;R&amp;G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AD66"/>
  <sheetViews>
    <sheetView showGridLines="0" topLeftCell="A4" workbookViewId="0">
      <selection activeCell="A27" sqref="A27:XFD27"/>
    </sheetView>
  </sheetViews>
  <sheetFormatPr defaultRowHeight="12.75"/>
  <cols>
    <col min="1" max="1" width="27.33203125" customWidth="1"/>
    <col min="2" max="30" width="5.6640625" customWidth="1"/>
  </cols>
  <sheetData>
    <row r="1" spans="1:30" ht="16.5">
      <c r="A1" s="22" t="s">
        <v>178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2">
        <v>9.9345616393029093E-2</v>
      </c>
      <c r="C5" s="3">
        <v>9.9345616393029093E-2</v>
      </c>
      <c r="D5" s="3">
        <v>3.9062487329404302E-2</v>
      </c>
      <c r="E5" s="3">
        <v>0</v>
      </c>
      <c r="F5" s="3">
        <v>0</v>
      </c>
      <c r="G5" s="3">
        <v>0</v>
      </c>
      <c r="H5" s="3">
        <v>0.10384976383827475</v>
      </c>
      <c r="I5" s="3">
        <v>0.18998933497559808</v>
      </c>
      <c r="J5" s="3">
        <v>0.16228067611304514</v>
      </c>
      <c r="K5" s="3">
        <v>9.7670518013630539E-2</v>
      </c>
      <c r="L5" s="3">
        <v>0.13208172774838864</v>
      </c>
      <c r="M5" s="3">
        <v>0.13208172774838864</v>
      </c>
      <c r="N5" s="3">
        <v>4.4292221677614346E-2</v>
      </c>
      <c r="O5" s="3">
        <v>7.179454862441921E-2</v>
      </c>
      <c r="P5" s="3">
        <v>0.15258753680984863</v>
      </c>
      <c r="Q5" s="3">
        <v>7.1454060347710749E-2</v>
      </c>
      <c r="R5" s="3">
        <v>0.12508520986304378</v>
      </c>
      <c r="S5" s="3">
        <v>9.142181282744799E-2</v>
      </c>
      <c r="T5" s="3">
        <v>1.9967752479737248E-2</v>
      </c>
      <c r="U5" s="3">
        <v>6.4838573559089244E-2</v>
      </c>
      <c r="V5" s="3">
        <v>6.4838573559089244E-2</v>
      </c>
      <c r="W5" s="3">
        <v>5.7376161880079955E-2</v>
      </c>
      <c r="X5" s="3">
        <v>2.5716814677523299E-2</v>
      </c>
      <c r="Y5" s="4">
        <v>9.6438649209484251E-2</v>
      </c>
      <c r="Z5" s="23">
        <v>0.13632562473955431</v>
      </c>
      <c r="AA5" s="24">
        <v>9.2772565025014117E-2</v>
      </c>
      <c r="AB5" s="24">
        <v>5.4862754227500532E-2</v>
      </c>
      <c r="AC5" s="24">
        <v>9.4653647997356316E-2</v>
      </c>
      <c r="AD5" s="25">
        <v>8.089664100282816E-2</v>
      </c>
    </row>
    <row r="6" spans="1:30">
      <c r="A6" s="5" t="s">
        <v>33</v>
      </c>
      <c r="B6" s="6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5.9956735997914207E-2</v>
      </c>
      <c r="K6" s="7">
        <v>8.887612700118111E-2</v>
      </c>
      <c r="L6" s="7">
        <v>7.7578168853828441E-2</v>
      </c>
      <c r="M6" s="7">
        <v>4.8658777850561552E-2</v>
      </c>
      <c r="N6" s="7">
        <v>4.8658777850561552E-2</v>
      </c>
      <c r="O6" s="7">
        <v>0.10861551384847576</v>
      </c>
      <c r="P6" s="7">
        <v>0.10861551384847576</v>
      </c>
      <c r="Q6" s="7">
        <v>4.8658777850561552E-2</v>
      </c>
      <c r="R6" s="7">
        <v>7.7578168853828441E-2</v>
      </c>
      <c r="S6" s="7">
        <v>4.8658777850561552E-2</v>
      </c>
      <c r="T6" s="7">
        <v>4.8658777850561552E-2</v>
      </c>
      <c r="U6" s="7">
        <v>8.071076312250916E-2</v>
      </c>
      <c r="V6" s="7">
        <v>4.8658777850561552E-2</v>
      </c>
      <c r="W6" s="7">
        <v>0</v>
      </c>
      <c r="X6" s="7">
        <v>0</v>
      </c>
      <c r="Y6" s="8">
        <v>3.2051985271947601E-2</v>
      </c>
      <c r="Z6" s="26">
        <v>4.5844968283914218E-2</v>
      </c>
      <c r="AA6" s="27">
        <v>7.3464255017077443E-2</v>
      </c>
      <c r="AB6" s="27">
        <v>3.5013384015929981E-2</v>
      </c>
      <c r="AC6" s="27">
        <v>5.1440869105640545E-2</v>
      </c>
      <c r="AD6" s="28">
        <v>3.8580651829230407E-2</v>
      </c>
    </row>
    <row r="7" spans="1:30">
      <c r="A7" s="5" t="s">
        <v>34</v>
      </c>
      <c r="B7" s="6">
        <v>6.7275402653138805E-2</v>
      </c>
      <c r="C7" s="7">
        <v>6.4060030635271395E-2</v>
      </c>
      <c r="D7" s="7">
        <v>3.6557703688466545E-2</v>
      </c>
      <c r="E7" s="7">
        <v>3.6557703688466545E-2</v>
      </c>
      <c r="F7" s="7">
        <v>0.12789410320270489</v>
      </c>
      <c r="G7" s="7">
        <v>0.24597404667866274</v>
      </c>
      <c r="H7" s="7">
        <v>0.80602054406998058</v>
      </c>
      <c r="I7" s="7">
        <v>1.2338776753193126</v>
      </c>
      <c r="J7" s="7">
        <v>1.4958249799658678</v>
      </c>
      <c r="K7" s="7">
        <v>1.5834518457738997</v>
      </c>
      <c r="L7" s="7">
        <v>1.3337219417432105</v>
      </c>
      <c r="M7" s="7">
        <v>1.2006400681082765</v>
      </c>
      <c r="N7" s="7">
        <v>0.58165414871253096</v>
      </c>
      <c r="O7" s="7">
        <v>0.41551526606084105</v>
      </c>
      <c r="P7" s="7">
        <v>0.24174203350544277</v>
      </c>
      <c r="Q7" s="7">
        <v>0.21382183971009042</v>
      </c>
      <c r="R7" s="7">
        <v>0.32731369839865099</v>
      </c>
      <c r="S7" s="7">
        <v>0.28772854862703495</v>
      </c>
      <c r="T7" s="7">
        <v>0.17451363292183628</v>
      </c>
      <c r="U7" s="7">
        <v>0.11923854042089951</v>
      </c>
      <c r="V7" s="7">
        <v>0.11746718380006235</v>
      </c>
      <c r="W7" s="7">
        <v>0.26061375071624127</v>
      </c>
      <c r="X7" s="7">
        <v>0.21298780357532973</v>
      </c>
      <c r="Y7" s="8">
        <v>0.13364953248374681</v>
      </c>
      <c r="Z7" s="26">
        <v>1.2755895091634246</v>
      </c>
      <c r="AA7" s="27">
        <v>0.34462925583576515</v>
      </c>
      <c r="AB7" s="27">
        <v>0.16974507398635266</v>
      </c>
      <c r="AC7" s="27">
        <v>0.59665461299518086</v>
      </c>
      <c r="AD7" s="28">
        <v>0.47158758435249859</v>
      </c>
    </row>
    <row r="8" spans="1:30">
      <c r="A8" s="5" t="s">
        <v>35</v>
      </c>
      <c r="B8" s="6">
        <v>0</v>
      </c>
      <c r="C8" s="7">
        <v>0</v>
      </c>
      <c r="D8" s="7">
        <v>0</v>
      </c>
      <c r="E8" s="7">
        <v>0</v>
      </c>
      <c r="F8" s="7">
        <v>4.01048879476971E-2</v>
      </c>
      <c r="G8" s="7">
        <v>4.01048879476971E-2</v>
      </c>
      <c r="H8" s="7">
        <v>2.770865886255295E-2</v>
      </c>
      <c r="I8" s="7">
        <v>2.770865886255295E-2</v>
      </c>
      <c r="J8" s="7">
        <v>7.1184118222280449E-2</v>
      </c>
      <c r="K8" s="7">
        <v>8.4237264655817559E-2</v>
      </c>
      <c r="L8" s="7">
        <v>2.770865886255295E-2</v>
      </c>
      <c r="M8" s="7">
        <v>2.4554738358554651E-2</v>
      </c>
      <c r="N8" s="7">
        <v>0</v>
      </c>
      <c r="O8" s="7">
        <v>0</v>
      </c>
      <c r="P8" s="7">
        <v>8.2723456982434898E-2</v>
      </c>
      <c r="Q8" s="7">
        <v>3.3208715117705449E-2</v>
      </c>
      <c r="R8" s="7">
        <v>7.9545332635107199E-2</v>
      </c>
      <c r="S8" s="7">
        <v>3.3208715117705449E-2</v>
      </c>
      <c r="T8" s="7">
        <v>5.77634534762601E-2</v>
      </c>
      <c r="U8" s="7">
        <v>7.3968827600131848E-2</v>
      </c>
      <c r="V8" s="7">
        <v>0.15362589043953495</v>
      </c>
      <c r="W8" s="7">
        <v>0.15450772417821276</v>
      </c>
      <c r="X8" s="7">
        <v>0.15450772417821276</v>
      </c>
      <c r="Y8" s="8">
        <v>0.1290711520809803</v>
      </c>
      <c r="Z8" s="26">
        <v>4.3850349637385246E-2</v>
      </c>
      <c r="AA8" s="27">
        <v>3.8114369975492168E-2</v>
      </c>
      <c r="AB8" s="27">
        <v>0.12057412865888879</v>
      </c>
      <c r="AC8" s="27">
        <v>6.7512949423922067E-2</v>
      </c>
      <c r="AD8" s="28">
        <v>5.3976786063582971E-2</v>
      </c>
    </row>
    <row r="9" spans="1:30">
      <c r="A9" s="5" t="s">
        <v>36</v>
      </c>
      <c r="B9" s="6">
        <v>3.9616920653368699E-2</v>
      </c>
      <c r="C9" s="7">
        <v>0</v>
      </c>
      <c r="D9" s="7">
        <v>0</v>
      </c>
      <c r="E9" s="7">
        <v>0</v>
      </c>
      <c r="F9" s="7">
        <v>0</v>
      </c>
      <c r="G9" s="7">
        <v>2.5627954477007348E-2</v>
      </c>
      <c r="H9" s="7">
        <v>0</v>
      </c>
      <c r="I9" s="7">
        <v>0.19045463782470878</v>
      </c>
      <c r="J9" s="7">
        <v>0.2838059459306278</v>
      </c>
      <c r="K9" s="7">
        <v>0.27094685100823052</v>
      </c>
      <c r="L9" s="7">
        <v>0.37048509824000125</v>
      </c>
      <c r="M9" s="7">
        <v>0.23815588812435046</v>
      </c>
      <c r="N9" s="7">
        <v>0.14480768469278424</v>
      </c>
      <c r="O9" s="7">
        <v>0.25864655038909617</v>
      </c>
      <c r="P9" s="7">
        <v>0.31821820182828137</v>
      </c>
      <c r="Q9" s="7">
        <v>0.23455020654280742</v>
      </c>
      <c r="R9" s="7">
        <v>0.26814236185966611</v>
      </c>
      <c r="S9" s="7">
        <v>0.20458972189756094</v>
      </c>
      <c r="T9" s="7">
        <v>0.19307052843345382</v>
      </c>
      <c r="U9" s="7">
        <v>0.1983077297460375</v>
      </c>
      <c r="V9" s="7">
        <v>6.4503813486426947E-2</v>
      </c>
      <c r="W9" s="7">
        <v>8.1434732620548747E-2</v>
      </c>
      <c r="X9" s="7">
        <v>1.5351926603539349E-2</v>
      </c>
      <c r="Y9" s="8">
        <v>0.11159134212967906</v>
      </c>
      <c r="Z9" s="26">
        <v>0.22564140352131978</v>
      </c>
      <c r="AA9" s="27">
        <v>0.23815912120169938</v>
      </c>
      <c r="AB9" s="27">
        <v>0.11071001216994758</v>
      </c>
      <c r="AC9" s="27">
        <v>0.19150351229765558</v>
      </c>
      <c r="AD9" s="28">
        <v>0.14634617068700737</v>
      </c>
    </row>
    <row r="10" spans="1:30">
      <c r="A10" s="5" t="s">
        <v>37</v>
      </c>
      <c r="B10" s="6">
        <v>0.17612162703663845</v>
      </c>
      <c r="C10" s="7">
        <v>6.2343048825577209E-2</v>
      </c>
      <c r="D10" s="7">
        <v>3.2051985271947601E-2</v>
      </c>
      <c r="E10" s="7">
        <v>0</v>
      </c>
      <c r="F10" s="7">
        <v>0</v>
      </c>
      <c r="G10" s="7">
        <v>6.5079788242532799E-2</v>
      </c>
      <c r="H10" s="7">
        <v>0.1180148507956659</v>
      </c>
      <c r="I10" s="7">
        <v>0.25340199722141449</v>
      </c>
      <c r="J10" s="7">
        <v>0.28190542809397462</v>
      </c>
      <c r="K10" s="7">
        <v>0.31134475291482833</v>
      </c>
      <c r="L10" s="7">
        <v>0.34683064664151031</v>
      </c>
      <c r="M10" s="7">
        <v>0.338681073875304</v>
      </c>
      <c r="N10" s="7">
        <v>0.13518935067874174</v>
      </c>
      <c r="O10" s="7">
        <v>0.22498712765389958</v>
      </c>
      <c r="P10" s="7">
        <v>8.4228438173264697E-2</v>
      </c>
      <c r="Q10" s="7">
        <v>0.15509636407509561</v>
      </c>
      <c r="R10" s="7">
        <v>0.12193346794396034</v>
      </c>
      <c r="S10" s="7">
        <v>8.3361399937902897E-2</v>
      </c>
      <c r="T10" s="7">
        <v>0.10156960413209142</v>
      </c>
      <c r="U10" s="7">
        <v>0.17787822602957892</v>
      </c>
      <c r="V10" s="7">
        <v>0.14621887882702231</v>
      </c>
      <c r="W10" s="7">
        <v>0.18432137459998979</v>
      </c>
      <c r="X10" s="7">
        <v>0.26410659151751287</v>
      </c>
      <c r="Y10" s="8">
        <v>0.28386187863927503</v>
      </c>
      <c r="Z10" s="26">
        <v>0.2750297915904496</v>
      </c>
      <c r="AA10" s="27">
        <v>0.13413269141047748</v>
      </c>
      <c r="AB10" s="27">
        <v>0.19299275895757839</v>
      </c>
      <c r="AC10" s="27">
        <v>0.20071841398616852</v>
      </c>
      <c r="AD10" s="28">
        <v>0.16452199588032204</v>
      </c>
    </row>
    <row r="11" spans="1:30">
      <c r="A11" s="5" t="s">
        <v>38</v>
      </c>
      <c r="B11" s="6">
        <v>3.2805606640163749E-2</v>
      </c>
      <c r="C11" s="7">
        <v>6.0389041604647649E-2</v>
      </c>
      <c r="D11" s="7">
        <v>9.1531772187394264E-2</v>
      </c>
      <c r="E11" s="7">
        <v>9.1531772187394264E-2</v>
      </c>
      <c r="F11" s="7">
        <v>6.3948337222910365E-2</v>
      </c>
      <c r="G11" s="7">
        <v>3.2805606640163749E-2</v>
      </c>
      <c r="H11" s="7">
        <v>4.9123445167088504E-2</v>
      </c>
      <c r="I11" s="7">
        <v>0.14945094993360816</v>
      </c>
      <c r="J11" s="7">
        <v>0.31656151024553114</v>
      </c>
      <c r="K11" s="7">
        <v>0.32235888069837004</v>
      </c>
      <c r="L11" s="7">
        <v>0.23916210983985373</v>
      </c>
      <c r="M11" s="7">
        <v>0.16995033060736006</v>
      </c>
      <c r="N11" s="7">
        <v>3.2805606640163749E-2</v>
      </c>
      <c r="O11" s="7">
        <v>0</v>
      </c>
      <c r="P11" s="7">
        <v>0.14069348131027756</v>
      </c>
      <c r="Q11" s="7">
        <v>0.14331803265356874</v>
      </c>
      <c r="R11" s="7">
        <v>0.1988052608530427</v>
      </c>
      <c r="S11" s="7">
        <v>0.1123562208699387</v>
      </c>
      <c r="T11" s="7">
        <v>0.1435642972044186</v>
      </c>
      <c r="U11" s="7">
        <v>0.1435642972044186</v>
      </c>
      <c r="V11" s="7">
        <v>0.1435642972044186</v>
      </c>
      <c r="W11" s="7">
        <v>0.1435642972044186</v>
      </c>
      <c r="X11" s="7">
        <v>4.4292221677614346E-2</v>
      </c>
      <c r="Y11" s="8">
        <v>4.4292221677614346E-2</v>
      </c>
      <c r="Z11" s="26">
        <v>0.20776787108196859</v>
      </c>
      <c r="AA11" s="27">
        <v>0.1046631003878319</v>
      </c>
      <c r="AB11" s="27">
        <v>0.11047360536215052</v>
      </c>
      <c r="AC11" s="27">
        <v>0.14096819227731699</v>
      </c>
      <c r="AD11" s="28">
        <v>0.12126831656143251</v>
      </c>
    </row>
    <row r="12" spans="1:30">
      <c r="A12" s="5" t="s">
        <v>39</v>
      </c>
      <c r="B12" s="6">
        <v>0</v>
      </c>
      <c r="C12" s="7">
        <v>0</v>
      </c>
      <c r="D12" s="7">
        <v>0</v>
      </c>
      <c r="E12" s="7">
        <v>5.4349870228781891E-2</v>
      </c>
      <c r="F12" s="7">
        <v>2.5436572097232449E-2</v>
      </c>
      <c r="G12" s="7">
        <v>0.1629937227720237</v>
      </c>
      <c r="H12" s="7">
        <v>0.20421654407883258</v>
      </c>
      <c r="I12" s="7">
        <v>0.39205066660346155</v>
      </c>
      <c r="J12" s="7">
        <v>0.4268073128467863</v>
      </c>
      <c r="K12" s="7">
        <v>0.47411193840499388</v>
      </c>
      <c r="L12" s="7">
        <v>0.3252057475187739</v>
      </c>
      <c r="M12" s="7">
        <v>0.5274608184749997</v>
      </c>
      <c r="N12" s="7">
        <v>0.52903589498050541</v>
      </c>
      <c r="O12" s="7">
        <v>0.3008844283148645</v>
      </c>
      <c r="P12" s="7">
        <v>0.36766584724611734</v>
      </c>
      <c r="Q12" s="7">
        <v>0.39885957094112312</v>
      </c>
      <c r="R12" s="7">
        <v>0.439013953117671</v>
      </c>
      <c r="S12" s="7">
        <v>0.54647091473636822</v>
      </c>
      <c r="T12" s="7">
        <v>0.47172212848514311</v>
      </c>
      <c r="U12" s="7">
        <v>0.48350577430324199</v>
      </c>
      <c r="V12" s="7">
        <v>0.25495768584003353</v>
      </c>
      <c r="W12" s="7">
        <v>0.20396327490719507</v>
      </c>
      <c r="X12" s="7">
        <v>2.7664225107866949E-2</v>
      </c>
      <c r="Y12" s="8">
        <v>0</v>
      </c>
      <c r="Z12" s="26">
        <v>0.39164217132130802</v>
      </c>
      <c r="AA12" s="27">
        <v>0.4303217682227749</v>
      </c>
      <c r="AB12" s="27">
        <v>0.2403021814405801</v>
      </c>
      <c r="AC12" s="27">
        <v>0.35408870699488765</v>
      </c>
      <c r="AD12" s="28">
        <v>0.27568237045858396</v>
      </c>
    </row>
    <row r="13" spans="1:30">
      <c r="A13" s="5" t="s">
        <v>40</v>
      </c>
      <c r="B13" s="6">
        <v>0.21164733052194845</v>
      </c>
      <c r="C13" s="7">
        <v>0.26045790406344388</v>
      </c>
      <c r="D13" s="7">
        <v>0.10314895229772475</v>
      </c>
      <c r="E13" s="7">
        <v>0.17712568211740284</v>
      </c>
      <c r="F13" s="7">
        <v>5.9889705950442206E-2</v>
      </c>
      <c r="G13" s="7">
        <v>0.38812824476465962</v>
      </c>
      <c r="H13" s="7">
        <v>1.3913726911982349</v>
      </c>
      <c r="I13" s="7">
        <v>2.3172598954322563</v>
      </c>
      <c r="J13" s="7">
        <v>2.5303552290060201</v>
      </c>
      <c r="K13" s="7">
        <v>3.0630098765552294</v>
      </c>
      <c r="L13" s="7">
        <v>2.6403904994341714</v>
      </c>
      <c r="M13" s="7">
        <v>2.7850078628089849</v>
      </c>
      <c r="N13" s="7">
        <v>2.0986689409740102</v>
      </c>
      <c r="O13" s="7">
        <v>1.4120019322580806</v>
      </c>
      <c r="P13" s="7">
        <v>1.3767188822361585</v>
      </c>
      <c r="Q13" s="7">
        <v>1.3444511603891316</v>
      </c>
      <c r="R13" s="7">
        <v>1.2997250738087081</v>
      </c>
      <c r="S13" s="7">
        <v>1.2292902291743841</v>
      </c>
      <c r="T13" s="7">
        <v>0.76639440378650303</v>
      </c>
      <c r="U13" s="7">
        <v>0.47655660168981195</v>
      </c>
      <c r="V13" s="7">
        <v>0.2428012207172533</v>
      </c>
      <c r="W13" s="7">
        <v>0.29920752257967592</v>
      </c>
      <c r="X13" s="7">
        <v>0.14280639177447049</v>
      </c>
      <c r="Y13" s="8">
        <v>8.7429197365995706E-2</v>
      </c>
      <c r="Z13" s="26">
        <v>2.454566009072483</v>
      </c>
      <c r="AA13" s="27">
        <v>1.4601427031400789</v>
      </c>
      <c r="AB13" s="27">
        <v>0.33586588965228509</v>
      </c>
      <c r="AC13" s="27">
        <v>1.4168582006216157</v>
      </c>
      <c r="AD13" s="28">
        <v>1.1126602262876959</v>
      </c>
    </row>
    <row r="14" spans="1:30">
      <c r="A14" s="5" t="s">
        <v>41</v>
      </c>
      <c r="B14" s="6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9.1047254266147445E-2</v>
      </c>
      <c r="J14" s="7">
        <v>9.045901592490109E-2</v>
      </c>
      <c r="K14" s="7">
        <v>0.1415276324111959</v>
      </c>
      <c r="L14" s="7">
        <v>0.11232229533069331</v>
      </c>
      <c r="M14" s="7">
        <v>0.18106796399274325</v>
      </c>
      <c r="N14" s="7">
        <v>0.22869112794748264</v>
      </c>
      <c r="O14" s="7">
        <v>0.1661822669941185</v>
      </c>
      <c r="P14" s="7">
        <v>8.5801652868651698E-2</v>
      </c>
      <c r="Q14" s="7">
        <v>0.14192816202453018</v>
      </c>
      <c r="R14" s="7">
        <v>0.26468544723706955</v>
      </c>
      <c r="S14" s="7">
        <v>0.20795674583788318</v>
      </c>
      <c r="T14" s="7">
        <v>0.2295345371320141</v>
      </c>
      <c r="U14" s="7">
        <v>0.1184090450381538</v>
      </c>
      <c r="V14" s="7">
        <v>5.5966530894367553E-2</v>
      </c>
      <c r="W14" s="7">
        <v>0.12058874688638695</v>
      </c>
      <c r="X14" s="7">
        <v>9.1490321881960546E-2</v>
      </c>
      <c r="Y14" s="8">
        <v>6.2014025144729097E-2</v>
      </c>
      <c r="Z14" s="26">
        <v>0.10273736032094682</v>
      </c>
      <c r="AA14" s="27">
        <v>0.18254090048495597</v>
      </c>
      <c r="AB14" s="27">
        <v>0.11300053449626866</v>
      </c>
      <c r="AC14" s="27">
        <v>0.13275959843405716</v>
      </c>
      <c r="AD14" s="28">
        <v>9.9569698825542882E-2</v>
      </c>
    </row>
    <row r="15" spans="1:30">
      <c r="A15" s="5" t="s">
        <v>42</v>
      </c>
      <c r="B15" s="6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3.0717698964672253E-2</v>
      </c>
      <c r="I15" s="7">
        <v>0</v>
      </c>
      <c r="J15" s="7">
        <v>5.6310699967156E-2</v>
      </c>
      <c r="K15" s="7">
        <v>5.6310699967156E-2</v>
      </c>
      <c r="L15" s="7">
        <v>5.6310699967156E-2</v>
      </c>
      <c r="M15" s="7">
        <v>0.11111299275459621</v>
      </c>
      <c r="N15" s="7">
        <v>5.6310699967156E-2</v>
      </c>
      <c r="O15" s="7">
        <v>0</v>
      </c>
      <c r="P15" s="7">
        <v>5.4802292787440199E-2</v>
      </c>
      <c r="Q15" s="7">
        <v>2.709629901292035E-2</v>
      </c>
      <c r="R15" s="7">
        <v>5.36831888482555E-2</v>
      </c>
      <c r="S15" s="7">
        <v>5.36831888482555E-2</v>
      </c>
      <c r="T15" s="7">
        <v>0</v>
      </c>
      <c r="U15" s="7">
        <v>3.0717698964672253E-2</v>
      </c>
      <c r="V15" s="7">
        <v>3.0717698964672253E-2</v>
      </c>
      <c r="W15" s="7">
        <v>3.0717698964672253E-2</v>
      </c>
      <c r="X15" s="7">
        <v>3.0717698964672253E-2</v>
      </c>
      <c r="Y15" s="8">
        <v>0</v>
      </c>
      <c r="Z15" s="26">
        <v>5.1793798603456086E-2</v>
      </c>
      <c r="AA15" s="27">
        <v>4.0929278244004601E-2</v>
      </c>
      <c r="AB15" s="27">
        <v>2.047846597644817E-2</v>
      </c>
      <c r="AC15" s="27">
        <v>3.7733847607969613E-2</v>
      </c>
      <c r="AD15" s="28">
        <v>2.8300385705977208E-2</v>
      </c>
    </row>
    <row r="16" spans="1:30">
      <c r="A16" s="5" t="s">
        <v>43</v>
      </c>
      <c r="B16" s="6">
        <v>6.2712138467398496E-2</v>
      </c>
      <c r="C16" s="7">
        <v>6.2712138467398496E-2</v>
      </c>
      <c r="D16" s="7">
        <v>6.2712138467398496E-2</v>
      </c>
      <c r="E16" s="7">
        <v>9.3396511609869198E-2</v>
      </c>
      <c r="F16" s="7">
        <v>6.2678812645196938E-2</v>
      </c>
      <c r="G16" s="7">
        <v>4.2305104734289799E-2</v>
      </c>
      <c r="H16" s="7">
        <v>7.1680993265305498E-2</v>
      </c>
      <c r="I16" s="7">
        <v>0.17153036666727481</v>
      </c>
      <c r="J16" s="7">
        <v>0.26525764716606082</v>
      </c>
      <c r="K16" s="7">
        <v>0.28211804254700501</v>
      </c>
      <c r="L16" s="7">
        <v>0.20735331712273972</v>
      </c>
      <c r="M16" s="7">
        <v>0.20681852559107872</v>
      </c>
      <c r="N16" s="7">
        <v>0.10464431662456926</v>
      </c>
      <c r="O16" s="7">
        <v>0.13987781938913224</v>
      </c>
      <c r="P16" s="7">
        <v>0.25739504108621125</v>
      </c>
      <c r="Q16" s="7">
        <v>0.21575795293943659</v>
      </c>
      <c r="R16" s="7">
        <v>0.1106922548082256</v>
      </c>
      <c r="S16" s="7">
        <v>7.1076705960917308E-2</v>
      </c>
      <c r="T16" s="7">
        <v>5.9266494922806154E-2</v>
      </c>
      <c r="U16" s="7">
        <v>9.8882043770114447E-2</v>
      </c>
      <c r="V16" s="7">
        <v>5.9266494922806154E-2</v>
      </c>
      <c r="W16" s="7">
        <v>2.8582121780335451E-2</v>
      </c>
      <c r="X16" s="7">
        <v>2.8582121780335451E-2</v>
      </c>
      <c r="Y16" s="8">
        <v>2.8582121780335451E-2</v>
      </c>
      <c r="Z16" s="26">
        <v>0.20079314872657741</v>
      </c>
      <c r="AA16" s="27">
        <v>0.14990734846808204</v>
      </c>
      <c r="AB16" s="27">
        <v>5.0526899826122185E-2</v>
      </c>
      <c r="AC16" s="27">
        <v>0.13374246567359385</v>
      </c>
      <c r="AD16" s="28">
        <v>0.11641171777151003</v>
      </c>
    </row>
    <row r="17" spans="1:30">
      <c r="A17" s="5" t="s">
        <v>44</v>
      </c>
      <c r="B17" s="6">
        <v>0</v>
      </c>
      <c r="C17" s="7">
        <v>0</v>
      </c>
      <c r="D17" s="7">
        <v>0</v>
      </c>
      <c r="E17" s="7">
        <v>7.4802221428860005E-2</v>
      </c>
      <c r="F17" s="7">
        <v>0.20888337934403001</v>
      </c>
      <c r="G17" s="7">
        <v>4.0003471150897904E-2</v>
      </c>
      <c r="H17" s="7">
        <v>8.230857588518771E-2</v>
      </c>
      <c r="I17" s="7">
        <v>0</v>
      </c>
      <c r="J17" s="7">
        <v>4.4581830889881199E-2</v>
      </c>
      <c r="K17" s="7">
        <v>7.4752701300719204E-2</v>
      </c>
      <c r="L17" s="7">
        <v>0.13224722575034836</v>
      </c>
      <c r="M17" s="7">
        <v>8.7665394860467163E-2</v>
      </c>
      <c r="N17" s="7">
        <v>5.9956735997914207E-2</v>
      </c>
      <c r="O17" s="7">
        <v>5.7690541505078796E-2</v>
      </c>
      <c r="P17" s="7">
        <v>2.7904675918002601E-2</v>
      </c>
      <c r="Q17" s="7">
        <v>2.7904675918002601E-2</v>
      </c>
      <c r="R17" s="7">
        <v>2.7904675918002601E-2</v>
      </c>
      <c r="S17" s="7">
        <v>0</v>
      </c>
      <c r="T17" s="7">
        <v>0</v>
      </c>
      <c r="U17" s="7">
        <v>0</v>
      </c>
      <c r="V17" s="7">
        <v>2.770865886255295E-2</v>
      </c>
      <c r="W17" s="7">
        <v>0</v>
      </c>
      <c r="X17" s="7">
        <v>0</v>
      </c>
      <c r="Y17" s="8">
        <v>2.750232694680485E-2</v>
      </c>
      <c r="Z17" s="26">
        <v>7.0259288114433938E-2</v>
      </c>
      <c r="AA17" s="27">
        <v>3.3560217542833469E-2</v>
      </c>
      <c r="AB17" s="27">
        <v>9.2018309682263006E-3</v>
      </c>
      <c r="AC17" s="27">
        <v>3.7673778875164571E-2</v>
      </c>
      <c r="AD17" s="28">
        <v>4.174237881986459E-2</v>
      </c>
    </row>
    <row r="18" spans="1:30">
      <c r="A18" s="5" t="s">
        <v>45</v>
      </c>
      <c r="B18" s="6">
        <v>0</v>
      </c>
      <c r="C18" s="7">
        <v>0</v>
      </c>
      <c r="D18" s="7">
        <v>0</v>
      </c>
      <c r="E18" s="7">
        <v>0</v>
      </c>
      <c r="F18" s="7">
        <v>0</v>
      </c>
      <c r="G18" s="7">
        <v>3.406349179871665E-2</v>
      </c>
      <c r="H18" s="7">
        <v>6.7272206916422092E-2</v>
      </c>
      <c r="I18" s="7">
        <v>6.7272206916422092E-2</v>
      </c>
      <c r="J18" s="7">
        <v>8.5099536983847646E-2</v>
      </c>
      <c r="K18" s="7">
        <v>8.5099536983847646E-2</v>
      </c>
      <c r="L18" s="7">
        <v>8.5099536983847646E-2</v>
      </c>
      <c r="M18" s="7">
        <v>0.12499340143321311</v>
      </c>
      <c r="N18" s="7">
        <v>0.12736264973199612</v>
      </c>
      <c r="O18" s="7">
        <v>0.12736264973199612</v>
      </c>
      <c r="P18" s="7">
        <v>9.6219919149249516E-2</v>
      </c>
      <c r="Q18" s="7">
        <v>0</v>
      </c>
      <c r="R18" s="7">
        <v>0</v>
      </c>
      <c r="S18" s="7">
        <v>0</v>
      </c>
      <c r="T18" s="7">
        <v>0.12746215269628419</v>
      </c>
      <c r="U18" s="7">
        <v>7.7166130431594954E-2</v>
      </c>
      <c r="V18" s="7">
        <v>2.348294158333945E-2</v>
      </c>
      <c r="W18" s="7">
        <v>0</v>
      </c>
      <c r="X18" s="7">
        <v>0</v>
      </c>
      <c r="Y18" s="8">
        <v>0</v>
      </c>
      <c r="Z18" s="26">
        <v>8.580607103626671E-2</v>
      </c>
      <c r="AA18" s="27">
        <v>5.8490869768873632E-2</v>
      </c>
      <c r="AB18" s="27">
        <v>3.8018537451869762E-2</v>
      </c>
      <c r="AC18" s="27">
        <v>6.0771826085670035E-2</v>
      </c>
      <c r="AD18" s="28">
        <v>4.6998181722532388E-2</v>
      </c>
    </row>
    <row r="19" spans="1:30">
      <c r="A19" s="5" t="s">
        <v>46</v>
      </c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5.6310699967156E-2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8">
        <v>0</v>
      </c>
      <c r="Z19" s="26">
        <v>0</v>
      </c>
      <c r="AA19" s="27">
        <v>9.3851166611926672E-3</v>
      </c>
      <c r="AB19" s="27">
        <v>0</v>
      </c>
      <c r="AC19" s="27">
        <v>3.1283722203975556E-3</v>
      </c>
      <c r="AD19" s="28">
        <v>2.3462791652981668E-3</v>
      </c>
    </row>
    <row r="20" spans="1:30">
      <c r="A20" s="5" t="s">
        <v>47</v>
      </c>
      <c r="B20" s="6">
        <v>0.14384769058699481</v>
      </c>
      <c r="C20" s="7">
        <v>0.14111818321006056</v>
      </c>
      <c r="D20" s="7">
        <v>0.14111818321006056</v>
      </c>
      <c r="E20" s="7">
        <v>2.7954865765536449E-2</v>
      </c>
      <c r="F20" s="7">
        <v>3.9062487329404302E-2</v>
      </c>
      <c r="G20" s="7">
        <v>3.9062487329404302E-2</v>
      </c>
      <c r="H20" s="7">
        <v>3.4566314386101499E-2</v>
      </c>
      <c r="I20" s="7">
        <v>0.13349599429478332</v>
      </c>
      <c r="J20" s="7">
        <v>0.12860332375093494</v>
      </c>
      <c r="K20" s="7">
        <v>0.13053980081508165</v>
      </c>
      <c r="L20" s="7">
        <v>0.13053980081508165</v>
      </c>
      <c r="M20" s="7">
        <v>0.19477975904343631</v>
      </c>
      <c r="N20" s="7">
        <v>7.1813635267851145E-2</v>
      </c>
      <c r="O20" s="7">
        <v>0</v>
      </c>
      <c r="P20" s="7">
        <v>0</v>
      </c>
      <c r="Q20" s="7">
        <v>0</v>
      </c>
      <c r="R20" s="7">
        <v>3.71672355088093E-2</v>
      </c>
      <c r="S20" s="7">
        <v>3.71672355088093E-2</v>
      </c>
      <c r="T20" s="7">
        <v>3.71672355088093E-2</v>
      </c>
      <c r="U20" s="7">
        <v>6.3711332474504251E-2</v>
      </c>
      <c r="V20" s="7">
        <v>0.13765806958968677</v>
      </c>
      <c r="W20" s="7">
        <v>0.13765806958968677</v>
      </c>
      <c r="X20" s="7">
        <v>8.0576731361399312E-2</v>
      </c>
      <c r="Y20" s="8">
        <v>8.483485772932671E-2</v>
      </c>
      <c r="Z20" s="26">
        <v>0.12542083218423658</v>
      </c>
      <c r="AA20" s="27">
        <v>2.4358017714244954E-2</v>
      </c>
      <c r="AB20" s="27">
        <v>9.0267716042235532E-2</v>
      </c>
      <c r="AC20" s="27">
        <v>8.0015521980239021E-2</v>
      </c>
      <c r="AD20" s="28">
        <v>8.2185137211490136E-2</v>
      </c>
    </row>
    <row r="21" spans="1:30">
      <c r="A21" s="5" t="s">
        <v>48</v>
      </c>
      <c r="B21" s="6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5.4904829408769493E-2</v>
      </c>
      <c r="K21" s="7">
        <v>8.512996568495329E-2</v>
      </c>
      <c r="L21" s="7">
        <v>8.512996568495329E-2</v>
      </c>
      <c r="M21" s="7">
        <v>0.11582891424338709</v>
      </c>
      <c r="N21" s="7">
        <v>8.5603777967203296E-2</v>
      </c>
      <c r="O21" s="7">
        <v>3.0698948558433799E-2</v>
      </c>
      <c r="P21" s="7">
        <v>3.0698948558433799E-2</v>
      </c>
      <c r="Q21" s="7">
        <v>3.0698948558433799E-2</v>
      </c>
      <c r="R21" s="7">
        <v>3.0698948558433799E-2</v>
      </c>
      <c r="S21" s="7">
        <v>0</v>
      </c>
      <c r="T21" s="7">
        <v>2.5436572097232449E-2</v>
      </c>
      <c r="U21" s="7">
        <v>0</v>
      </c>
      <c r="V21" s="7">
        <v>0</v>
      </c>
      <c r="W21" s="7">
        <v>0</v>
      </c>
      <c r="X21" s="7">
        <v>0</v>
      </c>
      <c r="Y21" s="8">
        <v>0</v>
      </c>
      <c r="Z21" s="26">
        <v>5.6832279170343863E-2</v>
      </c>
      <c r="AA21" s="27">
        <v>3.4733262033489747E-2</v>
      </c>
      <c r="AB21" s="27">
        <v>4.2394286828720748E-3</v>
      </c>
      <c r="AC21" s="27">
        <v>3.1934989962235233E-2</v>
      </c>
      <c r="AD21" s="28">
        <v>2.3951242471676421E-2</v>
      </c>
    </row>
    <row r="22" spans="1:30">
      <c r="A22" s="5" t="s">
        <v>49</v>
      </c>
      <c r="B22" s="6">
        <v>0</v>
      </c>
      <c r="C22" s="7">
        <v>0</v>
      </c>
      <c r="D22" s="7">
        <v>0</v>
      </c>
      <c r="E22" s="7">
        <v>0</v>
      </c>
      <c r="F22" s="7">
        <v>0</v>
      </c>
      <c r="G22" s="7">
        <v>3.0684373142470699E-2</v>
      </c>
      <c r="H22" s="7">
        <v>3.0684373142470699E-2</v>
      </c>
      <c r="I22" s="7">
        <v>0</v>
      </c>
      <c r="J22" s="7">
        <v>0</v>
      </c>
      <c r="K22" s="7">
        <v>3.2051985271947601E-2</v>
      </c>
      <c r="L22" s="7">
        <v>2.8337260440338852E-2</v>
      </c>
      <c r="M22" s="7">
        <v>6.0389245712286446E-2</v>
      </c>
      <c r="N22" s="7">
        <v>2.8337260440338852E-2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 s="26">
        <v>2.5243810761173935E-2</v>
      </c>
      <c r="AA22" s="27">
        <v>4.7228767400564753E-3</v>
      </c>
      <c r="AB22" s="27">
        <v>0</v>
      </c>
      <c r="AC22" s="27">
        <v>9.9888958337434695E-3</v>
      </c>
      <c r="AD22" s="28">
        <v>8.7701874229105473E-3</v>
      </c>
    </row>
    <row r="23" spans="1:30">
      <c r="A23" s="5" t="s">
        <v>50</v>
      </c>
      <c r="B23" s="6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3.1994439502726249E-2</v>
      </c>
      <c r="S23" s="7">
        <v>3.1994439502726249E-2</v>
      </c>
      <c r="T23" s="7">
        <v>3.1994439502726249E-2</v>
      </c>
      <c r="U23" s="7">
        <v>0</v>
      </c>
      <c r="V23" s="7">
        <v>0</v>
      </c>
      <c r="W23" s="7">
        <v>0</v>
      </c>
      <c r="X23" s="7">
        <v>0</v>
      </c>
      <c r="Y23" s="8">
        <v>0</v>
      </c>
      <c r="Z23" s="26">
        <v>0</v>
      </c>
      <c r="AA23" s="27">
        <v>1.0664813167575416E-2</v>
      </c>
      <c r="AB23" s="27">
        <v>5.3324065837877079E-3</v>
      </c>
      <c r="AC23" s="27">
        <v>5.3324065837877079E-3</v>
      </c>
      <c r="AD23" s="28">
        <v>3.9993049378407811E-3</v>
      </c>
    </row>
    <row r="24" spans="1:30">
      <c r="A24" s="5" t="s">
        <v>51</v>
      </c>
      <c r="B24" s="6">
        <v>5.079648085236E-2</v>
      </c>
      <c r="C24" s="7">
        <v>0</v>
      </c>
      <c r="D24" s="7">
        <v>2.7904675918002601E-2</v>
      </c>
      <c r="E24" s="7">
        <v>8.2428941829462449E-2</v>
      </c>
      <c r="F24" s="7">
        <v>9.3947099848788754E-2</v>
      </c>
      <c r="G24" s="7">
        <v>9.3947099848788754E-2</v>
      </c>
      <c r="H24" s="7">
        <v>8.0422493642846996E-2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5.079648085236E-2</v>
      </c>
      <c r="S24" s="7">
        <v>5.079648085236E-2</v>
      </c>
      <c r="T24" s="7">
        <v>5.079648085236E-2</v>
      </c>
      <c r="U24" s="7">
        <v>0</v>
      </c>
      <c r="V24" s="7">
        <v>0</v>
      </c>
      <c r="W24" s="7">
        <v>0</v>
      </c>
      <c r="X24" s="7">
        <v>0</v>
      </c>
      <c r="Y24" s="8">
        <v>0</v>
      </c>
      <c r="Z24" s="26">
        <v>1.3403748940474499E-2</v>
      </c>
      <c r="AA24" s="27">
        <v>1.693216028412E-2</v>
      </c>
      <c r="AB24" s="27">
        <v>8.46608014206E-3</v>
      </c>
      <c r="AC24" s="27">
        <v>1.2933996455551499E-2</v>
      </c>
      <c r="AD24" s="28">
        <v>2.4243176437388731E-2</v>
      </c>
    </row>
    <row r="25" spans="1:30">
      <c r="A25" s="5" t="s">
        <v>52</v>
      </c>
      <c r="B25" s="6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7.9680000318926789E-2</v>
      </c>
      <c r="L25" s="7">
        <v>7.9680000318926789E-2</v>
      </c>
      <c r="M25" s="7">
        <v>9.5031926922466148E-2</v>
      </c>
      <c r="N25" s="7">
        <v>1.5351926603539349E-2</v>
      </c>
      <c r="O25" s="7">
        <v>1.5351926603539349E-2</v>
      </c>
      <c r="P25" s="7">
        <v>1.5351926603539349E-2</v>
      </c>
      <c r="Q25" s="7">
        <v>4.2935361568023252E-2</v>
      </c>
      <c r="R25" s="7">
        <v>4.2935361568023252E-2</v>
      </c>
      <c r="S25" s="7">
        <v>5.9253200094948007E-2</v>
      </c>
      <c r="T25" s="7">
        <v>3.16697651304641E-2</v>
      </c>
      <c r="U25" s="7">
        <v>0</v>
      </c>
      <c r="V25" s="7">
        <v>0</v>
      </c>
      <c r="W25" s="7">
        <v>0</v>
      </c>
      <c r="X25" s="7">
        <v>0</v>
      </c>
      <c r="Y25" s="8">
        <v>0</v>
      </c>
      <c r="Z25" s="26">
        <v>4.2398654593386619E-2</v>
      </c>
      <c r="AA25" s="27">
        <v>3.1863283840268757E-2</v>
      </c>
      <c r="AB25" s="27">
        <v>5.2782941884106831E-3</v>
      </c>
      <c r="AC25" s="27">
        <v>2.6513410874022019E-2</v>
      </c>
      <c r="AD25" s="28">
        <v>1.9885058155516513E-2</v>
      </c>
    </row>
    <row r="26" spans="1:30">
      <c r="A26" s="5" t="s">
        <v>53</v>
      </c>
      <c r="B26" s="6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2.3409031357860998E-2</v>
      </c>
      <c r="L26" s="7">
        <v>2.3409031357860998E-2</v>
      </c>
      <c r="M26" s="7">
        <v>2.3409031357860998E-2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8">
        <v>0</v>
      </c>
      <c r="Z26" s="26">
        <v>1.1704515678930499E-2</v>
      </c>
      <c r="AA26" s="27">
        <v>0</v>
      </c>
      <c r="AB26" s="27">
        <v>0</v>
      </c>
      <c r="AC26" s="27">
        <v>3.9015052263101663E-3</v>
      </c>
      <c r="AD26" s="28">
        <v>2.9261289197326248E-3</v>
      </c>
    </row>
    <row r="27" spans="1:30">
      <c r="A27" s="5" t="s">
        <v>55</v>
      </c>
      <c r="B27" s="6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0.13356669006368069</v>
      </c>
      <c r="I27" s="7">
        <v>0.31504855715325042</v>
      </c>
      <c r="J27" s="7">
        <v>0.30786192063949847</v>
      </c>
      <c r="K27" s="7">
        <v>0.30786192063949847</v>
      </c>
      <c r="L27" s="7">
        <v>0.27714422167482622</v>
      </c>
      <c r="M27" s="7">
        <v>0.29275255048852616</v>
      </c>
      <c r="N27" s="7">
        <v>0.12238564793980065</v>
      </c>
      <c r="O27" s="7">
        <v>0.12238564793980065</v>
      </c>
      <c r="P27" s="7">
        <v>0.21762731912380479</v>
      </c>
      <c r="Q27" s="7">
        <v>0.15024637169014618</v>
      </c>
      <c r="R27" s="7">
        <v>0.12742959710300752</v>
      </c>
      <c r="S27" s="7">
        <v>0.14328549090305825</v>
      </c>
      <c r="T27" s="7">
        <v>0.14328549090305825</v>
      </c>
      <c r="U27" s="7">
        <v>0.10076215703720434</v>
      </c>
      <c r="V27" s="7">
        <v>0.15028214359219721</v>
      </c>
      <c r="W27" s="7">
        <v>0.26894062974059446</v>
      </c>
      <c r="X27" s="7">
        <v>0.17394339313877841</v>
      </c>
      <c r="Y27" s="8">
        <v>0.118225901626061</v>
      </c>
      <c r="Z27" s="26">
        <v>0.27237264344321338</v>
      </c>
      <c r="AA27" s="27">
        <v>0.147226679116603</v>
      </c>
      <c r="AB27" s="27">
        <v>0.15923995267298227</v>
      </c>
      <c r="AC27" s="27">
        <v>0.19294642507759957</v>
      </c>
      <c r="AD27" s="28">
        <v>0.14470981880819969</v>
      </c>
    </row>
    <row r="28" spans="1:30">
      <c r="A28" s="5" t="s">
        <v>56</v>
      </c>
      <c r="B28" s="6">
        <v>0</v>
      </c>
      <c r="C28" s="7">
        <v>0</v>
      </c>
      <c r="D28" s="7">
        <v>0</v>
      </c>
      <c r="E28" s="7">
        <v>0</v>
      </c>
      <c r="F28" s="7">
        <v>0</v>
      </c>
      <c r="G28" s="7">
        <v>6.7143842924306585E-2</v>
      </c>
      <c r="H28" s="7">
        <v>0.18435665544355803</v>
      </c>
      <c r="I28" s="7">
        <v>0.18435665544355803</v>
      </c>
      <c r="J28" s="7">
        <v>0.22864887712117243</v>
      </c>
      <c r="K28" s="7">
        <v>0.1863437723868826</v>
      </c>
      <c r="L28" s="7">
        <v>0.21402338165665355</v>
      </c>
      <c r="M28" s="7">
        <v>0.16973115997903918</v>
      </c>
      <c r="N28" s="7">
        <v>9.4823452194077534E-2</v>
      </c>
      <c r="O28" s="7">
        <v>6.7143842924306585E-2</v>
      </c>
      <c r="P28" s="7">
        <v>6.7143842924306585E-2</v>
      </c>
      <c r="Q28" s="7">
        <v>2.9476296737231449E-2</v>
      </c>
      <c r="R28" s="7">
        <v>2.9476296737231449E-2</v>
      </c>
      <c r="S28" s="7">
        <v>2.9476296737231449E-2</v>
      </c>
      <c r="T28" s="7">
        <v>9.3950143430255595E-2</v>
      </c>
      <c r="U28" s="7">
        <v>9.2182505555577096E-2</v>
      </c>
      <c r="V28" s="7">
        <v>9.2182505555577096E-2</v>
      </c>
      <c r="W28" s="7">
        <v>9.2182505555577096E-2</v>
      </c>
      <c r="X28" s="7">
        <v>2.770865886255295E-2</v>
      </c>
      <c r="Y28" s="8">
        <v>0</v>
      </c>
      <c r="Z28" s="26">
        <v>0.19457675033847729</v>
      </c>
      <c r="AA28" s="27">
        <v>5.2923338042397509E-2</v>
      </c>
      <c r="AB28" s="27">
        <v>6.6367719826589983E-2</v>
      </c>
      <c r="AC28" s="27">
        <v>0.10462260273582162</v>
      </c>
      <c r="AD28" s="28">
        <v>8.1264612173712322E-2</v>
      </c>
    </row>
    <row r="29" spans="1:30">
      <c r="A29" s="5" t="s">
        <v>57</v>
      </c>
      <c r="B29" s="6">
        <v>6.4651010316262095E-2</v>
      </c>
      <c r="C29" s="7">
        <v>2.6521350178159098E-2</v>
      </c>
      <c r="D29" s="7">
        <v>0</v>
      </c>
      <c r="E29" s="7">
        <v>0</v>
      </c>
      <c r="F29" s="7">
        <v>0</v>
      </c>
      <c r="G29" s="7">
        <v>3.25990250443145E-2</v>
      </c>
      <c r="H29" s="7">
        <v>0.1269359884568883</v>
      </c>
      <c r="I29" s="7">
        <v>0.1964154446957376</v>
      </c>
      <c r="J29" s="7">
        <v>0.20024660570097688</v>
      </c>
      <c r="K29" s="7">
        <v>0.23416727867000031</v>
      </c>
      <c r="L29" s="7">
        <v>0.23416727867000031</v>
      </c>
      <c r="M29" s="7">
        <v>0.17366357770768326</v>
      </c>
      <c r="N29" s="7">
        <v>2.9534931090283496E-2</v>
      </c>
      <c r="O29" s="7">
        <v>5.7439607008286098E-2</v>
      </c>
      <c r="P29" s="7">
        <v>5.7439607008286098E-2</v>
      </c>
      <c r="Q29" s="7">
        <v>2.9534931090283496E-2</v>
      </c>
      <c r="R29" s="7">
        <v>6.2133956134597997E-2</v>
      </c>
      <c r="S29" s="7">
        <v>6.2133956134597997E-2</v>
      </c>
      <c r="T29" s="7">
        <v>6.2133956134597997E-2</v>
      </c>
      <c r="U29" s="7">
        <v>6.0503700962317108E-2</v>
      </c>
      <c r="V29" s="7">
        <v>6.0503700962317108E-2</v>
      </c>
      <c r="W29" s="7">
        <v>2.7904675918002601E-2</v>
      </c>
      <c r="X29" s="7">
        <v>2.7904675918002601E-2</v>
      </c>
      <c r="Y29" s="8">
        <v>2.7904675918002601E-2</v>
      </c>
      <c r="Z29" s="26">
        <v>0.19426602898354775</v>
      </c>
      <c r="AA29" s="27">
        <v>4.9702831411055859E-2</v>
      </c>
      <c r="AB29" s="27">
        <v>4.4475897635540003E-2</v>
      </c>
      <c r="AC29" s="27">
        <v>9.6148252676714521E-2</v>
      </c>
      <c r="AD29" s="28">
        <v>7.7268330571649876E-2</v>
      </c>
    </row>
    <row r="30" spans="1:30">
      <c r="A30" s="9" t="s">
        <v>58</v>
      </c>
      <c r="B30" s="10">
        <v>2.7161838670096399E-2</v>
      </c>
      <c r="C30" s="11">
        <v>2.7161838670096399E-2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7.9140029849828999E-2</v>
      </c>
      <c r="J30" s="11">
        <v>7.9140029849828999E-2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3.5511726101798549E-2</v>
      </c>
      <c r="T30" s="11">
        <v>3.5511726101798549E-2</v>
      </c>
      <c r="U30" s="11">
        <v>3.5511726101798549E-2</v>
      </c>
      <c r="V30" s="11">
        <v>0</v>
      </c>
      <c r="W30" s="11">
        <v>0</v>
      </c>
      <c r="X30" s="11">
        <v>0</v>
      </c>
      <c r="Y30" s="12">
        <v>0</v>
      </c>
      <c r="Z30" s="29">
        <v>2.6380009949942999E-2</v>
      </c>
      <c r="AA30" s="30">
        <v>5.9186210169664246E-3</v>
      </c>
      <c r="AB30" s="30">
        <v>1.1837242033932849E-2</v>
      </c>
      <c r="AC30" s="30">
        <v>1.4711957666947424E-2</v>
      </c>
      <c r="AD30" s="31">
        <v>1.3297454806051934E-2</v>
      </c>
    </row>
    <row r="31" spans="1:30">
      <c r="A31" s="13" t="s">
        <v>59</v>
      </c>
      <c r="B31" s="35">
        <v>0.97598166279139897</v>
      </c>
      <c r="C31" s="33">
        <v>0.80410915204768385</v>
      </c>
      <c r="D31" s="33">
        <v>0.53408789837039916</v>
      </c>
      <c r="E31" s="33">
        <v>0.63814756885577351</v>
      </c>
      <c r="F31" s="33">
        <v>0.72184538558840705</v>
      </c>
      <c r="G31" s="33">
        <v>1.340523147495936</v>
      </c>
      <c r="H31" s="33">
        <v>3.542818488177764</v>
      </c>
      <c r="I31" s="33">
        <v>5.9925003254599165</v>
      </c>
      <c r="J31" s="33">
        <v>7.2049722289262981</v>
      </c>
      <c r="K31" s="33">
        <v>8.0150004233812577</v>
      </c>
      <c r="L31" s="33">
        <v>7.1589286146557187</v>
      </c>
      <c r="M31" s="33">
        <v>7.3024357300435652</v>
      </c>
      <c r="N31" s="33">
        <v>4.6399287879791258</v>
      </c>
      <c r="O31" s="33">
        <v>3.5765786178043681</v>
      </c>
      <c r="P31" s="33">
        <v>3.7835786179682271</v>
      </c>
      <c r="Q31" s="33">
        <v>3.3389977271668032</v>
      </c>
      <c r="R31" s="33">
        <v>3.8067404101104221</v>
      </c>
      <c r="S31" s="33">
        <v>3.4757325074886478</v>
      </c>
      <c r="T31" s="33">
        <v>2.905433573182413</v>
      </c>
      <c r="U31" s="33">
        <v>2.4964156740116561</v>
      </c>
      <c r="V31" s="33">
        <v>1.8985464358595128</v>
      </c>
      <c r="W31" s="33">
        <v>2.1157046563292106</v>
      </c>
      <c r="X31" s="33">
        <v>1.3724986702273647</v>
      </c>
      <c r="Y31" s="36">
        <v>1.267449868003983</v>
      </c>
      <c r="Z31" s="32">
        <v>6.5361093017740863</v>
      </c>
      <c r="AA31" s="33">
        <v>3.7702594447529321</v>
      </c>
      <c r="AB31" s="33">
        <v>2.0093414796023565</v>
      </c>
      <c r="AC31" s="33">
        <v>4.1052367420431244</v>
      </c>
      <c r="AD31" s="34">
        <v>3.2878731738302434</v>
      </c>
    </row>
    <row r="32" spans="1:30">
      <c r="A32" s="20" t="s">
        <v>87</v>
      </c>
      <c r="B32" s="35">
        <v>2.3418093838673886</v>
      </c>
      <c r="C32" s="33">
        <v>1.8937098139005393</v>
      </c>
      <c r="D32" s="33">
        <v>1.6546421103887727</v>
      </c>
      <c r="E32" s="33">
        <v>1.4561491055509577</v>
      </c>
      <c r="F32" s="33">
        <v>1.6478512107555279</v>
      </c>
      <c r="G32" s="33">
        <v>3.0724042079800693</v>
      </c>
      <c r="H32" s="33">
        <v>7.5514462414728829</v>
      </c>
      <c r="I32" s="33">
        <v>15.491546588387848</v>
      </c>
      <c r="J32" s="33">
        <v>20.882703884591457</v>
      </c>
      <c r="K32" s="33">
        <v>25.021801426476856</v>
      </c>
      <c r="L32" s="33">
        <v>25.698230118025968</v>
      </c>
      <c r="M32" s="33">
        <v>25.168289314263454</v>
      </c>
      <c r="N32" s="33">
        <v>21.528098539309092</v>
      </c>
      <c r="O32" s="33">
        <v>19.143019272378421</v>
      </c>
      <c r="P32" s="33">
        <v>18.60155862151181</v>
      </c>
      <c r="Q32" s="33">
        <v>17.262613719400029</v>
      </c>
      <c r="R32" s="33">
        <v>17.847501944460593</v>
      </c>
      <c r="S32" s="33">
        <v>16.213337608103892</v>
      </c>
      <c r="T32" s="33">
        <v>13.855240750573081</v>
      </c>
      <c r="U32" s="33">
        <v>11.274195929330949</v>
      </c>
      <c r="V32" s="33">
        <v>8.4708107729548257</v>
      </c>
      <c r="W32" s="33">
        <v>7.9186999225345875</v>
      </c>
      <c r="X32" s="33">
        <v>5.7729130888802747</v>
      </c>
      <c r="Y32" s="36">
        <v>4.314817158548081</v>
      </c>
      <c r="Z32" s="32">
        <v>19.969002928869745</v>
      </c>
      <c r="AA32" s="33">
        <v>18.432688284193972</v>
      </c>
      <c r="AB32" s="33">
        <v>8.6011129371369659</v>
      </c>
      <c r="AC32" s="33">
        <v>15.667601383400227</v>
      </c>
      <c r="AD32" s="34">
        <v>12.253474613901973</v>
      </c>
    </row>
    <row r="33" spans="1:30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6.5">
      <c r="A34" s="22" t="s">
        <v>179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398" t="s">
        <v>0</v>
      </c>
      <c r="B36" s="400" t="s">
        <v>1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2"/>
      <c r="Z36" s="403" t="s">
        <v>2</v>
      </c>
      <c r="AA36" s="404"/>
      <c r="AB36" s="404"/>
      <c r="AC36" s="404"/>
      <c r="AD36" s="405"/>
    </row>
    <row r="37" spans="1:30" ht="46.5">
      <c r="A37" s="399"/>
      <c r="B37" s="292" t="s">
        <v>3</v>
      </c>
      <c r="C37" s="293" t="s">
        <v>4</v>
      </c>
      <c r="D37" s="293" t="s">
        <v>5</v>
      </c>
      <c r="E37" s="293" t="s">
        <v>6</v>
      </c>
      <c r="F37" s="293" t="s">
        <v>7</v>
      </c>
      <c r="G37" s="293" t="s">
        <v>8</v>
      </c>
      <c r="H37" s="293" t="s">
        <v>9</v>
      </c>
      <c r="I37" s="293" t="s">
        <v>10</v>
      </c>
      <c r="J37" s="293" t="s">
        <v>11</v>
      </c>
      <c r="K37" s="293" t="s">
        <v>12</v>
      </c>
      <c r="L37" s="293" t="s">
        <v>13</v>
      </c>
      <c r="M37" s="293" t="s">
        <v>14</v>
      </c>
      <c r="N37" s="293" t="s">
        <v>15</v>
      </c>
      <c r="O37" s="293" t="s">
        <v>16</v>
      </c>
      <c r="P37" s="293" t="s">
        <v>17</v>
      </c>
      <c r="Q37" s="293" t="s">
        <v>18</v>
      </c>
      <c r="R37" s="293" t="s">
        <v>19</v>
      </c>
      <c r="S37" s="293" t="s">
        <v>20</v>
      </c>
      <c r="T37" s="293" t="s">
        <v>21</v>
      </c>
      <c r="U37" s="293" t="s">
        <v>22</v>
      </c>
      <c r="V37" s="293" t="s">
        <v>23</v>
      </c>
      <c r="W37" s="293" t="s">
        <v>24</v>
      </c>
      <c r="X37" s="293" t="s">
        <v>25</v>
      </c>
      <c r="Y37" s="294" t="s">
        <v>26</v>
      </c>
      <c r="Z37" s="289" t="s">
        <v>27</v>
      </c>
      <c r="AA37" s="290" t="s">
        <v>28</v>
      </c>
      <c r="AB37" s="290" t="s">
        <v>29</v>
      </c>
      <c r="AC37" s="290" t="s">
        <v>30</v>
      </c>
      <c r="AD37" s="291" t="s">
        <v>31</v>
      </c>
    </row>
    <row r="38" spans="1:30">
      <c r="A38" s="1" t="s">
        <v>60</v>
      </c>
      <c r="B38" s="2">
        <v>8.5613441096052706E-2</v>
      </c>
      <c r="C38" s="3">
        <v>6.0396052492863506E-2</v>
      </c>
      <c r="D38" s="3">
        <v>6.0396052492863506E-2</v>
      </c>
      <c r="E38" s="3">
        <v>6.0396052492863506E-2</v>
      </c>
      <c r="F38" s="3">
        <v>6.0396052492863506E-2</v>
      </c>
      <c r="G38" s="3">
        <v>6.0396052492863506E-2</v>
      </c>
      <c r="H38" s="3">
        <v>0.1240466903187072</v>
      </c>
      <c r="I38" s="3">
        <v>0.2283164631009626</v>
      </c>
      <c r="J38" s="3">
        <v>0.3878772599108779</v>
      </c>
      <c r="K38" s="3">
        <v>0.27641237349088166</v>
      </c>
      <c r="L38" s="3">
        <v>0.15100586745722167</v>
      </c>
      <c r="M38" s="3">
        <v>5.9816161858462148E-2</v>
      </c>
      <c r="N38" s="3">
        <v>4.9217505814572203E-2</v>
      </c>
      <c r="O38" s="3">
        <v>5.1432126197852E-2</v>
      </c>
      <c r="P38" s="3">
        <v>0.15776541985085735</v>
      </c>
      <c r="Q38" s="3">
        <v>0.22885145693296982</v>
      </c>
      <c r="R38" s="3">
        <v>0.22634747556929566</v>
      </c>
      <c r="S38" s="3">
        <v>0.23898306027377397</v>
      </c>
      <c r="T38" s="3">
        <v>0.106043932672611</v>
      </c>
      <c r="U38" s="3">
        <v>0.13376530263947434</v>
      </c>
      <c r="V38" s="3">
        <v>7.8611923686141991E-2</v>
      </c>
      <c r="W38" s="3">
        <v>0.10633329365300535</v>
      </c>
      <c r="X38" s="3">
        <v>0</v>
      </c>
      <c r="Y38" s="4">
        <v>0</v>
      </c>
      <c r="Z38" s="23">
        <v>0.20457913602285219</v>
      </c>
      <c r="AA38" s="24">
        <v>0.1587661741065535</v>
      </c>
      <c r="AB38" s="24">
        <v>7.0792408775205443E-2</v>
      </c>
      <c r="AC38" s="24">
        <v>0.1447125729682037</v>
      </c>
      <c r="AD38" s="25">
        <v>0.12468416737450154</v>
      </c>
    </row>
    <row r="39" spans="1:30">
      <c r="A39" s="5" t="s">
        <v>61</v>
      </c>
      <c r="B39" s="6">
        <v>0.10371168307338695</v>
      </c>
      <c r="C39" s="7">
        <v>0.10371168307338695</v>
      </c>
      <c r="D39" s="7">
        <v>7.5072705635965853E-2</v>
      </c>
      <c r="E39" s="7">
        <v>8.9684872855560607E-2</v>
      </c>
      <c r="F39" s="7">
        <v>0</v>
      </c>
      <c r="G39" s="7">
        <v>0</v>
      </c>
      <c r="H39" s="7">
        <v>3.9440958281524101E-2</v>
      </c>
      <c r="I39" s="7">
        <v>7.0340404177561905E-2</v>
      </c>
      <c r="J39" s="7">
        <v>0.35131779690890202</v>
      </c>
      <c r="K39" s="7">
        <v>0.45259958901999142</v>
      </c>
      <c r="L39" s="7">
        <v>0.63173114772863592</v>
      </c>
      <c r="M39" s="7">
        <v>0.71937265872816181</v>
      </c>
      <c r="N39" s="7">
        <v>0.86119097127950361</v>
      </c>
      <c r="O39" s="7">
        <v>0.76818935963877766</v>
      </c>
      <c r="P39" s="7">
        <v>0.72431666875778589</v>
      </c>
      <c r="Q39" s="7">
        <v>0.52538377139630887</v>
      </c>
      <c r="R39" s="7">
        <v>0.44340780986571277</v>
      </c>
      <c r="S39" s="7">
        <v>0.41525439175588336</v>
      </c>
      <c r="T39" s="7">
        <v>0.3864703177951343</v>
      </c>
      <c r="U39" s="7">
        <v>0.18070932950526264</v>
      </c>
      <c r="V39" s="7">
        <v>0.10778579059990731</v>
      </c>
      <c r="W39" s="7">
        <v>0.16277176532646193</v>
      </c>
      <c r="X39" s="7">
        <v>0.25788224911770241</v>
      </c>
      <c r="Y39" s="8">
        <v>0.27940806865099316</v>
      </c>
      <c r="Z39" s="26">
        <v>0.37746709247412952</v>
      </c>
      <c r="AA39" s="27">
        <v>0.62295716211566199</v>
      </c>
      <c r="AB39" s="27">
        <v>0.22917125349924364</v>
      </c>
      <c r="AC39" s="27">
        <v>0.40986516936301176</v>
      </c>
      <c r="AD39" s="28">
        <v>0.32290641638218803</v>
      </c>
    </row>
    <row r="40" spans="1:30">
      <c r="A40" s="5" t="s">
        <v>62</v>
      </c>
      <c r="B40" s="6">
        <v>4.3429844491341296E-2</v>
      </c>
      <c r="C40" s="7">
        <v>4.3429844491341296E-2</v>
      </c>
      <c r="D40" s="7">
        <v>0</v>
      </c>
      <c r="E40" s="7">
        <v>2.8067985946687201E-2</v>
      </c>
      <c r="F40" s="7">
        <v>2.8067985946687201E-2</v>
      </c>
      <c r="G40" s="7">
        <v>8.1652988874089755E-2</v>
      </c>
      <c r="H40" s="7">
        <v>0</v>
      </c>
      <c r="I40" s="7">
        <v>6.1758261617216405E-2</v>
      </c>
      <c r="J40" s="7">
        <v>0.2728275025526114</v>
      </c>
      <c r="K40" s="7">
        <v>0.4658254184148376</v>
      </c>
      <c r="L40" s="7">
        <v>0.60802955677814552</v>
      </c>
      <c r="M40" s="7">
        <v>0.59322664596618158</v>
      </c>
      <c r="N40" s="7">
        <v>0.40150910214772201</v>
      </c>
      <c r="O40" s="7">
        <v>0.42336597873356308</v>
      </c>
      <c r="P40" s="7">
        <v>0.48866276733021141</v>
      </c>
      <c r="Q40" s="7">
        <v>0.51897575092713366</v>
      </c>
      <c r="R40" s="7">
        <v>0.56668586526411258</v>
      </c>
      <c r="S40" s="7">
        <v>0.46898600141797098</v>
      </c>
      <c r="T40" s="7">
        <v>0.48416026455811029</v>
      </c>
      <c r="U40" s="7">
        <v>0.40975525620731007</v>
      </c>
      <c r="V40" s="7">
        <v>0.35106043953070171</v>
      </c>
      <c r="W40" s="7">
        <v>0.29146221132387018</v>
      </c>
      <c r="X40" s="7">
        <v>0.2270727135416733</v>
      </c>
      <c r="Y40" s="8">
        <v>7.218669295277591E-2</v>
      </c>
      <c r="Z40" s="26">
        <v>0.33361123088816541</v>
      </c>
      <c r="AA40" s="27">
        <v>0.47803091097011885</v>
      </c>
      <c r="AB40" s="27">
        <v>0.30594959635240693</v>
      </c>
      <c r="AC40" s="27">
        <v>0.37253057940356382</v>
      </c>
      <c r="AD40" s="28">
        <v>0.28875829495892896</v>
      </c>
    </row>
    <row r="41" spans="1:30">
      <c r="A41" s="5" t="s">
        <v>63</v>
      </c>
      <c r="B41" s="6">
        <v>8.1432913224367603E-2</v>
      </c>
      <c r="C41" s="7">
        <v>0</v>
      </c>
      <c r="D41" s="7">
        <v>0</v>
      </c>
      <c r="E41" s="7">
        <v>0</v>
      </c>
      <c r="F41" s="7">
        <v>6.4767899417356348E-2</v>
      </c>
      <c r="G41" s="7">
        <v>0.19912103228498368</v>
      </c>
      <c r="H41" s="7">
        <v>0.28356265659155416</v>
      </c>
      <c r="I41" s="7">
        <v>0.67334282635537424</v>
      </c>
      <c r="J41" s="7">
        <v>1.2317307991675119</v>
      </c>
      <c r="K41" s="7">
        <v>1.7620841578162196</v>
      </c>
      <c r="L41" s="7">
        <v>1.9247843695773874</v>
      </c>
      <c r="M41" s="7">
        <v>1.8623414772822229</v>
      </c>
      <c r="N41" s="7">
        <v>1.7017735738739117</v>
      </c>
      <c r="O41" s="7">
        <v>1.732590552896524</v>
      </c>
      <c r="P41" s="7">
        <v>1.2140182145524534</v>
      </c>
      <c r="Q41" s="7">
        <v>1.1829878451595877</v>
      </c>
      <c r="R41" s="7">
        <v>0.94368388093040645</v>
      </c>
      <c r="S41" s="7">
        <v>0.88367400502214144</v>
      </c>
      <c r="T41" s="7">
        <v>0.62563241481992804</v>
      </c>
      <c r="U41" s="7">
        <v>0.68818759907217963</v>
      </c>
      <c r="V41" s="7">
        <v>0.51441162886311209</v>
      </c>
      <c r="W41" s="7">
        <v>0.35691413968487351</v>
      </c>
      <c r="X41" s="7">
        <v>0.25435315560419686</v>
      </c>
      <c r="Y41" s="8">
        <v>0.13880015346710745</v>
      </c>
      <c r="Z41" s="26">
        <v>1.2896410477983782</v>
      </c>
      <c r="AA41" s="27">
        <v>1.2764546787391708</v>
      </c>
      <c r="AB41" s="27">
        <v>0.42971651525189958</v>
      </c>
      <c r="AC41" s="27">
        <v>0.99860408059648287</v>
      </c>
      <c r="AD41" s="28">
        <v>0.76334147065264168</v>
      </c>
    </row>
    <row r="42" spans="1:30">
      <c r="A42" s="5" t="s">
        <v>64</v>
      </c>
      <c r="B42" s="6">
        <v>0</v>
      </c>
      <c r="C42" s="7">
        <v>0</v>
      </c>
      <c r="D42" s="7">
        <v>3.0122241285355799E-2</v>
      </c>
      <c r="E42" s="7">
        <v>0</v>
      </c>
      <c r="F42" s="7">
        <v>0</v>
      </c>
      <c r="G42" s="7">
        <v>0</v>
      </c>
      <c r="H42" s="7">
        <v>7.6206509107199005E-2</v>
      </c>
      <c r="I42" s="7">
        <v>0.20882460158693109</v>
      </c>
      <c r="J42" s="7">
        <v>0.30091374351733785</v>
      </c>
      <c r="K42" s="7">
        <v>0.21313050926262322</v>
      </c>
      <c r="L42" s="7">
        <v>8.6330047142333749E-2</v>
      </c>
      <c r="M42" s="7">
        <v>0.12263010194547765</v>
      </c>
      <c r="N42" s="7">
        <v>0.11233431888988336</v>
      </c>
      <c r="O42" s="7">
        <v>0.14891373577516911</v>
      </c>
      <c r="P42" s="7">
        <v>8.6330047142333749E-2</v>
      </c>
      <c r="Q42" s="7">
        <v>0.13886837006562514</v>
      </c>
      <c r="R42" s="7">
        <v>0.24493061674981448</v>
      </c>
      <c r="S42" s="7">
        <v>0.21480837546445866</v>
      </c>
      <c r="T42" s="7">
        <v>0.14274874450434966</v>
      </c>
      <c r="U42" s="7">
        <v>0.11078164634437605</v>
      </c>
      <c r="V42" s="7">
        <v>0.19672834539591369</v>
      </c>
      <c r="W42" s="7">
        <v>0.1521465145060325</v>
      </c>
      <c r="X42" s="7">
        <v>0</v>
      </c>
      <c r="Y42" s="8">
        <v>0</v>
      </c>
      <c r="Z42" s="26">
        <v>0.16800591876031712</v>
      </c>
      <c r="AA42" s="27">
        <v>0.15769757734788076</v>
      </c>
      <c r="AB42" s="27">
        <v>0.10040087512511198</v>
      </c>
      <c r="AC42" s="27">
        <v>0.14203479041110331</v>
      </c>
      <c r="AD42" s="28">
        <v>0.1077811861952173</v>
      </c>
    </row>
    <row r="43" spans="1:30">
      <c r="A43" s="5" t="s">
        <v>65</v>
      </c>
      <c r="B43" s="6">
        <v>7.0394647230484803E-2</v>
      </c>
      <c r="C43" s="7">
        <v>0</v>
      </c>
      <c r="D43" s="7">
        <v>0</v>
      </c>
      <c r="E43" s="7">
        <v>0</v>
      </c>
      <c r="F43" s="7">
        <v>2.2270072181969101E-2</v>
      </c>
      <c r="G43" s="7">
        <v>2.2270072181969101E-2</v>
      </c>
      <c r="H43" s="7">
        <v>0.28715679219480011</v>
      </c>
      <c r="I43" s="7">
        <v>0.46091098687209103</v>
      </c>
      <c r="J43" s="7">
        <v>0.71807141891228565</v>
      </c>
      <c r="K43" s="7">
        <v>0.90971982409747154</v>
      </c>
      <c r="L43" s="7">
        <v>1.0858830331392082</v>
      </c>
      <c r="M43" s="7">
        <v>1.0386170720844699</v>
      </c>
      <c r="N43" s="7">
        <v>1.0487770187632421</v>
      </c>
      <c r="O43" s="7">
        <v>1.2366652062004833</v>
      </c>
      <c r="P43" s="7">
        <v>1.0384316850121826</v>
      </c>
      <c r="Q43" s="7">
        <v>0.93344408507904131</v>
      </c>
      <c r="R43" s="7">
        <v>1.057501824372461</v>
      </c>
      <c r="S43" s="7">
        <v>0.88693287401998988</v>
      </c>
      <c r="T43" s="7">
        <v>0.9588873765247794</v>
      </c>
      <c r="U43" s="7">
        <v>1.2101997719405166</v>
      </c>
      <c r="V43" s="7">
        <v>0.97831644454708133</v>
      </c>
      <c r="W43" s="7">
        <v>0.68979326028105492</v>
      </c>
      <c r="X43" s="7">
        <v>0.38338865272418765</v>
      </c>
      <c r="Y43" s="8">
        <v>0.14319554854129446</v>
      </c>
      <c r="Z43" s="26">
        <v>0.75005985455005442</v>
      </c>
      <c r="AA43" s="27">
        <v>1.0336254489079</v>
      </c>
      <c r="AB43" s="27">
        <v>0.72729684242648585</v>
      </c>
      <c r="AC43" s="27">
        <v>0.83699404862814675</v>
      </c>
      <c r="AD43" s="28">
        <v>0.63253448612087781</v>
      </c>
    </row>
    <row r="44" spans="1:30">
      <c r="A44" s="5" t="s">
        <v>66</v>
      </c>
      <c r="B44" s="6">
        <v>0</v>
      </c>
      <c r="C44" s="7">
        <v>0</v>
      </c>
      <c r="D44" s="7">
        <v>2.9454696797505849E-2</v>
      </c>
      <c r="E44" s="7">
        <v>0</v>
      </c>
      <c r="F44" s="7">
        <v>0</v>
      </c>
      <c r="G44" s="7">
        <v>0</v>
      </c>
      <c r="H44" s="7">
        <v>6.2289333579931598E-2</v>
      </c>
      <c r="I44" s="7">
        <v>0.34257163867653162</v>
      </c>
      <c r="J44" s="7">
        <v>0.22739614471344632</v>
      </c>
      <c r="K44" s="7">
        <v>0.41402643381831078</v>
      </c>
      <c r="L44" s="7">
        <v>0.7000505868383412</v>
      </c>
      <c r="M44" s="7">
        <v>0.65990781089819139</v>
      </c>
      <c r="N44" s="7">
        <v>0.67991856430252118</v>
      </c>
      <c r="O44" s="7">
        <v>0.59919144181815909</v>
      </c>
      <c r="P44" s="7">
        <v>0.51182707344495526</v>
      </c>
      <c r="Q44" s="7">
        <v>0.5647948786316872</v>
      </c>
      <c r="R44" s="7">
        <v>0.5200634746409537</v>
      </c>
      <c r="S44" s="7">
        <v>0.4331752499270895</v>
      </c>
      <c r="T44" s="7">
        <v>0.30182840250358234</v>
      </c>
      <c r="U44" s="7">
        <v>0.11260521633313274</v>
      </c>
      <c r="V44" s="7">
        <v>0.11582205795450731</v>
      </c>
      <c r="W44" s="7">
        <v>0.12706696582865501</v>
      </c>
      <c r="X44" s="7">
        <v>5.0860456721455997E-2</v>
      </c>
      <c r="Y44" s="8">
        <v>5.0860456721455997E-2</v>
      </c>
      <c r="Z44" s="26">
        <v>0.40104032475412549</v>
      </c>
      <c r="AA44" s="27">
        <v>0.55149511379422766</v>
      </c>
      <c r="AB44" s="27">
        <v>0.12650725934379825</v>
      </c>
      <c r="AC44" s="27">
        <v>0.35968089929738389</v>
      </c>
      <c r="AD44" s="28">
        <v>0.27098795350626731</v>
      </c>
    </row>
    <row r="45" spans="1:30">
      <c r="A45" s="5" t="s">
        <v>67</v>
      </c>
      <c r="B45" s="6">
        <v>3.5362713853290949E-2</v>
      </c>
      <c r="C45" s="7">
        <v>3.5362713853290949E-2</v>
      </c>
      <c r="D45" s="7">
        <v>6.5484955138646744E-2</v>
      </c>
      <c r="E45" s="7">
        <v>0</v>
      </c>
      <c r="F45" s="7">
        <v>0</v>
      </c>
      <c r="G45" s="7">
        <v>4.1628046028384651E-2</v>
      </c>
      <c r="H45" s="7">
        <v>4.1628046028384651E-2</v>
      </c>
      <c r="I45" s="7">
        <v>4.1628046028384651E-2</v>
      </c>
      <c r="J45" s="7">
        <v>6.4516283992267845E-2</v>
      </c>
      <c r="K45" s="7">
        <v>0.20595058454037479</v>
      </c>
      <c r="L45" s="7">
        <v>0.21206580172710904</v>
      </c>
      <c r="M45" s="7">
        <v>0.13651876246414255</v>
      </c>
      <c r="N45" s="7">
        <v>0.11415662937754435</v>
      </c>
      <c r="O45" s="7">
        <v>0.11415662937754435</v>
      </c>
      <c r="P45" s="7">
        <v>7.2881146613697254E-2</v>
      </c>
      <c r="Q45" s="7">
        <v>0.15832163704344876</v>
      </c>
      <c r="R45" s="7">
        <v>0.14638004471481186</v>
      </c>
      <c r="S45" s="7">
        <v>0.11625780342945605</v>
      </c>
      <c r="T45" s="7">
        <v>0.1084318972920007</v>
      </c>
      <c r="U45" s="7">
        <v>0.11803953438551346</v>
      </c>
      <c r="V45" s="7">
        <v>7.6098967004609358E-2</v>
      </c>
      <c r="W45" s="7">
        <v>9.5806394009004869E-2</v>
      </c>
      <c r="X45" s="7">
        <v>6.8085024042141493E-2</v>
      </c>
      <c r="Y45" s="8">
        <v>6.8085024042141493E-2</v>
      </c>
      <c r="Z45" s="26">
        <v>0.11705125413011058</v>
      </c>
      <c r="AA45" s="27">
        <v>0.1203589817594171</v>
      </c>
      <c r="AB45" s="27">
        <v>8.9091140129235233E-2</v>
      </c>
      <c r="AC45" s="27">
        <v>0.1088337920062543</v>
      </c>
      <c r="AD45" s="28">
        <v>8.9035278541091278E-2</v>
      </c>
    </row>
    <row r="46" spans="1:30">
      <c r="A46" s="5" t="s">
        <v>68</v>
      </c>
      <c r="B46" s="6">
        <v>0.15874598009257446</v>
      </c>
      <c r="C46" s="7">
        <v>0.15874598009257446</v>
      </c>
      <c r="D46" s="7">
        <v>0.1765993350742471</v>
      </c>
      <c r="E46" s="7">
        <v>0.11416414920269326</v>
      </c>
      <c r="F46" s="7">
        <v>0</v>
      </c>
      <c r="G46" s="7">
        <v>0</v>
      </c>
      <c r="H46" s="7">
        <v>6.3383045058738208E-2</v>
      </c>
      <c r="I46" s="7">
        <v>0.15689673796461831</v>
      </c>
      <c r="J46" s="7">
        <v>0.23444960819586769</v>
      </c>
      <c r="K46" s="7">
        <v>0.43927029690371255</v>
      </c>
      <c r="L46" s="7">
        <v>0.58450142409278205</v>
      </c>
      <c r="M46" s="7">
        <v>0.63473489530687544</v>
      </c>
      <c r="N46" s="7">
        <v>0.74811918620577689</v>
      </c>
      <c r="O46" s="7">
        <v>0.69681854144652611</v>
      </c>
      <c r="P46" s="7">
        <v>0.52886264712215159</v>
      </c>
      <c r="Q46" s="7">
        <v>0.37457353223418266</v>
      </c>
      <c r="R46" s="7">
        <v>0.542874854140733</v>
      </c>
      <c r="S46" s="7">
        <v>0.50368950109153954</v>
      </c>
      <c r="T46" s="7">
        <v>0.39968149307120565</v>
      </c>
      <c r="U46" s="7">
        <v>0.25809416471982555</v>
      </c>
      <c r="V46" s="7">
        <v>0.23264120299537616</v>
      </c>
      <c r="W46" s="7">
        <v>0.13729603997048156</v>
      </c>
      <c r="X46" s="7">
        <v>0.19328216550015268</v>
      </c>
      <c r="Y46" s="8">
        <v>0.29317435666847008</v>
      </c>
      <c r="Z46" s="26">
        <v>0.35220600125376572</v>
      </c>
      <c r="AA46" s="27">
        <v>0.56582304370681824</v>
      </c>
      <c r="AB46" s="27">
        <v>0.25236157048758528</v>
      </c>
      <c r="AC46" s="27">
        <v>0.39013020514938973</v>
      </c>
      <c r="AD46" s="28">
        <v>0.31794163071462939</v>
      </c>
    </row>
    <row r="47" spans="1:30">
      <c r="A47" s="5" t="s">
        <v>69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8.9981234316537165E-2</v>
      </c>
      <c r="K47" s="7">
        <v>4.0003471150897904E-2</v>
      </c>
      <c r="L47" s="7">
        <v>0.19576177678378476</v>
      </c>
      <c r="M47" s="7">
        <v>8.8531584664233498E-2</v>
      </c>
      <c r="N47" s="7">
        <v>0.21472391667270241</v>
      </c>
      <c r="O47" s="7">
        <v>0.30382343871990763</v>
      </c>
      <c r="P47" s="7">
        <v>0.16923775646694064</v>
      </c>
      <c r="Q47" s="7">
        <v>0.13929683952284455</v>
      </c>
      <c r="R47" s="7">
        <v>0.13929683952284455</v>
      </c>
      <c r="S47" s="7">
        <v>8.9319076357205304E-2</v>
      </c>
      <c r="T47" s="7">
        <v>8.9319076357205304E-2</v>
      </c>
      <c r="U47" s="7">
        <v>0.10433516198529424</v>
      </c>
      <c r="V47" s="7">
        <v>0.10433516198529424</v>
      </c>
      <c r="W47" s="7">
        <v>0.10433516198529424</v>
      </c>
      <c r="X47" s="7">
        <v>0.10449715286817249</v>
      </c>
      <c r="Y47" s="8">
        <v>2.8935473166841849E-2</v>
      </c>
      <c r="Z47" s="26">
        <v>6.9046344485908892E-2</v>
      </c>
      <c r="AA47" s="27">
        <v>0.17594964454374085</v>
      </c>
      <c r="AB47" s="27">
        <v>8.9292864724683729E-2</v>
      </c>
      <c r="AC47" s="27">
        <v>0.11142961791811118</v>
      </c>
      <c r="AD47" s="28">
        <v>8.3572213438583384E-2</v>
      </c>
    </row>
    <row r="48" spans="1:30">
      <c r="A48" s="5" t="s">
        <v>70</v>
      </c>
      <c r="B48" s="6">
        <v>0</v>
      </c>
      <c r="C48" s="7">
        <v>0</v>
      </c>
      <c r="D48" s="7">
        <v>0</v>
      </c>
      <c r="E48" s="7">
        <v>0</v>
      </c>
      <c r="F48" s="7">
        <v>6.9493197169543844E-2</v>
      </c>
      <c r="G48" s="7">
        <v>0.14110225789825481</v>
      </c>
      <c r="H48" s="7">
        <v>0.14110225789825481</v>
      </c>
      <c r="I48" s="7">
        <v>0.13602933117066629</v>
      </c>
      <c r="J48" s="7">
        <v>0.1121867253587733</v>
      </c>
      <c r="K48" s="7">
        <v>0.29184901345751751</v>
      </c>
      <c r="L48" s="7">
        <v>0.47438549358842275</v>
      </c>
      <c r="M48" s="7">
        <v>0.36649155537238803</v>
      </c>
      <c r="N48" s="7">
        <v>0.21559031546035495</v>
      </c>
      <c r="O48" s="7">
        <v>0.17986341641645498</v>
      </c>
      <c r="P48" s="7">
        <v>0.19233366399226159</v>
      </c>
      <c r="Q48" s="7">
        <v>0.29807917638499692</v>
      </c>
      <c r="R48" s="7">
        <v>0.32730173750719799</v>
      </c>
      <c r="S48" s="7">
        <v>0.34418576541855167</v>
      </c>
      <c r="T48" s="7">
        <v>0.39084432625628179</v>
      </c>
      <c r="U48" s="7">
        <v>0.48904193981109434</v>
      </c>
      <c r="V48" s="7">
        <v>0.37244822945097361</v>
      </c>
      <c r="W48" s="7">
        <v>0.32321842084072333</v>
      </c>
      <c r="X48" s="7">
        <v>0.22045287175620401</v>
      </c>
      <c r="Y48" s="8">
        <v>7.1971830947385296E-2</v>
      </c>
      <c r="Z48" s="26">
        <v>0.25367406280767041</v>
      </c>
      <c r="AA48" s="27">
        <v>0.25955901252996966</v>
      </c>
      <c r="AB48" s="27">
        <v>0.31132960317711039</v>
      </c>
      <c r="AC48" s="27">
        <v>0.27485422617158339</v>
      </c>
      <c r="AD48" s="28">
        <v>0.21491548025651253</v>
      </c>
    </row>
    <row r="49" spans="1:30">
      <c r="A49" s="5" t="s">
        <v>71</v>
      </c>
      <c r="B49" s="6">
        <v>0</v>
      </c>
      <c r="C49" s="7">
        <v>0</v>
      </c>
      <c r="D49" s="7">
        <v>0</v>
      </c>
      <c r="E49" s="7">
        <v>0</v>
      </c>
      <c r="F49" s="7">
        <v>2.4726612375318299E-2</v>
      </c>
      <c r="G49" s="7">
        <v>5.222893932212315E-2</v>
      </c>
      <c r="H49" s="7">
        <v>0.15057405495567086</v>
      </c>
      <c r="I49" s="7">
        <v>0.27692424982610792</v>
      </c>
      <c r="J49" s="7">
        <v>0.37758049384637948</v>
      </c>
      <c r="K49" s="7">
        <v>0.40438064283484804</v>
      </c>
      <c r="L49" s="7">
        <v>0.30594085497885515</v>
      </c>
      <c r="M49" s="7">
        <v>0.31538222204512895</v>
      </c>
      <c r="N49" s="7">
        <v>0.19121394343481851</v>
      </c>
      <c r="O49" s="7">
        <v>0.20537102146689412</v>
      </c>
      <c r="P49" s="7">
        <v>0.17052575130417727</v>
      </c>
      <c r="Q49" s="7">
        <v>0.17052575130417727</v>
      </c>
      <c r="R49" s="7">
        <v>0.15263605563576171</v>
      </c>
      <c r="S49" s="7">
        <v>8.9329264785803261E-2</v>
      </c>
      <c r="T49" s="7">
        <v>0.13275910927714457</v>
      </c>
      <c r="U49" s="7">
        <v>0.13275910927714457</v>
      </c>
      <c r="V49" s="7">
        <v>4.3429844491341296E-2</v>
      </c>
      <c r="W49" s="7">
        <v>2.6868105889941148E-2</v>
      </c>
      <c r="X49" s="7">
        <v>0</v>
      </c>
      <c r="Y49" s="8">
        <v>0</v>
      </c>
      <c r="Z49" s="26">
        <v>0.30513041974783173</v>
      </c>
      <c r="AA49" s="27">
        <v>0.16326696465527202</v>
      </c>
      <c r="AB49" s="27">
        <v>5.5969361489261932E-2</v>
      </c>
      <c r="AC49" s="27">
        <v>0.17478891529745522</v>
      </c>
      <c r="AD49" s="28">
        <v>0.13429816779381815</v>
      </c>
    </row>
    <row r="50" spans="1:30">
      <c r="A50" s="5" t="s">
        <v>72</v>
      </c>
      <c r="B50" s="6">
        <v>6.0563085597506006E-2</v>
      </c>
      <c r="C50" s="7">
        <v>6.0563085597506006E-2</v>
      </c>
      <c r="D50" s="7">
        <v>3.0122241285355799E-2</v>
      </c>
      <c r="E50" s="7">
        <v>0</v>
      </c>
      <c r="F50" s="7">
        <v>0</v>
      </c>
      <c r="G50" s="7">
        <v>0</v>
      </c>
      <c r="H50" s="7">
        <v>0</v>
      </c>
      <c r="I50" s="7">
        <v>7.8273498477993489E-2</v>
      </c>
      <c r="J50" s="7">
        <v>0.14299059316442345</v>
      </c>
      <c r="K50" s="7">
        <v>0.17791416680569377</v>
      </c>
      <c r="L50" s="7">
        <v>0.22139478019562267</v>
      </c>
      <c r="M50" s="7">
        <v>0.28883026033298959</v>
      </c>
      <c r="N50" s="7">
        <v>0.22904226777149431</v>
      </c>
      <c r="O50" s="7">
        <v>0.22904226777149431</v>
      </c>
      <c r="P50" s="7">
        <v>0.10940727307284626</v>
      </c>
      <c r="Q50" s="7">
        <v>3.04030628200152E-2</v>
      </c>
      <c r="R50" s="7">
        <v>8.5080042463925643E-2</v>
      </c>
      <c r="S50" s="7">
        <v>0.10611535618529661</v>
      </c>
      <c r="T50" s="7">
        <v>0.13382933866158403</v>
      </c>
      <c r="U50" s="7">
        <v>2.7713982476287452E-2</v>
      </c>
      <c r="V50" s="7">
        <v>0</v>
      </c>
      <c r="W50" s="7">
        <v>3.1994439502726249E-2</v>
      </c>
      <c r="X50" s="7">
        <v>0</v>
      </c>
      <c r="Y50" s="8">
        <v>0</v>
      </c>
      <c r="Z50" s="26">
        <v>0.15156721649612048</v>
      </c>
      <c r="AA50" s="27">
        <v>0.13151504501417874</v>
      </c>
      <c r="AB50" s="27">
        <v>3.2256293440099622E-2</v>
      </c>
      <c r="AC50" s="27">
        <v>0.10511285165013295</v>
      </c>
      <c r="AD50" s="28">
        <v>8.5136655924281698E-2</v>
      </c>
    </row>
    <row r="51" spans="1:30">
      <c r="A51" s="5" t="s">
        <v>73</v>
      </c>
      <c r="B51" s="6">
        <v>4.7585482282098052E-2</v>
      </c>
      <c r="C51" s="7">
        <v>4.7585482282098052E-2</v>
      </c>
      <c r="D51" s="7">
        <v>7.7040179079603893E-2</v>
      </c>
      <c r="E51" s="7">
        <v>4.7585482282098052E-2</v>
      </c>
      <c r="F51" s="7">
        <v>4.7585482282098052E-2</v>
      </c>
      <c r="G51" s="7">
        <v>4.7585482282098052E-2</v>
      </c>
      <c r="H51" s="7">
        <v>0.137073197735264</v>
      </c>
      <c r="I51" s="7">
        <v>0.73564598696836103</v>
      </c>
      <c r="J51" s="7">
        <v>0.96138668188367926</v>
      </c>
      <c r="K51" s="7">
        <v>1.3619770080680496</v>
      </c>
      <c r="L51" s="7">
        <v>1.1088114589525548</v>
      </c>
      <c r="M51" s="7">
        <v>0.9032259125490667</v>
      </c>
      <c r="N51" s="7">
        <v>0.8366214030568444</v>
      </c>
      <c r="O51" s="7">
        <v>0.61672019879161644</v>
      </c>
      <c r="P51" s="7">
        <v>0.78526725465485392</v>
      </c>
      <c r="Q51" s="7">
        <v>0.8751556099704445</v>
      </c>
      <c r="R51" s="7">
        <v>0.86234649900045013</v>
      </c>
      <c r="S51" s="7">
        <v>0.70149331624103572</v>
      </c>
      <c r="T51" s="7">
        <v>0.67715825420054876</v>
      </c>
      <c r="U51" s="7">
        <v>0.42951474514011673</v>
      </c>
      <c r="V51" s="7">
        <v>0.18325596012803905</v>
      </c>
      <c r="W51" s="7">
        <v>5.9133271587796299E-2</v>
      </c>
      <c r="X51" s="7">
        <v>7.7756352692936043E-2</v>
      </c>
      <c r="Y51" s="8">
        <v>0.12385522554473816</v>
      </c>
      <c r="Z51" s="26">
        <v>0.86802004102616248</v>
      </c>
      <c r="AA51" s="27">
        <v>0.77960071361920757</v>
      </c>
      <c r="AB51" s="27">
        <v>0.2584456348823625</v>
      </c>
      <c r="AC51" s="27">
        <v>0.63535546317591074</v>
      </c>
      <c r="AD51" s="28">
        <v>0.48964024698568703</v>
      </c>
    </row>
    <row r="52" spans="1:30">
      <c r="A52" s="5" t="s">
        <v>74</v>
      </c>
      <c r="B52" s="6">
        <v>0.1146541286617412</v>
      </c>
      <c r="C52" s="7">
        <v>4.8317608658568205E-2</v>
      </c>
      <c r="D52" s="7">
        <v>8.9758572112397961E-2</v>
      </c>
      <c r="E52" s="7">
        <v>2.421101467207875E-2</v>
      </c>
      <c r="F52" s="7">
        <v>0.12005379997078505</v>
      </c>
      <c r="G52" s="7">
        <v>0.1046987063391599</v>
      </c>
      <c r="H52" s="7">
        <v>0.42038489082848601</v>
      </c>
      <c r="I52" s="7">
        <v>1.5142952955558842</v>
      </c>
      <c r="J52" s="7">
        <v>2.331076055956304</v>
      </c>
      <c r="K52" s="7">
        <v>2.8492827676328822</v>
      </c>
      <c r="L52" s="7">
        <v>2.9983013855864415</v>
      </c>
      <c r="M52" s="7">
        <v>2.8684231117190975</v>
      </c>
      <c r="N52" s="7">
        <v>2.9224214465735256</v>
      </c>
      <c r="O52" s="7">
        <v>2.4102450982850132</v>
      </c>
      <c r="P52" s="7">
        <v>2.7388067878568747</v>
      </c>
      <c r="Q52" s="7">
        <v>2.3731325400617642</v>
      </c>
      <c r="R52" s="7">
        <v>2.4242721940367833</v>
      </c>
      <c r="S52" s="7">
        <v>2.0952343142117775</v>
      </c>
      <c r="T52" s="7">
        <v>1.5289394053162244</v>
      </c>
      <c r="U52" s="7">
        <v>1.4644308620617799</v>
      </c>
      <c r="V52" s="7">
        <v>1.0177116657352572</v>
      </c>
      <c r="W52" s="7">
        <v>0.98743036248310279</v>
      </c>
      <c r="X52" s="7">
        <v>0.79595708111883468</v>
      </c>
      <c r="Y52" s="8">
        <v>0.36890520677252564</v>
      </c>
      <c r="Z52" s="26">
        <v>2.1636272512131827</v>
      </c>
      <c r="AA52" s="27">
        <v>2.4940187301709567</v>
      </c>
      <c r="AB52" s="27">
        <v>1.0272290972479541</v>
      </c>
      <c r="AC52" s="27">
        <v>1.8949583595440305</v>
      </c>
      <c r="AD52" s="28">
        <v>1.442122679258637</v>
      </c>
    </row>
    <row r="53" spans="1:30">
      <c r="A53" s="5" t="s">
        <v>75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7.9557362818097152E-2</v>
      </c>
      <c r="I53" s="7">
        <v>7.9557362818097152E-2</v>
      </c>
      <c r="J53" s="7">
        <v>7.9557362818097152E-2</v>
      </c>
      <c r="K53" s="7">
        <v>0.12629672710239953</v>
      </c>
      <c r="L53" s="7">
        <v>0.18764406253625154</v>
      </c>
      <c r="M53" s="7">
        <v>0.21152288575525302</v>
      </c>
      <c r="N53" s="7">
        <v>0.24572982169072449</v>
      </c>
      <c r="O53" s="7">
        <v>0.24572982169072449</v>
      </c>
      <c r="P53" s="7">
        <v>0.2709612337624025</v>
      </c>
      <c r="Q53" s="7">
        <v>0.27277199226985677</v>
      </c>
      <c r="R53" s="7">
        <v>0.27277199226985677</v>
      </c>
      <c r="S53" s="7">
        <v>0.27277199226985677</v>
      </c>
      <c r="T53" s="7">
        <v>0.15152813917407751</v>
      </c>
      <c r="U53" s="7">
        <v>0.10478877488977514</v>
      </c>
      <c r="V53" s="7">
        <v>0.13375117606673345</v>
      </c>
      <c r="W53" s="7">
        <v>0.10851976399505546</v>
      </c>
      <c r="X53" s="7">
        <v>0.10851976399505546</v>
      </c>
      <c r="Y53" s="8">
        <v>0.10851976399505546</v>
      </c>
      <c r="Z53" s="26">
        <v>0.12735596064136592</v>
      </c>
      <c r="AA53" s="27">
        <v>0.2634561423255703</v>
      </c>
      <c r="AB53" s="27">
        <v>0.11927123035262542</v>
      </c>
      <c r="AC53" s="27">
        <v>0.1700277777731872</v>
      </c>
      <c r="AD53" s="28">
        <v>0.12752083332989039</v>
      </c>
    </row>
    <row r="54" spans="1:30">
      <c r="A54" s="5" t="s">
        <v>76</v>
      </c>
      <c r="B54" s="6">
        <v>0</v>
      </c>
      <c r="C54" s="7">
        <v>0</v>
      </c>
      <c r="D54" s="7">
        <v>3.0122241285355799E-2</v>
      </c>
      <c r="E54" s="7">
        <v>0</v>
      </c>
      <c r="F54" s="7">
        <v>0</v>
      </c>
      <c r="G54" s="7">
        <v>3.9616920653368699E-2</v>
      </c>
      <c r="H54" s="7">
        <v>0.13050519603557262</v>
      </c>
      <c r="I54" s="7">
        <v>0.22997807821055188</v>
      </c>
      <c r="J54" s="7">
        <v>0.30830438147771327</v>
      </c>
      <c r="K54" s="7">
        <v>0.39618701825089492</v>
      </c>
      <c r="L54" s="7">
        <v>0.54712803801754162</v>
      </c>
      <c r="M54" s="7">
        <v>0.53973691695402937</v>
      </c>
      <c r="N54" s="7">
        <v>0.88649561151968093</v>
      </c>
      <c r="O54" s="7">
        <v>0.61306288202482861</v>
      </c>
      <c r="P54" s="7">
        <v>1.4080794928487297</v>
      </c>
      <c r="Q54" s="7">
        <v>1.4001771500722091</v>
      </c>
      <c r="R54" s="7">
        <v>1.5009649145734483</v>
      </c>
      <c r="S54" s="7">
        <v>1.168054493101683</v>
      </c>
      <c r="T54" s="7">
        <v>0.90344319837800791</v>
      </c>
      <c r="U54" s="7">
        <v>0.29615308309909699</v>
      </c>
      <c r="V54" s="7">
        <v>0.17446452434014331</v>
      </c>
      <c r="W54" s="7">
        <v>0.16621781631256707</v>
      </c>
      <c r="X54" s="7">
        <v>0.10073663022120935</v>
      </c>
      <c r="Y54" s="8">
        <v>0</v>
      </c>
      <c r="Z54" s="26">
        <v>0.35863993815771728</v>
      </c>
      <c r="AA54" s="27">
        <v>1.1628057573567632</v>
      </c>
      <c r="AB54" s="27">
        <v>0.27350254205850411</v>
      </c>
      <c r="AC54" s="27">
        <v>0.59831607919099505</v>
      </c>
      <c r="AD54" s="28">
        <v>0.45164285780735974</v>
      </c>
    </row>
    <row r="55" spans="1:30">
      <c r="A55" s="5" t="s">
        <v>77</v>
      </c>
      <c r="B55" s="6">
        <v>0</v>
      </c>
      <c r="C55" s="7">
        <v>0</v>
      </c>
      <c r="D55" s="7">
        <v>2.9454696797505849E-2</v>
      </c>
      <c r="E55" s="7">
        <v>0</v>
      </c>
      <c r="F55" s="7">
        <v>1.4877778805939851E-2</v>
      </c>
      <c r="G55" s="7">
        <v>9.9089116560394208E-2</v>
      </c>
      <c r="H55" s="7">
        <v>0.21919939789138135</v>
      </c>
      <c r="I55" s="7">
        <v>0.42435198195381718</v>
      </c>
      <c r="J55" s="7">
        <v>0.49206826696260786</v>
      </c>
      <c r="K55" s="7">
        <v>0.35013917612336004</v>
      </c>
      <c r="L55" s="7">
        <v>0.37345095272801532</v>
      </c>
      <c r="M55" s="7">
        <v>0.53488754389245996</v>
      </c>
      <c r="N55" s="7">
        <v>0.22066439773511465</v>
      </c>
      <c r="O55" s="7">
        <v>0.13799975182179758</v>
      </c>
      <c r="P55" s="7">
        <v>6.6376720289473654E-2</v>
      </c>
      <c r="Q55" s="7">
        <v>2.5005853261554047E-2</v>
      </c>
      <c r="R55" s="7">
        <v>0.11482958678465212</v>
      </c>
      <c r="S55" s="7">
        <v>0.10204603234115796</v>
      </c>
      <c r="T55" s="7">
        <v>0.1613800555219092</v>
      </c>
      <c r="U55" s="7">
        <v>6.5786420292759856E-2</v>
      </c>
      <c r="V55" s="7">
        <v>2.8773482283963599E-2</v>
      </c>
      <c r="W55" s="7">
        <v>2.8773482283963599E-2</v>
      </c>
      <c r="X55" s="7">
        <v>2.8773482283963599E-2</v>
      </c>
      <c r="Y55" s="8">
        <v>0</v>
      </c>
      <c r="Z55" s="26">
        <v>0.39901621992527359</v>
      </c>
      <c r="AA55" s="27">
        <v>0.111153723705625</v>
      </c>
      <c r="AB55" s="27">
        <v>5.2247820444426642E-2</v>
      </c>
      <c r="AC55" s="27">
        <v>0.18747258802510841</v>
      </c>
      <c r="AD55" s="28">
        <v>0.14658034069232465</v>
      </c>
    </row>
    <row r="56" spans="1:30">
      <c r="A56" s="5" t="s">
        <v>78</v>
      </c>
      <c r="B56" s="6">
        <v>0.20401046116679172</v>
      </c>
      <c r="C56" s="7">
        <v>0.22449595568292602</v>
      </c>
      <c r="D56" s="7">
        <v>0.18384546495897489</v>
      </c>
      <c r="E56" s="7">
        <v>0.18384546495897489</v>
      </c>
      <c r="F56" s="7">
        <v>0.147077871560614</v>
      </c>
      <c r="G56" s="7">
        <v>0.16837307265198601</v>
      </c>
      <c r="H56" s="7">
        <v>0.31038040585115156</v>
      </c>
      <c r="I56" s="7">
        <v>0.69876657423230026</v>
      </c>
      <c r="J56" s="7">
        <v>1.023312992777101</v>
      </c>
      <c r="K56" s="7">
        <v>1.0480769664269189</v>
      </c>
      <c r="L56" s="7">
        <v>0.94048390301769924</v>
      </c>
      <c r="M56" s="7">
        <v>0.93369093389494284</v>
      </c>
      <c r="N56" s="7">
        <v>0.8059355042863604</v>
      </c>
      <c r="O56" s="7">
        <v>0.71475172552399746</v>
      </c>
      <c r="P56" s="7">
        <v>0.59299501827430767</v>
      </c>
      <c r="Q56" s="7">
        <v>0.63886962809649761</v>
      </c>
      <c r="R56" s="7">
        <v>0.58185082011781541</v>
      </c>
      <c r="S56" s="7">
        <v>0.55891585461101334</v>
      </c>
      <c r="T56" s="7">
        <v>0.40478124873177779</v>
      </c>
      <c r="U56" s="7">
        <v>0.25861754964269756</v>
      </c>
      <c r="V56" s="7">
        <v>0.14749550578593468</v>
      </c>
      <c r="W56" s="7">
        <v>0.21922406492281662</v>
      </c>
      <c r="X56" s="7">
        <v>0.2459559609914363</v>
      </c>
      <c r="Y56" s="8">
        <v>0.19090614046739743</v>
      </c>
      <c r="Z56" s="26">
        <v>0.82578529603335238</v>
      </c>
      <c r="AA56" s="27">
        <v>0.64888642515166528</v>
      </c>
      <c r="AB56" s="27">
        <v>0.24449674509034339</v>
      </c>
      <c r="AC56" s="27">
        <v>0.57305615542512034</v>
      </c>
      <c r="AD56" s="28">
        <v>0.47611079535968476</v>
      </c>
    </row>
    <row r="57" spans="1:30">
      <c r="A57" s="5" t="s">
        <v>79</v>
      </c>
      <c r="B57" s="6">
        <v>0</v>
      </c>
      <c r="C57" s="7">
        <v>0</v>
      </c>
      <c r="D57" s="7">
        <v>3.6767593398360901E-2</v>
      </c>
      <c r="E57" s="7">
        <v>3.6767593398360901E-2</v>
      </c>
      <c r="F57" s="7">
        <v>0</v>
      </c>
      <c r="G57" s="7">
        <v>9.06373592212565E-2</v>
      </c>
      <c r="H57" s="7">
        <v>0.18827203487610894</v>
      </c>
      <c r="I57" s="7">
        <v>0.24840033525032235</v>
      </c>
      <c r="J57" s="7">
        <v>0.59542763563609846</v>
      </c>
      <c r="K57" s="7">
        <v>0.68600456705337387</v>
      </c>
      <c r="L57" s="7">
        <v>0.69860211308643094</v>
      </c>
      <c r="M57" s="7">
        <v>0.8521146254900388</v>
      </c>
      <c r="N57" s="7">
        <v>0.97229566837795312</v>
      </c>
      <c r="O57" s="7">
        <v>1.02097200405455</v>
      </c>
      <c r="P57" s="7">
        <v>1.0028511995246143</v>
      </c>
      <c r="Q57" s="7">
        <v>0.87263691166934809</v>
      </c>
      <c r="R57" s="7">
        <v>0.83232033607351708</v>
      </c>
      <c r="S57" s="7">
        <v>0.86872550149902228</v>
      </c>
      <c r="T57" s="7">
        <v>0.67467678207578485</v>
      </c>
      <c r="U57" s="7">
        <v>0.31160764298879973</v>
      </c>
      <c r="V57" s="7">
        <v>0.28202229277112212</v>
      </c>
      <c r="W57" s="7">
        <v>0.13871782681005537</v>
      </c>
      <c r="X57" s="7">
        <v>0.16343281107862842</v>
      </c>
      <c r="Y57" s="8">
        <v>0.1492044483694569</v>
      </c>
      <c r="Z57" s="26">
        <v>0.54480355189872887</v>
      </c>
      <c r="AA57" s="27">
        <v>0.92830027019983408</v>
      </c>
      <c r="AB57" s="27">
        <v>0.28661030068230792</v>
      </c>
      <c r="AC57" s="27">
        <v>0.58657137426029027</v>
      </c>
      <c r="AD57" s="28">
        <v>0.4467690534459669</v>
      </c>
    </row>
    <row r="58" spans="1:30">
      <c r="A58" s="5" t="s">
        <v>80</v>
      </c>
      <c r="B58" s="6">
        <v>2.2619252037589001E-2</v>
      </c>
      <c r="C58" s="7">
        <v>3.1552292782801E-2</v>
      </c>
      <c r="D58" s="7">
        <v>0</v>
      </c>
      <c r="E58" s="7">
        <v>0</v>
      </c>
      <c r="F58" s="7">
        <v>0</v>
      </c>
      <c r="G58" s="7">
        <v>2.5231412071678002E-2</v>
      </c>
      <c r="H58" s="7">
        <v>0.30680082234645689</v>
      </c>
      <c r="I58" s="7">
        <v>0.6754626166798956</v>
      </c>
      <c r="J58" s="7">
        <v>0.58456126741738257</v>
      </c>
      <c r="K58" s="7">
        <v>0.70893559400208583</v>
      </c>
      <c r="L58" s="7">
        <v>0.8725406787487332</v>
      </c>
      <c r="M58" s="7">
        <v>0.71304662657145179</v>
      </c>
      <c r="N58" s="7">
        <v>0.70378744462730569</v>
      </c>
      <c r="O58" s="7">
        <v>0.54800118060961833</v>
      </c>
      <c r="P58" s="7">
        <v>0.51286966655669175</v>
      </c>
      <c r="Q58" s="7">
        <v>0.47875362321021381</v>
      </c>
      <c r="R58" s="7">
        <v>0.510381104224508</v>
      </c>
      <c r="S58" s="7">
        <v>0.5366768053001848</v>
      </c>
      <c r="T58" s="7">
        <v>0.53841682829577175</v>
      </c>
      <c r="U58" s="7">
        <v>0.38418007375321256</v>
      </c>
      <c r="V58" s="7">
        <v>0.45578314715231755</v>
      </c>
      <c r="W58" s="7">
        <v>0.3801773114941665</v>
      </c>
      <c r="X58" s="7">
        <v>0.30723199635300646</v>
      </c>
      <c r="Y58" s="8">
        <v>0.16072104462668199</v>
      </c>
      <c r="Z58" s="26">
        <v>0.64355793429433439</v>
      </c>
      <c r="AA58" s="27">
        <v>0.54841163742142041</v>
      </c>
      <c r="AB58" s="27">
        <v>0.37108506694585947</v>
      </c>
      <c r="AC58" s="27">
        <v>0.52101821288720473</v>
      </c>
      <c r="AD58" s="28">
        <v>0.39407211620257304</v>
      </c>
    </row>
    <row r="59" spans="1:30">
      <c r="A59" s="5" t="s">
        <v>81</v>
      </c>
      <c r="B59" s="6">
        <v>0.11917704870630474</v>
      </c>
      <c r="C59" s="7">
        <v>6.8907989390139299E-2</v>
      </c>
      <c r="D59" s="7">
        <v>6.8907989390139299E-2</v>
      </c>
      <c r="E59" s="7">
        <v>9.35633380936923E-2</v>
      </c>
      <c r="F59" s="7">
        <v>8.6749135429589647E-2</v>
      </c>
      <c r="G59" s="7">
        <v>0.22753647948610176</v>
      </c>
      <c r="H59" s="7">
        <v>0.47748870149417627</v>
      </c>
      <c r="I59" s="7">
        <v>0.87795439955606724</v>
      </c>
      <c r="J59" s="7">
        <v>1.1205406816637584</v>
      </c>
      <c r="K59" s="7">
        <v>1.2568976267457308</v>
      </c>
      <c r="L59" s="7">
        <v>1.2900045261272983</v>
      </c>
      <c r="M59" s="7">
        <v>1.0641355445786782</v>
      </c>
      <c r="N59" s="7">
        <v>0.46168905777818209</v>
      </c>
      <c r="O59" s="7">
        <v>0.45688073691312719</v>
      </c>
      <c r="P59" s="7">
        <v>0.37903174519597915</v>
      </c>
      <c r="Q59" s="7">
        <v>0.37737217214409008</v>
      </c>
      <c r="R59" s="7">
        <v>0.34790194532342095</v>
      </c>
      <c r="S59" s="7">
        <v>0.38186623003638914</v>
      </c>
      <c r="T59" s="7">
        <v>0.36750987719358408</v>
      </c>
      <c r="U59" s="7">
        <v>0.32347931951125736</v>
      </c>
      <c r="V59" s="7">
        <v>0.17958819649045904</v>
      </c>
      <c r="W59" s="7">
        <v>0.11749706681951613</v>
      </c>
      <c r="X59" s="7">
        <v>0.1462835070296207</v>
      </c>
      <c r="Y59" s="8">
        <v>0.1925482972741154</v>
      </c>
      <c r="Z59" s="26">
        <v>1.0145035800276181</v>
      </c>
      <c r="AA59" s="27">
        <v>0.40079031456519809</v>
      </c>
      <c r="AB59" s="27">
        <v>0.22115104405309213</v>
      </c>
      <c r="AC59" s="27">
        <v>0.54548164621530271</v>
      </c>
      <c r="AD59" s="28">
        <v>0.43681298384880901</v>
      </c>
    </row>
    <row r="60" spans="1:30">
      <c r="A60" s="5" t="s">
        <v>82</v>
      </c>
      <c r="B60" s="6">
        <v>3.9091443566727398E-2</v>
      </c>
      <c r="C60" s="7">
        <v>6.6816390663185066E-2</v>
      </c>
      <c r="D60" s="7">
        <v>2.421101467207875E-2</v>
      </c>
      <c r="E60" s="7">
        <v>0</v>
      </c>
      <c r="F60" s="7">
        <v>0.14633834526683406</v>
      </c>
      <c r="G60" s="7">
        <v>0.17837226150303281</v>
      </c>
      <c r="H60" s="7">
        <v>0.17259555204441779</v>
      </c>
      <c r="I60" s="7">
        <v>0.59113663507809078</v>
      </c>
      <c r="J60" s="7">
        <v>0.70791558119707521</v>
      </c>
      <c r="K60" s="7">
        <v>0.9221916072137164</v>
      </c>
      <c r="L60" s="7">
        <v>1.0168037034024844</v>
      </c>
      <c r="M60" s="7">
        <v>1.1883626651124917</v>
      </c>
      <c r="N60" s="7">
        <v>1.1006320766203586</v>
      </c>
      <c r="O60" s="7">
        <v>0.90351575208212886</v>
      </c>
      <c r="P60" s="7">
        <v>0.69470531800117796</v>
      </c>
      <c r="Q60" s="7">
        <v>0.59885386698804066</v>
      </c>
      <c r="R60" s="7">
        <v>0.55097839885926569</v>
      </c>
      <c r="S60" s="7">
        <v>0.53479830866855749</v>
      </c>
      <c r="T60" s="7">
        <v>0.50664810814256289</v>
      </c>
      <c r="U60" s="7">
        <v>0.64380455582905027</v>
      </c>
      <c r="V60" s="7">
        <v>0.2760450015441519</v>
      </c>
      <c r="W60" s="7">
        <v>0.26920754603477193</v>
      </c>
      <c r="X60" s="7">
        <v>0.30436759912960021</v>
      </c>
      <c r="Y60" s="8">
        <v>0.33035011462521374</v>
      </c>
      <c r="Z60" s="26">
        <v>0.76650095734137935</v>
      </c>
      <c r="AA60" s="27">
        <v>0.73058062020325487</v>
      </c>
      <c r="AB60" s="27">
        <v>0.38840382088422515</v>
      </c>
      <c r="AC60" s="27">
        <v>0.62849513280961977</v>
      </c>
      <c r="AD60" s="28">
        <v>0.4903225769268757</v>
      </c>
    </row>
    <row r="61" spans="1:30">
      <c r="A61" s="5" t="s">
        <v>83</v>
      </c>
      <c r="B61" s="6">
        <v>9.9136833360132778E-2</v>
      </c>
      <c r="C61" s="7">
        <v>5.7861350596285693E-2</v>
      </c>
      <c r="D61" s="7">
        <v>5.7861350596285693E-2</v>
      </c>
      <c r="E61" s="7">
        <v>5.7861350596285693E-2</v>
      </c>
      <c r="F61" s="7">
        <v>5.7861350596285693E-2</v>
      </c>
      <c r="G61" s="7">
        <v>0.11660061896115251</v>
      </c>
      <c r="H61" s="7">
        <v>5.1410644047604002E-2</v>
      </c>
      <c r="I61" s="7">
        <v>0.10455587500738941</v>
      </c>
      <c r="J61" s="7">
        <v>0.1255009081551911</v>
      </c>
      <c r="K61" s="7">
        <v>0.1663263468523227</v>
      </c>
      <c r="L61" s="7">
        <v>0.1663263468523227</v>
      </c>
      <c r="M61" s="7">
        <v>0.14300878491272626</v>
      </c>
      <c r="N61" s="7">
        <v>0.135185562534932</v>
      </c>
      <c r="O61" s="7">
        <v>0.20782866563250879</v>
      </c>
      <c r="P61" s="7">
        <v>0.14791791912405605</v>
      </c>
      <c r="Q61" s="7">
        <v>0.10427200543410185</v>
      </c>
      <c r="R61" s="7">
        <v>0.10427200543410185</v>
      </c>
      <c r="S61" s="7">
        <v>0.19008307002308297</v>
      </c>
      <c r="T61" s="7">
        <v>0.18215472854305448</v>
      </c>
      <c r="U61" s="7">
        <v>0.15459447819754826</v>
      </c>
      <c r="V61" s="7">
        <v>0.23599469075494239</v>
      </c>
      <c r="W61" s="7">
        <v>0.23599469075494239</v>
      </c>
      <c r="X61" s="7">
        <v>0.15388705861819871</v>
      </c>
      <c r="Y61" s="8">
        <v>0.18649012696599016</v>
      </c>
      <c r="Z61" s="26">
        <v>0.12618815097125938</v>
      </c>
      <c r="AA61" s="27">
        <v>0.14825987136379726</v>
      </c>
      <c r="AB61" s="27">
        <v>0.19151929563911274</v>
      </c>
      <c r="AC61" s="27">
        <v>0.15532243932472312</v>
      </c>
      <c r="AD61" s="28">
        <v>0.1351244484396435</v>
      </c>
    </row>
    <row r="62" spans="1:30">
      <c r="A62" s="5" t="s">
        <v>84</v>
      </c>
      <c r="B62" s="6">
        <v>8.0298762635599694E-2</v>
      </c>
      <c r="C62" s="7">
        <v>8.1854232195889096E-2</v>
      </c>
      <c r="D62" s="7">
        <v>5.5332882017730005E-2</v>
      </c>
      <c r="E62" s="7">
        <v>8.1854232195889096E-2</v>
      </c>
      <c r="F62" s="7">
        <v>3.5740241671236246E-2</v>
      </c>
      <c r="G62" s="7">
        <v>3.5740241671236246E-2</v>
      </c>
      <c r="H62" s="7">
        <v>0.19671284983547194</v>
      </c>
      <c r="I62" s="7">
        <v>0.38157303887652499</v>
      </c>
      <c r="J62" s="7">
        <v>0.53568608696608067</v>
      </c>
      <c r="K62" s="7">
        <v>0.64061207106337958</v>
      </c>
      <c r="L62" s="7">
        <v>0.71663254933952658</v>
      </c>
      <c r="M62" s="7">
        <v>0.62393274894073603</v>
      </c>
      <c r="N62" s="7">
        <v>0.66514569778655463</v>
      </c>
      <c r="O62" s="7">
        <v>0.53370732638524943</v>
      </c>
      <c r="P62" s="7">
        <v>0.38353976771441917</v>
      </c>
      <c r="Q62" s="7">
        <v>0.34525956592911994</v>
      </c>
      <c r="R62" s="7">
        <v>0.36839865268371264</v>
      </c>
      <c r="S62" s="7">
        <v>0.32742501450265626</v>
      </c>
      <c r="T62" s="7">
        <v>0.39067346589054192</v>
      </c>
      <c r="U62" s="7">
        <v>0.33665250021157495</v>
      </c>
      <c r="V62" s="7">
        <v>0.25750642253307371</v>
      </c>
      <c r="W62" s="7">
        <v>0.36976404576840832</v>
      </c>
      <c r="X62" s="7">
        <v>0.13795274083990591</v>
      </c>
      <c r="Y62" s="8">
        <v>8.9249316744457102E-2</v>
      </c>
      <c r="Z62" s="26">
        <v>0.51585822417028659</v>
      </c>
      <c r="AA62" s="27">
        <v>0.43724600416695208</v>
      </c>
      <c r="AB62" s="27">
        <v>0.26363308199799368</v>
      </c>
      <c r="AC62" s="27">
        <v>0.40557910344507747</v>
      </c>
      <c r="AD62" s="28">
        <v>0.31963518559995724</v>
      </c>
    </row>
    <row r="63" spans="1:30">
      <c r="A63" s="9" t="s">
        <v>85</v>
      </c>
      <c r="B63" s="10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4.8856353476166098E-2</v>
      </c>
      <c r="I63" s="11">
        <v>0.20155103688619197</v>
      </c>
      <c r="J63" s="11">
        <v>0.30055414819684573</v>
      </c>
      <c r="K63" s="11">
        <v>0.44070704494710139</v>
      </c>
      <c r="L63" s="11">
        <v>0.44070704494710139</v>
      </c>
      <c r="M63" s="11">
        <v>0.40336407489999354</v>
      </c>
      <c r="N63" s="11">
        <v>0.3639987447483739</v>
      </c>
      <c r="O63" s="11">
        <v>0.46760179429953719</v>
      </c>
      <c r="P63" s="11">
        <v>0.36997776507714708</v>
      </c>
      <c r="Q63" s="11">
        <v>0.29684891562396759</v>
      </c>
      <c r="R63" s="11">
        <v>0.17328256359060812</v>
      </c>
      <c r="S63" s="11">
        <v>0.20880344265966103</v>
      </c>
      <c r="T63" s="11">
        <v>0.20186039163290712</v>
      </c>
      <c r="U63" s="11">
        <v>2.8182235004212051E-2</v>
      </c>
      <c r="V63" s="11">
        <v>2.8182235004212051E-2</v>
      </c>
      <c r="W63" s="11">
        <v>0.1163313041360883</v>
      </c>
      <c r="X63" s="11">
        <v>6.9684992424627293E-2</v>
      </c>
      <c r="Y63" s="12">
        <v>0</v>
      </c>
      <c r="Z63" s="29">
        <v>0.30595661722556666</v>
      </c>
      <c r="AA63" s="30">
        <v>0.31341887099988247</v>
      </c>
      <c r="AB63" s="30">
        <v>7.404019303367447E-2</v>
      </c>
      <c r="AC63" s="30">
        <v>0.2311385604197079</v>
      </c>
      <c r="AD63" s="31">
        <v>0.17335392031478092</v>
      </c>
    </row>
    <row r="64" spans="1:30">
      <c r="A64" s="13" t="s">
        <v>86</v>
      </c>
      <c r="B64" s="35">
        <v>1.3658277210759895</v>
      </c>
      <c r="C64" s="33">
        <v>1.0896006618528555</v>
      </c>
      <c r="D64" s="33">
        <v>1.1205542120183736</v>
      </c>
      <c r="E64" s="33">
        <v>0.81800153669518427</v>
      </c>
      <c r="F64" s="33">
        <v>0.92600582516712093</v>
      </c>
      <c r="G64" s="33">
        <v>1.7318810604841333</v>
      </c>
      <c r="H64" s="33">
        <v>4.0086277532951193</v>
      </c>
      <c r="I64" s="33">
        <v>9.4990462629279317</v>
      </c>
      <c r="J64" s="33">
        <v>13.677731655665157</v>
      </c>
      <c r="K64" s="33">
        <v>17.006801003095596</v>
      </c>
      <c r="L64" s="33">
        <v>18.53930150337025</v>
      </c>
      <c r="M64" s="33">
        <v>17.865853584219888</v>
      </c>
      <c r="N64" s="33">
        <v>16.888169751329965</v>
      </c>
      <c r="O64" s="33">
        <v>15.566440654574052</v>
      </c>
      <c r="P64" s="33">
        <v>14.817980003543582</v>
      </c>
      <c r="Q64" s="33">
        <v>13.923615992233227</v>
      </c>
      <c r="R64" s="33">
        <v>14.040761534350169</v>
      </c>
      <c r="S64" s="33">
        <v>12.737605100615244</v>
      </c>
      <c r="T64" s="33">
        <v>10.949807177390669</v>
      </c>
      <c r="U64" s="33">
        <v>8.7777802553192927</v>
      </c>
      <c r="V64" s="33">
        <v>6.5722643370953122</v>
      </c>
      <c r="W64" s="33">
        <v>5.802995266205377</v>
      </c>
      <c r="X64" s="33">
        <v>4.4004144186529102</v>
      </c>
      <c r="Y64" s="36">
        <v>3.0473672905440981</v>
      </c>
      <c r="Z64" s="32">
        <v>13.432893627095659</v>
      </c>
      <c r="AA64" s="33">
        <v>14.66242883944104</v>
      </c>
      <c r="AB64" s="33">
        <v>6.5917714575346089</v>
      </c>
      <c r="AC64" s="33">
        <v>11.562364641357103</v>
      </c>
      <c r="AD64" s="34">
        <v>8.9656014400717297</v>
      </c>
    </row>
    <row r="65" spans="1:30">
      <c r="A65" s="47" t="s">
        <v>87</v>
      </c>
      <c r="B65" s="32">
        <v>2.3418093838673886</v>
      </c>
      <c r="C65" s="33">
        <v>1.8937098139005393</v>
      </c>
      <c r="D65" s="33">
        <v>1.6546421103887727</v>
      </c>
      <c r="E65" s="33">
        <v>1.4561491055509577</v>
      </c>
      <c r="F65" s="33">
        <v>1.6478512107555279</v>
      </c>
      <c r="G65" s="33">
        <v>3.0724042079800693</v>
      </c>
      <c r="H65" s="33">
        <v>7.5514462414728829</v>
      </c>
      <c r="I65" s="33">
        <v>15.491546588387848</v>
      </c>
      <c r="J65" s="33">
        <v>20.882703884591457</v>
      </c>
      <c r="K65" s="33">
        <v>25.021801426476856</v>
      </c>
      <c r="L65" s="33">
        <v>25.698230118025968</v>
      </c>
      <c r="M65" s="33">
        <v>25.168289314263454</v>
      </c>
      <c r="N65" s="33">
        <v>21.528098539309092</v>
      </c>
      <c r="O65" s="33">
        <v>19.143019272378421</v>
      </c>
      <c r="P65" s="33">
        <v>18.60155862151181</v>
      </c>
      <c r="Q65" s="33">
        <v>17.262613719400029</v>
      </c>
      <c r="R65" s="33">
        <v>17.847501944460593</v>
      </c>
      <c r="S65" s="33">
        <v>16.213337608103892</v>
      </c>
      <c r="T65" s="33">
        <v>13.855240750573081</v>
      </c>
      <c r="U65" s="33">
        <v>11.274195929330949</v>
      </c>
      <c r="V65" s="33">
        <v>8.4708107729548257</v>
      </c>
      <c r="W65" s="33">
        <v>7.9186999225345875</v>
      </c>
      <c r="X65" s="33">
        <v>5.7729130888802747</v>
      </c>
      <c r="Y65" s="34">
        <v>4.314817158548081</v>
      </c>
      <c r="Z65" s="51">
        <v>19.969002928869745</v>
      </c>
      <c r="AA65" s="49">
        <v>18.432688284193972</v>
      </c>
      <c r="AB65" s="49">
        <v>8.6011129371369659</v>
      </c>
      <c r="AC65" s="49">
        <v>15.667601383400227</v>
      </c>
      <c r="AD65" s="52">
        <v>12.253474613901973</v>
      </c>
    </row>
    <row r="66" spans="1:30"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</row>
  </sheetData>
  <mergeCells count="6">
    <mergeCell ref="A3:A4"/>
    <mergeCell ref="B3:Y3"/>
    <mergeCell ref="Z3:AD3"/>
    <mergeCell ref="A36:A37"/>
    <mergeCell ref="B36:Y36"/>
    <mergeCell ref="Z36:AD36"/>
  </mergeCells>
  <pageMargins left="0.59055118110236227" right="0.19685039370078741" top="0.78740157480314965" bottom="1.58" header="0.31496062992125984" footer="0.31496062992125984"/>
  <pageSetup paperSize="9" scale="89" fitToHeight="2" orientation="landscape" r:id="rId1"/>
  <headerFooter>
    <oddFooter>&amp;LNoviembre 2017&amp;R&amp;G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AD65"/>
  <sheetViews>
    <sheetView showGridLines="0" topLeftCell="A19" workbookViewId="0">
      <selection activeCell="A27" sqref="A27:XFD27"/>
    </sheetView>
  </sheetViews>
  <sheetFormatPr defaultRowHeight="12.75"/>
  <cols>
    <col min="1" max="1" width="27.33203125" customWidth="1"/>
    <col min="2" max="29" width="5.6640625" customWidth="1"/>
    <col min="30" max="30" width="6.6640625" customWidth="1"/>
  </cols>
  <sheetData>
    <row r="1" spans="1:30" ht="16.5">
      <c r="A1" s="22" t="s">
        <v>180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2">
        <v>7.937158694232245E-2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0.28193645797703598</v>
      </c>
      <c r="I5" s="3">
        <v>0.32811071943565917</v>
      </c>
      <c r="J5" s="3">
        <v>0.32811071943565917</v>
      </c>
      <c r="K5" s="3">
        <v>0.28193645797703598</v>
      </c>
      <c r="L5" s="3">
        <v>0.41552333572327704</v>
      </c>
      <c r="M5" s="3">
        <v>0.37839060240310196</v>
      </c>
      <c r="N5" s="3">
        <v>0.33364830187170336</v>
      </c>
      <c r="O5" s="3">
        <v>0.33364830187170336</v>
      </c>
      <c r="P5" s="3">
        <v>0.28193645797703598</v>
      </c>
      <c r="Q5" s="3">
        <v>0.28193645797703598</v>
      </c>
      <c r="R5" s="3">
        <v>0.28193645797703598</v>
      </c>
      <c r="S5" s="3">
        <v>0.28193645797703598</v>
      </c>
      <c r="T5" s="3">
        <v>5.9805268967427064E-2</v>
      </c>
      <c r="U5" s="3">
        <v>0.10677016558395282</v>
      </c>
      <c r="V5" s="3">
        <v>9.3160560583044186E-2</v>
      </c>
      <c r="W5" s="3">
        <v>4.6195663966518426E-2</v>
      </c>
      <c r="X5" s="3">
        <v>0.18779912810971702</v>
      </c>
      <c r="Y5" s="4">
        <v>0.14229594002595358</v>
      </c>
      <c r="Z5" s="37">
        <v>0.33566804882529494</v>
      </c>
      <c r="AA5" s="38">
        <v>0.29917373927525848</v>
      </c>
      <c r="AB5" s="38">
        <v>0.10600445453943552</v>
      </c>
      <c r="AC5" s="38">
        <v>0.24694874754666291</v>
      </c>
      <c r="AD5" s="39">
        <v>0.18851871011592727</v>
      </c>
    </row>
    <row r="6" spans="1:30">
      <c r="A6" s="5" t="s">
        <v>33</v>
      </c>
      <c r="B6" s="6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8.6489594051854135E-2</v>
      </c>
      <c r="J6" s="7">
        <v>8.6489594051854135E-2</v>
      </c>
      <c r="K6" s="7">
        <v>5.2841978378119922E-2</v>
      </c>
      <c r="L6" s="7">
        <v>0.11125587735838591</v>
      </c>
      <c r="M6" s="7">
        <v>0.11125587735838591</v>
      </c>
      <c r="N6" s="7">
        <v>5.8413898980265978E-2</v>
      </c>
      <c r="O6" s="7">
        <v>5.8413898980265978E-2</v>
      </c>
      <c r="P6" s="7">
        <v>5.8413898980265978E-2</v>
      </c>
      <c r="Q6" s="7">
        <v>5.8413898980265978E-2</v>
      </c>
      <c r="R6" s="7">
        <v>5.8413898980265978E-2</v>
      </c>
      <c r="S6" s="7">
        <v>5.8413898980265978E-2</v>
      </c>
      <c r="T6" s="7">
        <v>5.8413898980265978E-2</v>
      </c>
      <c r="U6" s="7">
        <v>5.8413898980265978E-2</v>
      </c>
      <c r="V6" s="7">
        <v>5.8413898980265978E-2</v>
      </c>
      <c r="W6" s="7">
        <v>0</v>
      </c>
      <c r="X6" s="7">
        <v>0</v>
      </c>
      <c r="Y6" s="8">
        <v>0</v>
      </c>
      <c r="Z6" s="26">
        <v>7.4722153533100008E-2</v>
      </c>
      <c r="AA6" s="27">
        <v>5.8413898980265978E-2</v>
      </c>
      <c r="AB6" s="27">
        <v>2.9206949490132989E-2</v>
      </c>
      <c r="AC6" s="27">
        <v>5.4114334001166303E-2</v>
      </c>
      <c r="AD6" s="28">
        <v>4.0585750500874727E-2</v>
      </c>
    </row>
    <row r="7" spans="1:30">
      <c r="A7" s="5" t="s">
        <v>34</v>
      </c>
      <c r="B7" s="6">
        <v>5.3225303241782047E-2</v>
      </c>
      <c r="C7" s="7">
        <v>5.3225303241782047E-2</v>
      </c>
      <c r="D7" s="7">
        <v>5.3225303241782047E-2</v>
      </c>
      <c r="E7" s="7">
        <v>5.3225303241782047E-2</v>
      </c>
      <c r="F7" s="7">
        <v>0.32332328907752483</v>
      </c>
      <c r="G7" s="7">
        <v>0.91603382747621176</v>
      </c>
      <c r="H7" s="7">
        <v>2.4451053613343818</v>
      </c>
      <c r="I7" s="7">
        <v>3.7817329876367003</v>
      </c>
      <c r="J7" s="7">
        <v>3.6145892432337394</v>
      </c>
      <c r="K7" s="7">
        <v>3.7167753119307481</v>
      </c>
      <c r="L7" s="7">
        <v>3.2911227173294928</v>
      </c>
      <c r="M7" s="7">
        <v>2.8199927474312476</v>
      </c>
      <c r="N7" s="7">
        <v>1.4820875362426504</v>
      </c>
      <c r="O7" s="7">
        <v>0.34449871336223442</v>
      </c>
      <c r="P7" s="7">
        <v>0.3356110818064339</v>
      </c>
      <c r="Q7" s="7">
        <v>0.60904199789048974</v>
      </c>
      <c r="R7" s="7">
        <v>1.054752763747749</v>
      </c>
      <c r="S7" s="7">
        <v>0.91199733679420902</v>
      </c>
      <c r="T7" s="7">
        <v>0.594424706292912</v>
      </c>
      <c r="U7" s="7">
        <v>0.36519112466498299</v>
      </c>
      <c r="V7" s="7">
        <v>0.15855914112554206</v>
      </c>
      <c r="W7" s="7">
        <v>0.41075712824544347</v>
      </c>
      <c r="X7" s="7">
        <v>0.37233285965743546</v>
      </c>
      <c r="Y7" s="8">
        <v>0.14166420228228271</v>
      </c>
      <c r="Z7" s="26">
        <v>3.2782197281493848</v>
      </c>
      <c r="AA7" s="27">
        <v>0.78966490497396113</v>
      </c>
      <c r="AB7" s="27">
        <v>0.34048819371143307</v>
      </c>
      <c r="AC7" s="27">
        <v>1.4694576089449265</v>
      </c>
      <c r="AD7" s="28">
        <v>1.1626039704387308</v>
      </c>
    </row>
    <row r="8" spans="1:30">
      <c r="A8" s="5" t="s">
        <v>35</v>
      </c>
      <c r="B8" s="6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3.9866404703127793E-2</v>
      </c>
      <c r="R8" s="7">
        <v>3.9866404703127793E-2</v>
      </c>
      <c r="S8" s="7">
        <v>3.9866404703127793E-2</v>
      </c>
      <c r="T8" s="7">
        <v>3.9866404703127793E-2</v>
      </c>
      <c r="U8" s="7">
        <v>3.9866404703127793E-2</v>
      </c>
      <c r="V8" s="7">
        <v>3.9866404703127793E-2</v>
      </c>
      <c r="W8" s="7">
        <v>3.9866404703127793E-2</v>
      </c>
      <c r="X8" s="7">
        <v>9.8080714895336499E-2</v>
      </c>
      <c r="Y8" s="8">
        <v>3.9866404703127793E-2</v>
      </c>
      <c r="Z8" s="26">
        <v>0</v>
      </c>
      <c r="AA8" s="27">
        <v>1.9933202351563897E-2</v>
      </c>
      <c r="AB8" s="27">
        <v>4.9568789735162579E-2</v>
      </c>
      <c r="AC8" s="27">
        <v>2.3167330695575489E-2</v>
      </c>
      <c r="AD8" s="28">
        <v>1.7375498021681618E-2</v>
      </c>
    </row>
    <row r="9" spans="1:30">
      <c r="A9" s="5" t="s">
        <v>36</v>
      </c>
      <c r="B9" s="6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6.8875711006587043E-2</v>
      </c>
      <c r="I9" s="7">
        <v>0.85231247572471347</v>
      </c>
      <c r="J9" s="7">
        <v>0.81901428003332744</v>
      </c>
      <c r="K9" s="7">
        <v>1.3973363329106006</v>
      </c>
      <c r="L9" s="7">
        <v>1.2114424372197099</v>
      </c>
      <c r="M9" s="7">
        <v>0.75700303115184964</v>
      </c>
      <c r="N9" s="7">
        <v>0.27482574967251339</v>
      </c>
      <c r="O9" s="7">
        <v>0.36518952332839211</v>
      </c>
      <c r="P9" s="7">
        <v>0.28203179998072575</v>
      </c>
      <c r="Q9" s="7">
        <v>0.2118375328320618</v>
      </c>
      <c r="R9" s="7">
        <v>0.25216424989911912</v>
      </c>
      <c r="S9" s="7">
        <v>6.5912160154585231E-2</v>
      </c>
      <c r="T9" s="7">
        <v>0.18734540078352976</v>
      </c>
      <c r="U9" s="7">
        <v>0.14701868371647245</v>
      </c>
      <c r="V9" s="7">
        <v>8.1106523561887217E-2</v>
      </c>
      <c r="W9" s="7">
        <v>7.4322250757831929E-2</v>
      </c>
      <c r="X9" s="7">
        <v>0.19138537171851769</v>
      </c>
      <c r="Y9" s="8">
        <v>0.37853435049808581</v>
      </c>
      <c r="Z9" s="26">
        <v>0.85099737800779796</v>
      </c>
      <c r="AA9" s="27">
        <v>0.24199350264456623</v>
      </c>
      <c r="AB9" s="27">
        <v>0.17661876350605413</v>
      </c>
      <c r="AC9" s="27">
        <v>0.42320321471947281</v>
      </c>
      <c r="AD9" s="28">
        <v>0.31740241103960459</v>
      </c>
    </row>
    <row r="10" spans="1:30">
      <c r="A10" s="5" t="s">
        <v>37</v>
      </c>
      <c r="B10" s="6">
        <v>0.14294031135889315</v>
      </c>
      <c r="C10" s="7">
        <v>0</v>
      </c>
      <c r="D10" s="7">
        <v>0</v>
      </c>
      <c r="E10" s="7">
        <v>0</v>
      </c>
      <c r="F10" s="7">
        <v>0</v>
      </c>
      <c r="G10" s="7">
        <v>4.0892547177330915E-2</v>
      </c>
      <c r="H10" s="7">
        <v>0.82423222545045005</v>
      </c>
      <c r="I10" s="7">
        <v>1.3035997790915372</v>
      </c>
      <c r="J10" s="7">
        <v>1.6166385832602364</v>
      </c>
      <c r="K10" s="7">
        <v>1.8589400126146804</v>
      </c>
      <c r="L10" s="7">
        <v>1.6965755803643578</v>
      </c>
      <c r="M10" s="7">
        <v>1.2295604503086488</v>
      </c>
      <c r="N10" s="7">
        <v>1.0663066709707651</v>
      </c>
      <c r="O10" s="7">
        <v>0.71173784695250986</v>
      </c>
      <c r="P10" s="7">
        <v>8.5697612884799879E-2</v>
      </c>
      <c r="Q10" s="7">
        <v>9.5146247491723596E-2</v>
      </c>
      <c r="R10" s="7">
        <v>0.1035039020309482</v>
      </c>
      <c r="S10" s="7">
        <v>8.1894795041156654E-2</v>
      </c>
      <c r="T10" s="7">
        <v>0.19098419576350495</v>
      </c>
      <c r="U10" s="7">
        <v>0.15197995773598308</v>
      </c>
      <c r="V10" s="7">
        <v>0.1120788706299853</v>
      </c>
      <c r="W10" s="7">
        <v>0.10175648609162882</v>
      </c>
      <c r="X10" s="7">
        <v>0.56977857114226271</v>
      </c>
      <c r="Y10" s="8">
        <v>0.90827990246877721</v>
      </c>
      <c r="Z10" s="26">
        <v>1.4215911051816519</v>
      </c>
      <c r="AA10" s="27">
        <v>0.35738117922865054</v>
      </c>
      <c r="AB10" s="27">
        <v>0.33914299730535702</v>
      </c>
      <c r="AC10" s="27">
        <v>0.70603842723855292</v>
      </c>
      <c r="AD10" s="28">
        <v>0.53718852286792407</v>
      </c>
    </row>
    <row r="11" spans="1:30">
      <c r="A11" s="5" t="s">
        <v>38</v>
      </c>
      <c r="B11" s="6">
        <v>0</v>
      </c>
      <c r="C11" s="7">
        <v>0</v>
      </c>
      <c r="D11" s="7">
        <v>0</v>
      </c>
      <c r="E11" s="7">
        <v>0</v>
      </c>
      <c r="F11" s="7">
        <v>5.1711843894667348E-2</v>
      </c>
      <c r="G11" s="7">
        <v>5.1711843894667348E-2</v>
      </c>
      <c r="H11" s="7">
        <v>0.14307409474489946</v>
      </c>
      <c r="I11" s="7">
        <v>0.28035415009317621</v>
      </c>
      <c r="J11" s="7">
        <v>0.36837063573859063</v>
      </c>
      <c r="K11" s="7">
        <v>0.31338890184279522</v>
      </c>
      <c r="L11" s="7">
        <v>0.37476920558166565</v>
      </c>
      <c r="M11" s="7">
        <v>0.22689588629789342</v>
      </c>
      <c r="N11" s="7">
        <v>0.21748907247452265</v>
      </c>
      <c r="O11" s="7">
        <v>0.1404757495945716</v>
      </c>
      <c r="P11" s="7">
        <v>0.14610179358420072</v>
      </c>
      <c r="Q11" s="7">
        <v>0.10327078730359178</v>
      </c>
      <c r="R11" s="7">
        <v>0.10327078730359178</v>
      </c>
      <c r="S11" s="7">
        <v>5.1558943408924439E-2</v>
      </c>
      <c r="T11" s="7">
        <v>0.47928923289265563</v>
      </c>
      <c r="U11" s="7">
        <v>0.47928923289265563</v>
      </c>
      <c r="V11" s="7">
        <v>0.47928923289265563</v>
      </c>
      <c r="W11" s="7">
        <v>0.58613464118462189</v>
      </c>
      <c r="X11" s="7">
        <v>0.1600173430790183</v>
      </c>
      <c r="Y11" s="8">
        <v>5.3171934787052039E-2</v>
      </c>
      <c r="Z11" s="26">
        <v>0.28447547904983678</v>
      </c>
      <c r="AA11" s="27">
        <v>0.12702785561156713</v>
      </c>
      <c r="AB11" s="27">
        <v>0.37286526962144317</v>
      </c>
      <c r="AC11" s="27">
        <v>0.26145620142761566</v>
      </c>
      <c r="AD11" s="28">
        <v>0.2004014713952674</v>
      </c>
    </row>
    <row r="12" spans="1:30">
      <c r="A12" s="5" t="s">
        <v>39</v>
      </c>
      <c r="B12" s="6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0.61381322189923737</v>
      </c>
      <c r="I12" s="7">
        <v>0.76318067942160106</v>
      </c>
      <c r="J12" s="7">
        <v>1.0174814743229987</v>
      </c>
      <c r="K12" s="7">
        <v>1.1193305918774688</v>
      </c>
      <c r="L12" s="7">
        <v>0.9365937318886054</v>
      </c>
      <c r="M12" s="7">
        <v>0.89718240611209832</v>
      </c>
      <c r="N12" s="7">
        <v>0.33827194731989224</v>
      </c>
      <c r="O12" s="7">
        <v>0.28491581164136243</v>
      </c>
      <c r="P12" s="7">
        <v>0.4193707726782212</v>
      </c>
      <c r="Q12" s="7">
        <v>0.65401251304984442</v>
      </c>
      <c r="R12" s="7">
        <v>0.56111891024516936</v>
      </c>
      <c r="S12" s="7">
        <v>0.5755903361826038</v>
      </c>
      <c r="T12" s="7">
        <v>0.20406334390284162</v>
      </c>
      <c r="U12" s="7">
        <v>0.47795889084770049</v>
      </c>
      <c r="V12" s="7">
        <v>0.50730566809107902</v>
      </c>
      <c r="W12" s="7">
        <v>0.35487623510790944</v>
      </c>
      <c r="X12" s="7">
        <v>0.17477657720606535</v>
      </c>
      <c r="Y12" s="8">
        <v>0.12727430220338914</v>
      </c>
      <c r="Z12" s="26">
        <v>0.89126368425366831</v>
      </c>
      <c r="AA12" s="27">
        <v>0.47221338185284889</v>
      </c>
      <c r="AB12" s="27">
        <v>0.30770916955983085</v>
      </c>
      <c r="AC12" s="27">
        <v>0.55706207855544942</v>
      </c>
      <c r="AD12" s="28">
        <v>0.41779655891658707</v>
      </c>
    </row>
    <row r="13" spans="1:30">
      <c r="A13" s="5" t="s">
        <v>40</v>
      </c>
      <c r="B13" s="6">
        <v>0.72333812516933316</v>
      </c>
      <c r="C13" s="7">
        <v>0.65872060528686305</v>
      </c>
      <c r="D13" s="7">
        <v>6.759987991255223E-2</v>
      </c>
      <c r="E13" s="7">
        <v>6.759987991255223E-2</v>
      </c>
      <c r="F13" s="7">
        <v>0.11789959796526614</v>
      </c>
      <c r="G13" s="7">
        <v>0.30892158413995807</v>
      </c>
      <c r="H13" s="7">
        <v>1.5753646506705183</v>
      </c>
      <c r="I13" s="7">
        <v>3.0871811035770089</v>
      </c>
      <c r="J13" s="7">
        <v>3.0267043043352353</v>
      </c>
      <c r="K13" s="7">
        <v>3.1021936994194417</v>
      </c>
      <c r="L13" s="7">
        <v>3.0349575400941751</v>
      </c>
      <c r="M13" s="7">
        <v>2.897492829997216</v>
      </c>
      <c r="N13" s="7">
        <v>2.6791961698577573</v>
      </c>
      <c r="O13" s="7">
        <v>1.3369334858026187</v>
      </c>
      <c r="P13" s="7">
        <v>1.7678565400873394</v>
      </c>
      <c r="Q13" s="7">
        <v>1.389917381829971</v>
      </c>
      <c r="R13" s="7">
        <v>0.78452610179497517</v>
      </c>
      <c r="S13" s="7">
        <v>0.6729244876071494</v>
      </c>
      <c r="T13" s="7">
        <v>1.1037064713569686</v>
      </c>
      <c r="U13" s="7">
        <v>0.35006373056758455</v>
      </c>
      <c r="V13" s="7">
        <v>0.4855612831480482</v>
      </c>
      <c r="W13" s="7">
        <v>0.38536599485715678</v>
      </c>
      <c r="X13" s="7">
        <v>0.23146911226755085</v>
      </c>
      <c r="Y13" s="8">
        <v>4.22862394602374E-2</v>
      </c>
      <c r="Z13" s="26">
        <v>2.7873156880155991</v>
      </c>
      <c r="AA13" s="27">
        <v>1.4385590278299685</v>
      </c>
      <c r="AB13" s="27">
        <v>0.43307547194292439</v>
      </c>
      <c r="AC13" s="27">
        <v>1.5529833959294972</v>
      </c>
      <c r="AD13" s="28">
        <v>1.2457408666298948</v>
      </c>
    </row>
    <row r="14" spans="1:30">
      <c r="A14" s="5" t="s">
        <v>41</v>
      </c>
      <c r="B14" s="6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7.0686642679129053E-2</v>
      </c>
      <c r="K14" s="7">
        <v>7.0686642679129053E-2</v>
      </c>
      <c r="L14" s="7">
        <v>0.2696897192302119</v>
      </c>
      <c r="M14" s="7">
        <v>0.38691392412976494</v>
      </c>
      <c r="N14" s="7">
        <v>0.25444755105885641</v>
      </c>
      <c r="O14" s="7">
        <v>3.628886117985481E-2</v>
      </c>
      <c r="P14" s="7">
        <v>6.3534329641586437E-2</v>
      </c>
      <c r="Q14" s="7">
        <v>0.21135470782055776</v>
      </c>
      <c r="R14" s="7">
        <v>0.29038780457144348</v>
      </c>
      <c r="S14" s="7">
        <v>0.32164885021232659</v>
      </c>
      <c r="T14" s="7">
        <v>0.19935044201820404</v>
      </c>
      <c r="U14" s="7">
        <v>0.10363548175841417</v>
      </c>
      <c r="V14" s="7">
        <v>3.7691534018363268E-2</v>
      </c>
      <c r="W14" s="7">
        <v>3.7691534018363268E-2</v>
      </c>
      <c r="X14" s="7">
        <v>3.7691534018363268E-2</v>
      </c>
      <c r="Y14" s="8">
        <v>0</v>
      </c>
      <c r="Z14" s="26">
        <v>0.1329961547863725</v>
      </c>
      <c r="AA14" s="27">
        <v>0.19627701741410428</v>
      </c>
      <c r="AB14" s="27">
        <v>6.9343420971951342E-2</v>
      </c>
      <c r="AC14" s="27">
        <v>0.13287219772414274</v>
      </c>
      <c r="AD14" s="28">
        <v>9.965414829310705E-2</v>
      </c>
    </row>
    <row r="15" spans="1:30">
      <c r="A15" s="5" t="s">
        <v>42</v>
      </c>
      <c r="B15" s="6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0.38849684930716932</v>
      </c>
      <c r="K15" s="7">
        <v>0.38954804558113826</v>
      </c>
      <c r="L15" s="7">
        <v>0.38954804558113826</v>
      </c>
      <c r="M15" s="7">
        <v>0.38954804558113826</v>
      </c>
      <c r="N15" s="7">
        <v>0.63391397177001352</v>
      </c>
      <c r="O15" s="7">
        <v>0.2675643867721525</v>
      </c>
      <c r="P15" s="7">
        <v>0.12448657102011823</v>
      </c>
      <c r="Q15" s="7">
        <v>0</v>
      </c>
      <c r="R15" s="7">
        <v>0.12509938478784935</v>
      </c>
      <c r="S15" s="7">
        <v>6.1234272860153663E-2</v>
      </c>
      <c r="T15" s="7">
        <v>6.1234272860153663E-2</v>
      </c>
      <c r="U15" s="7">
        <v>6.1234272860153663E-2</v>
      </c>
      <c r="V15" s="7">
        <v>6.1234272860153663E-2</v>
      </c>
      <c r="W15" s="7">
        <v>0</v>
      </c>
      <c r="X15" s="7">
        <v>0</v>
      </c>
      <c r="Y15" s="8">
        <v>0</v>
      </c>
      <c r="Z15" s="26">
        <v>0.25952349767509736</v>
      </c>
      <c r="AA15" s="27">
        <v>0.20204976453504786</v>
      </c>
      <c r="AB15" s="27">
        <v>3.0617136430076835E-2</v>
      </c>
      <c r="AC15" s="27">
        <v>0.16406346621340739</v>
      </c>
      <c r="AD15" s="28">
        <v>0.12304759966005553</v>
      </c>
    </row>
    <row r="16" spans="1:30">
      <c r="A16" s="5" t="s">
        <v>43</v>
      </c>
      <c r="B16" s="6">
        <v>0</v>
      </c>
      <c r="C16" s="7">
        <v>0</v>
      </c>
      <c r="D16" s="7">
        <v>0</v>
      </c>
      <c r="E16" s="7">
        <v>0</v>
      </c>
      <c r="F16" s="7">
        <v>0</v>
      </c>
      <c r="G16" s="7">
        <v>9.5629132114357029E-2</v>
      </c>
      <c r="H16" s="7">
        <v>0.16571044444011165</v>
      </c>
      <c r="I16" s="7">
        <v>0.46872733997508659</v>
      </c>
      <c r="J16" s="7">
        <v>0.57908314178247655</v>
      </c>
      <c r="K16" s="7">
        <v>0.53061223931497603</v>
      </c>
      <c r="L16" s="7">
        <v>0.36941555227758588</v>
      </c>
      <c r="M16" s="7">
        <v>0.32675889132566033</v>
      </c>
      <c r="N16" s="7">
        <v>0.17988570252652983</v>
      </c>
      <c r="O16" s="7">
        <v>0.2078243679487945</v>
      </c>
      <c r="P16" s="7">
        <v>0.56253519990649703</v>
      </c>
      <c r="Q16" s="7">
        <v>0.65222169321271872</v>
      </c>
      <c r="R16" s="7">
        <v>0.32067250151069188</v>
      </c>
      <c r="S16" s="7">
        <v>0.23153818401718723</v>
      </c>
      <c r="T16" s="7">
        <v>7.1907651118672269E-2</v>
      </c>
      <c r="U16" s="7">
        <v>0</v>
      </c>
      <c r="V16" s="7">
        <v>0</v>
      </c>
      <c r="W16" s="7">
        <v>0</v>
      </c>
      <c r="X16" s="7">
        <v>0</v>
      </c>
      <c r="Y16" s="8">
        <v>3.9574105200341783E-2</v>
      </c>
      <c r="Z16" s="26">
        <v>0.40671793485264951</v>
      </c>
      <c r="AA16" s="27">
        <v>0.35911294152040324</v>
      </c>
      <c r="AB16" s="27">
        <v>1.8580292719835675E-2</v>
      </c>
      <c r="AC16" s="27">
        <v>0.26147038969762942</v>
      </c>
      <c r="AD16" s="28">
        <v>0.20008733944465362</v>
      </c>
    </row>
    <row r="17" spans="1:30">
      <c r="A17" s="5" t="s">
        <v>44</v>
      </c>
      <c r="B17" s="6">
        <v>0</v>
      </c>
      <c r="C17" s="7">
        <v>0</v>
      </c>
      <c r="D17" s="7">
        <v>0</v>
      </c>
      <c r="E17" s="7">
        <v>9.4134500979864116E-2</v>
      </c>
      <c r="F17" s="7">
        <v>9.4134500979864116E-2</v>
      </c>
      <c r="G17" s="7">
        <v>0.27024840913733894</v>
      </c>
      <c r="H17" s="7">
        <v>0.14492094123711477</v>
      </c>
      <c r="I17" s="7">
        <v>9.7684670235226284E-2</v>
      </c>
      <c r="J17" s="7">
        <v>0.15120427514504767</v>
      </c>
      <c r="K17" s="7">
        <v>5.3519604909821369E-2</v>
      </c>
      <c r="L17" s="7">
        <v>5.3519604909821369E-2</v>
      </c>
      <c r="M17" s="7">
        <v>0</v>
      </c>
      <c r="N17" s="7">
        <v>0</v>
      </c>
      <c r="O17" s="7">
        <v>0</v>
      </c>
      <c r="P17" s="7">
        <v>0</v>
      </c>
      <c r="Q17" s="7">
        <v>0.25000288328014098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8">
        <v>0</v>
      </c>
      <c r="Z17" s="26">
        <v>8.3474849406171905E-2</v>
      </c>
      <c r="AA17" s="27">
        <v>4.1667147213356827E-2</v>
      </c>
      <c r="AB17" s="27">
        <v>0</v>
      </c>
      <c r="AC17" s="27">
        <v>4.1713998873176249E-2</v>
      </c>
      <c r="AD17" s="28">
        <v>5.0390391283926646E-2</v>
      </c>
    </row>
    <row r="18" spans="1:30">
      <c r="A18" s="5" t="s">
        <v>45</v>
      </c>
      <c r="B18" s="6">
        <v>0</v>
      </c>
      <c r="C18" s="7">
        <v>0</v>
      </c>
      <c r="D18" s="7">
        <v>0</v>
      </c>
      <c r="E18" s="7">
        <v>0</v>
      </c>
      <c r="F18" s="7">
        <v>7.937158694232245E-2</v>
      </c>
      <c r="G18" s="7">
        <v>0.1612194464730547</v>
      </c>
      <c r="H18" s="7">
        <v>0.27103203318888325</v>
      </c>
      <c r="I18" s="7">
        <v>0.16232422940408117</v>
      </c>
      <c r="J18" s="7">
        <v>0</v>
      </c>
      <c r="K18" s="7">
        <v>0</v>
      </c>
      <c r="L18" s="7">
        <v>0</v>
      </c>
      <c r="M18" s="7">
        <v>0.26997713281664543</v>
      </c>
      <c r="N18" s="7">
        <v>0.30955123801698714</v>
      </c>
      <c r="O18" s="7">
        <v>0.26997713281664543</v>
      </c>
      <c r="P18" s="7">
        <v>0.26997713281664543</v>
      </c>
      <c r="Q18" s="7">
        <v>5.8200221673853608E-2</v>
      </c>
      <c r="R18" s="7">
        <v>5.8200221673853608E-2</v>
      </c>
      <c r="S18" s="7">
        <v>5.8200221673853608E-2</v>
      </c>
      <c r="T18" s="7">
        <v>4.0609965170221127E-2</v>
      </c>
      <c r="U18" s="7">
        <v>4.0609965170221127E-2</v>
      </c>
      <c r="V18" s="7">
        <v>4.0609965170221127E-2</v>
      </c>
      <c r="W18" s="7">
        <v>0</v>
      </c>
      <c r="X18" s="7">
        <v>0</v>
      </c>
      <c r="Y18" s="8">
        <v>0</v>
      </c>
      <c r="Z18" s="26">
        <v>0.11722223256826832</v>
      </c>
      <c r="AA18" s="27">
        <v>0.17068436144530644</v>
      </c>
      <c r="AB18" s="27">
        <v>2.0304982585110563E-2</v>
      </c>
      <c r="AC18" s="27">
        <v>0.10273719219956177</v>
      </c>
      <c r="AD18" s="28">
        <v>8.707752054197869E-2</v>
      </c>
    </row>
    <row r="19" spans="1:30">
      <c r="A19" s="5" t="s">
        <v>46</v>
      </c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6.759987991255223E-2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8">
        <v>0</v>
      </c>
      <c r="Z19" s="26">
        <v>0</v>
      </c>
      <c r="AA19" s="27">
        <v>1.1266646652092038E-2</v>
      </c>
      <c r="AB19" s="27">
        <v>0</v>
      </c>
      <c r="AC19" s="27">
        <v>3.7555488840306794E-3</v>
      </c>
      <c r="AD19" s="28">
        <v>2.8166616630230096E-3</v>
      </c>
    </row>
    <row r="20" spans="1:30">
      <c r="A20" s="5" t="s">
        <v>47</v>
      </c>
      <c r="B20" s="6">
        <v>6.931490317267347E-2</v>
      </c>
      <c r="C20" s="7">
        <v>6.931490317267347E-2</v>
      </c>
      <c r="D20" s="7">
        <v>0</v>
      </c>
      <c r="E20" s="7">
        <v>0</v>
      </c>
      <c r="F20" s="7">
        <v>0</v>
      </c>
      <c r="G20" s="7">
        <v>4.1825434265521426E-2</v>
      </c>
      <c r="H20" s="7">
        <v>4.1825434265521426E-2</v>
      </c>
      <c r="I20" s="7">
        <v>0.41515737739033826</v>
      </c>
      <c r="J20" s="7">
        <v>0.48452672553576148</v>
      </c>
      <c r="K20" s="7">
        <v>0.41536796168951351</v>
      </c>
      <c r="L20" s="7">
        <v>0.41536796168951351</v>
      </c>
      <c r="M20" s="7">
        <v>0.36770575106509784</v>
      </c>
      <c r="N20" s="7">
        <v>0.32588031679957635</v>
      </c>
      <c r="O20" s="7">
        <v>6.9369348145423171E-2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8">
        <v>0.20950865175396807</v>
      </c>
      <c r="Z20" s="26">
        <v>0.35665853527262437</v>
      </c>
      <c r="AA20" s="27">
        <v>6.5874944157499921E-2</v>
      </c>
      <c r="AB20" s="27">
        <v>3.4918108625661345E-2</v>
      </c>
      <c r="AC20" s="27">
        <v>0.1524838626852619</v>
      </c>
      <c r="AD20" s="28">
        <v>0.1218818653727326</v>
      </c>
    </row>
    <row r="21" spans="1:30">
      <c r="A21" s="5" t="s">
        <v>48</v>
      </c>
      <c r="B21" s="6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6.5912160154585231E-2</v>
      </c>
      <c r="K21" s="7">
        <v>6.5912160154585231E-2</v>
      </c>
      <c r="L21" s="7">
        <v>6.5912160154585231E-2</v>
      </c>
      <c r="M21" s="7">
        <v>6.5912160154585231E-2</v>
      </c>
      <c r="N21" s="7">
        <v>6.5912160154585231E-2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8">
        <v>0</v>
      </c>
      <c r="Z21" s="26">
        <v>4.3941440103056818E-2</v>
      </c>
      <c r="AA21" s="27">
        <v>1.0985360025764205E-2</v>
      </c>
      <c r="AB21" s="27">
        <v>0</v>
      </c>
      <c r="AC21" s="27">
        <v>1.8308933376273675E-2</v>
      </c>
      <c r="AD21" s="28">
        <v>1.3731700032205257E-2</v>
      </c>
    </row>
    <row r="22" spans="1:30">
      <c r="A22" s="5" t="s">
        <v>49</v>
      </c>
      <c r="B22" s="6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9.5423932838275508E-2</v>
      </c>
      <c r="J22" s="7">
        <v>9.5423932838275508E-2</v>
      </c>
      <c r="K22" s="7">
        <v>0</v>
      </c>
      <c r="L22" s="7">
        <v>0</v>
      </c>
      <c r="M22" s="7">
        <v>8.2716378357878165E-2</v>
      </c>
      <c r="N22" s="7">
        <v>0.14087236461558778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 s="26">
        <v>4.5594040672404863E-2</v>
      </c>
      <c r="AA22" s="27">
        <v>2.3478727435931296E-2</v>
      </c>
      <c r="AB22" s="27">
        <v>0</v>
      </c>
      <c r="AC22" s="27">
        <v>2.3024256036112054E-2</v>
      </c>
      <c r="AD22" s="28">
        <v>1.7268192027084042E-2</v>
      </c>
    </row>
    <row r="23" spans="1:30">
      <c r="A23" s="5" t="s">
        <v>50</v>
      </c>
      <c r="B23" s="6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0.10766082619934646</v>
      </c>
      <c r="R23" s="7">
        <v>0.10766082619934646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8">
        <v>0</v>
      </c>
      <c r="Z23" s="26">
        <v>0</v>
      </c>
      <c r="AA23" s="27">
        <v>3.5886942066448817E-2</v>
      </c>
      <c r="AB23" s="27">
        <v>0</v>
      </c>
      <c r="AC23" s="27">
        <v>1.1962314022149607E-2</v>
      </c>
      <c r="AD23" s="28">
        <v>8.9717355166122042E-3</v>
      </c>
    </row>
    <row r="24" spans="1:30">
      <c r="A24" s="5" t="s">
        <v>51</v>
      </c>
      <c r="B24" s="6">
        <v>6.0980169090468196E-2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5.4770400197941056E-2</v>
      </c>
      <c r="I24" s="7">
        <v>0</v>
      </c>
      <c r="J24" s="7">
        <v>0</v>
      </c>
      <c r="K24" s="7">
        <v>0</v>
      </c>
      <c r="L24" s="7">
        <v>0</v>
      </c>
      <c r="M24" s="7">
        <v>5.1139606934519986E-2</v>
      </c>
      <c r="N24" s="7">
        <v>0</v>
      </c>
      <c r="O24" s="7">
        <v>0</v>
      </c>
      <c r="P24" s="7">
        <v>0</v>
      </c>
      <c r="Q24" s="7">
        <v>0.13465341451999521</v>
      </c>
      <c r="R24" s="7">
        <v>0.1956335836104634</v>
      </c>
      <c r="S24" s="7">
        <v>0.1956335836104634</v>
      </c>
      <c r="T24" s="7">
        <v>0.1956335836104634</v>
      </c>
      <c r="U24" s="7">
        <v>0</v>
      </c>
      <c r="V24" s="7">
        <v>0</v>
      </c>
      <c r="W24" s="7">
        <v>0</v>
      </c>
      <c r="X24" s="7">
        <v>6.1662837312969988E-2</v>
      </c>
      <c r="Y24" s="8">
        <v>6.1662837312969988E-2</v>
      </c>
      <c r="Z24" s="26">
        <v>1.7651667855410173E-2</v>
      </c>
      <c r="AA24" s="27">
        <v>8.7653430290153669E-2</v>
      </c>
      <c r="AB24" s="27">
        <v>5.3159876372733901E-2</v>
      </c>
      <c r="AC24" s="27">
        <v>5.2821658172765913E-2</v>
      </c>
      <c r="AD24" s="28">
        <v>4.2157084008343941E-2</v>
      </c>
    </row>
    <row r="25" spans="1:30">
      <c r="A25" s="5" t="s">
        <v>52</v>
      </c>
      <c r="B25" s="125">
        <v>0</v>
      </c>
      <c r="C25" s="125">
        <v>0</v>
      </c>
      <c r="D25" s="125">
        <v>0</v>
      </c>
      <c r="E25" s="125">
        <v>0</v>
      </c>
      <c r="F25" s="125">
        <v>0</v>
      </c>
      <c r="G25" s="125">
        <v>0</v>
      </c>
      <c r="H25" s="125">
        <v>0</v>
      </c>
      <c r="I25" s="125">
        <v>0</v>
      </c>
      <c r="J25" s="125">
        <v>0</v>
      </c>
      <c r="K25" s="125">
        <v>0</v>
      </c>
      <c r="L25" s="125">
        <v>0</v>
      </c>
      <c r="M25" s="125">
        <v>0</v>
      </c>
      <c r="N25" s="125">
        <v>0</v>
      </c>
      <c r="O25" s="125">
        <v>0</v>
      </c>
      <c r="P25" s="125">
        <v>0</v>
      </c>
      <c r="Q25" s="125">
        <v>0</v>
      </c>
      <c r="R25" s="125">
        <v>0</v>
      </c>
      <c r="S25" s="125">
        <v>0</v>
      </c>
      <c r="T25" s="125">
        <v>0</v>
      </c>
      <c r="U25" s="125">
        <v>0</v>
      </c>
      <c r="V25" s="125">
        <v>0</v>
      </c>
      <c r="W25" s="125">
        <v>0</v>
      </c>
      <c r="X25" s="125">
        <v>0</v>
      </c>
      <c r="Y25" s="125">
        <v>0</v>
      </c>
      <c r="Z25" s="127">
        <v>0</v>
      </c>
      <c r="AA25" s="128">
        <v>0</v>
      </c>
      <c r="AB25" s="128">
        <v>0</v>
      </c>
      <c r="AC25" s="128">
        <v>0</v>
      </c>
      <c r="AD25" s="129">
        <v>0</v>
      </c>
    </row>
    <row r="26" spans="1:30">
      <c r="A26" s="5" t="s">
        <v>53</v>
      </c>
      <c r="B26" s="125">
        <v>0</v>
      </c>
      <c r="C26" s="125">
        <v>0</v>
      </c>
      <c r="D26" s="125">
        <v>0</v>
      </c>
      <c r="E26" s="125">
        <v>0</v>
      </c>
      <c r="F26" s="125">
        <v>0</v>
      </c>
      <c r="G26" s="125">
        <v>0</v>
      </c>
      <c r="H26" s="125">
        <v>0</v>
      </c>
      <c r="I26" s="125">
        <v>0</v>
      </c>
      <c r="J26" s="125">
        <v>0</v>
      </c>
      <c r="K26" s="125">
        <v>0</v>
      </c>
      <c r="L26" s="125">
        <v>0</v>
      </c>
      <c r="M26" s="125">
        <v>0</v>
      </c>
      <c r="N26" s="125">
        <v>0</v>
      </c>
      <c r="O26" s="125">
        <v>0</v>
      </c>
      <c r="P26" s="125">
        <v>0</v>
      </c>
      <c r="Q26" s="125">
        <v>0</v>
      </c>
      <c r="R26" s="125">
        <v>0</v>
      </c>
      <c r="S26" s="125">
        <v>0</v>
      </c>
      <c r="T26" s="125">
        <v>0</v>
      </c>
      <c r="U26" s="125">
        <v>0</v>
      </c>
      <c r="V26" s="125">
        <v>0</v>
      </c>
      <c r="W26" s="125">
        <v>0</v>
      </c>
      <c r="X26" s="125">
        <v>0</v>
      </c>
      <c r="Y26" s="125">
        <v>0</v>
      </c>
      <c r="Z26" s="127">
        <v>0</v>
      </c>
      <c r="AA26" s="128">
        <v>0</v>
      </c>
      <c r="AB26" s="128">
        <v>0</v>
      </c>
      <c r="AC26" s="128">
        <v>0</v>
      </c>
      <c r="AD26" s="129">
        <v>0</v>
      </c>
    </row>
    <row r="27" spans="1:30">
      <c r="A27" s="5" t="s">
        <v>55</v>
      </c>
      <c r="B27" s="6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6.2373252694145259E-2</v>
      </c>
      <c r="J27" s="7">
        <v>0.14376285650213788</v>
      </c>
      <c r="K27" s="7">
        <v>0.10312889775557676</v>
      </c>
      <c r="L27" s="7">
        <v>0.14408421010897809</v>
      </c>
      <c r="M27" s="7">
        <v>0.10312889775557676</v>
      </c>
      <c r="N27" s="7">
        <v>0.12519138703638533</v>
      </c>
      <c r="O27" s="7">
        <v>0.12519138703638533</v>
      </c>
      <c r="P27" s="7">
        <v>0.11393219610306969</v>
      </c>
      <c r="Q27" s="7">
        <v>5.1558943408924439E-2</v>
      </c>
      <c r="R27" s="7">
        <v>5.1558943408924439E-2</v>
      </c>
      <c r="S27" s="7">
        <v>5.1558943408924439E-2</v>
      </c>
      <c r="T27" s="7">
        <v>5.1558943408924439E-2</v>
      </c>
      <c r="U27" s="7">
        <v>5.1558943408924439E-2</v>
      </c>
      <c r="V27" s="7">
        <v>5.1558943408924439E-2</v>
      </c>
      <c r="W27" s="7">
        <v>0.10473087819597648</v>
      </c>
      <c r="X27" s="7">
        <v>5.3171934787052039E-2</v>
      </c>
      <c r="Y27" s="8">
        <v>5.3171934787052039E-2</v>
      </c>
      <c r="Z27" s="26">
        <v>9.2746352469402452E-2</v>
      </c>
      <c r="AA27" s="27">
        <v>8.6498633400435607E-2</v>
      </c>
      <c r="AB27" s="27">
        <v>6.0958596332808979E-2</v>
      </c>
      <c r="AC27" s="27">
        <v>8.0067860734215721E-2</v>
      </c>
      <c r="AD27" s="28">
        <v>6.0050895550661787E-2</v>
      </c>
    </row>
    <row r="28" spans="1:30">
      <c r="A28" s="5" t="s">
        <v>56</v>
      </c>
      <c r="B28" s="6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0.5857257063536726</v>
      </c>
      <c r="I28" s="7">
        <v>0.5857257063536726</v>
      </c>
      <c r="J28" s="7">
        <v>0.63889764114072467</v>
      </c>
      <c r="K28" s="7">
        <v>0.35676866986856853</v>
      </c>
      <c r="L28" s="7">
        <v>0.35676866986856853</v>
      </c>
      <c r="M28" s="7">
        <v>0.30359673508151647</v>
      </c>
      <c r="N28" s="7">
        <v>3.9901087105997782E-2</v>
      </c>
      <c r="O28" s="7">
        <v>0.10509414229486118</v>
      </c>
      <c r="P28" s="7">
        <v>0.10509414229486118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8">
        <v>0</v>
      </c>
      <c r="Z28" s="26">
        <v>0.47124718811112049</v>
      </c>
      <c r="AA28" s="27">
        <v>4.168156194928669E-2</v>
      </c>
      <c r="AB28" s="27">
        <v>0</v>
      </c>
      <c r="AC28" s="27">
        <v>0.17097625002013572</v>
      </c>
      <c r="AD28" s="28">
        <v>0.12823218751510179</v>
      </c>
    </row>
    <row r="29" spans="1:30">
      <c r="A29" s="5" t="s">
        <v>57</v>
      </c>
      <c r="B29" s="6">
        <v>0</v>
      </c>
      <c r="C29" s="7">
        <v>0</v>
      </c>
      <c r="D29" s="7">
        <v>0</v>
      </c>
      <c r="E29" s="7">
        <v>4.7415303723383977E-2</v>
      </c>
      <c r="F29" s="7">
        <v>4.7415303723383977E-2</v>
      </c>
      <c r="G29" s="7">
        <v>9.2468773736257504E-2</v>
      </c>
      <c r="H29" s="7">
        <v>0.28364456771352808</v>
      </c>
      <c r="I29" s="7">
        <v>0.37077414152555266</v>
      </c>
      <c r="J29" s="7">
        <v>0.41274851633370524</v>
      </c>
      <c r="K29" s="7">
        <v>0.44240862621084942</v>
      </c>
      <c r="L29" s="7">
        <v>0.40145331385744815</v>
      </c>
      <c r="M29" s="7">
        <v>0.61513448285593442</v>
      </c>
      <c r="N29" s="7">
        <v>0.29522964900698079</v>
      </c>
      <c r="O29" s="7">
        <v>0.29522964900698079</v>
      </c>
      <c r="P29" s="7">
        <v>0.26156022028846115</v>
      </c>
      <c r="Q29" s="7">
        <v>0.26156022028846115</v>
      </c>
      <c r="R29" s="7">
        <v>0.3035711858813277</v>
      </c>
      <c r="S29" s="7">
        <v>8.2620930763087574E-2</v>
      </c>
      <c r="T29" s="7">
        <v>8.2620930763087574E-2</v>
      </c>
      <c r="U29" s="7">
        <v>4.0609965170221127E-2</v>
      </c>
      <c r="V29" s="7">
        <v>0</v>
      </c>
      <c r="W29" s="7">
        <v>0</v>
      </c>
      <c r="X29" s="7">
        <v>0</v>
      </c>
      <c r="Y29" s="8">
        <v>0</v>
      </c>
      <c r="Z29" s="26">
        <v>0.42102727474950302</v>
      </c>
      <c r="AA29" s="27">
        <v>0.24996197587254987</v>
      </c>
      <c r="AB29" s="27">
        <v>2.053848265555145E-2</v>
      </c>
      <c r="AC29" s="27">
        <v>0.23050924442586807</v>
      </c>
      <c r="AD29" s="28">
        <v>0.18068607420202709</v>
      </c>
    </row>
    <row r="30" spans="1:30">
      <c r="A30" s="9" t="s">
        <v>58</v>
      </c>
      <c r="B30" s="125">
        <v>0</v>
      </c>
      <c r="C30" s="125">
        <v>0</v>
      </c>
      <c r="D30" s="125">
        <v>0</v>
      </c>
      <c r="E30" s="125">
        <v>0</v>
      </c>
      <c r="F30" s="125">
        <v>0</v>
      </c>
      <c r="G30" s="125">
        <v>0</v>
      </c>
      <c r="H30" s="125">
        <v>0</v>
      </c>
      <c r="I30" s="125">
        <v>0</v>
      </c>
      <c r="J30" s="125">
        <v>0</v>
      </c>
      <c r="K30" s="125">
        <v>0</v>
      </c>
      <c r="L30" s="125">
        <v>0</v>
      </c>
      <c r="M30" s="125">
        <v>0</v>
      </c>
      <c r="N30" s="125">
        <v>0</v>
      </c>
      <c r="O30" s="125">
        <v>0</v>
      </c>
      <c r="P30" s="125">
        <v>0</v>
      </c>
      <c r="Q30" s="125">
        <v>0</v>
      </c>
      <c r="R30" s="125">
        <v>0</v>
      </c>
      <c r="S30" s="125">
        <v>0</v>
      </c>
      <c r="T30" s="125">
        <v>0</v>
      </c>
      <c r="U30" s="125">
        <v>0</v>
      </c>
      <c r="V30" s="125">
        <v>0</v>
      </c>
      <c r="W30" s="125">
        <v>0</v>
      </c>
      <c r="X30" s="125">
        <v>0</v>
      </c>
      <c r="Y30" s="125">
        <v>0</v>
      </c>
      <c r="Z30" s="127">
        <v>0</v>
      </c>
      <c r="AA30" s="128">
        <v>0</v>
      </c>
      <c r="AB30" s="128">
        <v>0</v>
      </c>
      <c r="AC30" s="128">
        <v>0</v>
      </c>
      <c r="AD30" s="129">
        <v>0</v>
      </c>
    </row>
    <row r="31" spans="1:30">
      <c r="A31" s="13" t="s">
        <v>59</v>
      </c>
      <c r="B31" s="35">
        <v>1.1291703989754724</v>
      </c>
      <c r="C31" s="33">
        <v>0.78126081170131867</v>
      </c>
      <c r="D31" s="33">
        <v>0.12082518315433427</v>
      </c>
      <c r="E31" s="33">
        <v>0.26237498785758234</v>
      </c>
      <c r="F31" s="33">
        <v>0.75154765660139211</v>
      </c>
      <c r="G31" s="33">
        <v>1.9789509984146976</v>
      </c>
      <c r="H31" s="33">
        <v>7.5377227844982473</v>
      </c>
      <c r="I31" s="33">
        <v>12.74115213944863</v>
      </c>
      <c r="J31" s="33">
        <v>13.950369637176657</v>
      </c>
      <c r="K31" s="33">
        <v>14.308387669133412</v>
      </c>
      <c r="L31" s="33">
        <v>13.537999663237521</v>
      </c>
      <c r="M31" s="33">
        <v>12.280305837118757</v>
      </c>
      <c r="N31" s="33">
        <v>8.82102477548157</v>
      </c>
      <c r="O31" s="33">
        <v>4.952352606734757</v>
      </c>
      <c r="P31" s="33">
        <v>4.8781397500502628</v>
      </c>
      <c r="Q31" s="33">
        <v>5.1706561324621108</v>
      </c>
      <c r="R31" s="33">
        <v>4.6923379283258821</v>
      </c>
      <c r="S31" s="33">
        <v>3.8101296873076071</v>
      </c>
      <c r="T31" s="33">
        <v>3.6208147125929599</v>
      </c>
      <c r="U31" s="33">
        <v>2.47420071806066</v>
      </c>
      <c r="V31" s="33">
        <v>2.2064362991732978</v>
      </c>
      <c r="W31" s="33">
        <v>2.1416972171285784</v>
      </c>
      <c r="X31" s="33">
        <v>2.1381659841942895</v>
      </c>
      <c r="Y31" s="36">
        <v>2.1972908054832381</v>
      </c>
      <c r="Z31" s="32">
        <v>12.392656288435537</v>
      </c>
      <c r="AA31" s="33">
        <v>5.3874401467270312</v>
      </c>
      <c r="AB31" s="33">
        <v>2.4631009561055039</v>
      </c>
      <c r="AC31" s="33">
        <v>6.7477324637560248</v>
      </c>
      <c r="AD31" s="34">
        <v>5.2701380993463856</v>
      </c>
    </row>
    <row r="32" spans="1:30">
      <c r="A32" s="20" t="s">
        <v>87</v>
      </c>
      <c r="B32" s="45">
        <v>1.4354056957854893</v>
      </c>
      <c r="C32" s="41">
        <v>1.0755745778187176</v>
      </c>
      <c r="D32" s="41">
        <v>0.49730308414722085</v>
      </c>
      <c r="E32" s="41">
        <v>0.57073428455051389</v>
      </c>
      <c r="F32" s="41">
        <v>1.2980455422351769</v>
      </c>
      <c r="G32" s="41">
        <v>3.2988830539645746</v>
      </c>
      <c r="H32" s="41">
        <v>11.130712811763187</v>
      </c>
      <c r="I32" s="41">
        <v>21.752670595587464</v>
      </c>
      <c r="J32" s="41">
        <v>30.862633559789362</v>
      </c>
      <c r="K32" s="41">
        <v>35.588366238924515</v>
      </c>
      <c r="L32" s="41">
        <v>34.585628188511777</v>
      </c>
      <c r="M32" s="41">
        <v>32.992028494781039</v>
      </c>
      <c r="N32" s="41">
        <v>27.801298681639423</v>
      </c>
      <c r="O32" s="41">
        <v>21.475338603667286</v>
      </c>
      <c r="P32" s="41">
        <v>21.648205159802181</v>
      </c>
      <c r="Q32" s="41">
        <v>22.141798956545639</v>
      </c>
      <c r="R32" s="41">
        <v>22.880561779166278</v>
      </c>
      <c r="S32" s="41">
        <v>20.793289395479626</v>
      </c>
      <c r="T32" s="41">
        <v>18.527950146446059</v>
      </c>
      <c r="U32" s="41">
        <v>13.167373557753059</v>
      </c>
      <c r="V32" s="41">
        <v>9.1713621105992384</v>
      </c>
      <c r="W32" s="41">
        <v>7.1620428570107819</v>
      </c>
      <c r="X32" s="41">
        <v>5.6410947017047297</v>
      </c>
      <c r="Y32" s="46">
        <v>4.4912098750866924</v>
      </c>
      <c r="Z32" s="40">
        <v>27.818673314892891</v>
      </c>
      <c r="AA32" s="41">
        <v>22.790082096050071</v>
      </c>
      <c r="AB32" s="41">
        <v>9.6935055414334261</v>
      </c>
      <c r="AC32" s="41">
        <v>20.100753650792129</v>
      </c>
      <c r="AD32" s="42">
        <v>15.416229664698335</v>
      </c>
    </row>
    <row r="33" spans="1:30" s="16" customForma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s="16" customFormat="1" ht="16.5">
      <c r="A34" s="22" t="s">
        <v>181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s="19" customForma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398" t="s">
        <v>0</v>
      </c>
      <c r="B36" s="400" t="s">
        <v>1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2"/>
      <c r="Z36" s="403" t="s">
        <v>2</v>
      </c>
      <c r="AA36" s="404"/>
      <c r="AB36" s="404"/>
      <c r="AC36" s="404"/>
      <c r="AD36" s="405"/>
    </row>
    <row r="37" spans="1:30" ht="46.5">
      <c r="A37" s="399"/>
      <c r="B37" s="292" t="s">
        <v>3</v>
      </c>
      <c r="C37" s="293" t="s">
        <v>4</v>
      </c>
      <c r="D37" s="293" t="s">
        <v>5</v>
      </c>
      <c r="E37" s="293" t="s">
        <v>6</v>
      </c>
      <c r="F37" s="293" t="s">
        <v>7</v>
      </c>
      <c r="G37" s="293" t="s">
        <v>8</v>
      </c>
      <c r="H37" s="293" t="s">
        <v>9</v>
      </c>
      <c r="I37" s="293" t="s">
        <v>10</v>
      </c>
      <c r="J37" s="293" t="s">
        <v>11</v>
      </c>
      <c r="K37" s="293" t="s">
        <v>12</v>
      </c>
      <c r="L37" s="293" t="s">
        <v>13</v>
      </c>
      <c r="M37" s="293" t="s">
        <v>14</v>
      </c>
      <c r="N37" s="293" t="s">
        <v>15</v>
      </c>
      <c r="O37" s="293" t="s">
        <v>16</v>
      </c>
      <c r="P37" s="293" t="s">
        <v>17</v>
      </c>
      <c r="Q37" s="293" t="s">
        <v>18</v>
      </c>
      <c r="R37" s="293" t="s">
        <v>19</v>
      </c>
      <c r="S37" s="293" t="s">
        <v>20</v>
      </c>
      <c r="T37" s="293" t="s">
        <v>21</v>
      </c>
      <c r="U37" s="293" t="s">
        <v>22</v>
      </c>
      <c r="V37" s="293" t="s">
        <v>23</v>
      </c>
      <c r="W37" s="293" t="s">
        <v>24</v>
      </c>
      <c r="X37" s="293" t="s">
        <v>25</v>
      </c>
      <c r="Y37" s="294" t="s">
        <v>26</v>
      </c>
      <c r="Z37" s="289" t="s">
        <v>27</v>
      </c>
      <c r="AA37" s="290" t="s">
        <v>28</v>
      </c>
      <c r="AB37" s="290" t="s">
        <v>29</v>
      </c>
      <c r="AC37" s="290" t="s">
        <v>30</v>
      </c>
      <c r="AD37" s="291" t="s">
        <v>31</v>
      </c>
    </row>
    <row r="38" spans="1:30">
      <c r="A38" s="1" t="s">
        <v>60</v>
      </c>
      <c r="B38" s="2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0.39335045375316563</v>
      </c>
      <c r="J38" s="3">
        <v>0.54176051183481622</v>
      </c>
      <c r="K38" s="3">
        <v>0.54176051183481622</v>
      </c>
      <c r="L38" s="3">
        <v>0.18290328179768034</v>
      </c>
      <c r="M38" s="3">
        <v>0.13525525542909131</v>
      </c>
      <c r="N38" s="3">
        <v>0.22364922065658413</v>
      </c>
      <c r="O38" s="3">
        <v>0.22364922065658413</v>
      </c>
      <c r="P38" s="3">
        <v>0.22962731267536021</v>
      </c>
      <c r="Q38" s="3">
        <v>0.33408299026817712</v>
      </c>
      <c r="R38" s="3">
        <v>0.43896061897265909</v>
      </c>
      <c r="S38" s="3">
        <v>0.4828215982041465</v>
      </c>
      <c r="T38" s="3">
        <v>0.28722170006657866</v>
      </c>
      <c r="U38" s="3">
        <v>9.4372057246268917E-2</v>
      </c>
      <c r="V38" s="3">
        <v>0.18276602247376172</v>
      </c>
      <c r="W38" s="3">
        <v>9.4372057246268917E-2</v>
      </c>
      <c r="X38" s="3">
        <v>8.8393965227492807E-2</v>
      </c>
      <c r="Y38" s="4">
        <v>0</v>
      </c>
      <c r="Z38" s="23">
        <v>0.29917166910826165</v>
      </c>
      <c r="AA38" s="24">
        <v>0.32213182690558523</v>
      </c>
      <c r="AB38" s="24">
        <v>0.12452096704339517</v>
      </c>
      <c r="AC38" s="24">
        <v>0.24860815435241401</v>
      </c>
      <c r="AD38" s="25">
        <v>0.18645611576431051</v>
      </c>
    </row>
    <row r="39" spans="1:30">
      <c r="A39" s="5" t="s">
        <v>61</v>
      </c>
      <c r="B39" s="6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5.4356728223421073E-2</v>
      </c>
      <c r="J39" s="7">
        <v>0.31927897139934996</v>
      </c>
      <c r="K39" s="7">
        <v>0.71016116563119469</v>
      </c>
      <c r="L39" s="7">
        <v>1.4529798467320632</v>
      </c>
      <c r="M39" s="7">
        <v>1.9335253311708118</v>
      </c>
      <c r="N39" s="7">
        <v>2.377245187742961</v>
      </c>
      <c r="O39" s="7">
        <v>2.1784067738939128</v>
      </c>
      <c r="P39" s="7">
        <v>1.6992719765955919</v>
      </c>
      <c r="Q39" s="7">
        <v>1.4479603564713575</v>
      </c>
      <c r="R39" s="7">
        <v>1.2291171631261752</v>
      </c>
      <c r="S39" s="7">
        <v>1.2891288318526684</v>
      </c>
      <c r="T39" s="7">
        <v>1.000937552782081</v>
      </c>
      <c r="U39" s="7">
        <v>0.63970517798932713</v>
      </c>
      <c r="V39" s="7">
        <v>0.36535406969887613</v>
      </c>
      <c r="W39" s="7">
        <v>0.28789156877037214</v>
      </c>
      <c r="X39" s="7">
        <v>0.39508599312396869</v>
      </c>
      <c r="Y39" s="8">
        <v>0.28240189962892304</v>
      </c>
      <c r="Z39" s="26">
        <v>0.74505034052614016</v>
      </c>
      <c r="AA39" s="27">
        <v>1.7035217149471109</v>
      </c>
      <c r="AB39" s="27">
        <v>0.49522937699892466</v>
      </c>
      <c r="AC39" s="27">
        <v>0.98126714415739202</v>
      </c>
      <c r="AD39" s="28">
        <v>0.73595035811804399</v>
      </c>
    </row>
    <row r="40" spans="1:30">
      <c r="A40" s="5" t="s">
        <v>62</v>
      </c>
      <c r="B40" s="6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0.26675657269189751</v>
      </c>
      <c r="I40" s="7">
        <v>0.28143776838511742</v>
      </c>
      <c r="J40" s="7">
        <v>0.33524687617965093</v>
      </c>
      <c r="K40" s="7">
        <v>0.5300906915325998</v>
      </c>
      <c r="L40" s="7">
        <v>0.3688664593483284</v>
      </c>
      <c r="M40" s="7">
        <v>0.51197888194517882</v>
      </c>
      <c r="N40" s="7">
        <v>0.16822930643982065</v>
      </c>
      <c r="O40" s="7">
        <v>0.19308274966722275</v>
      </c>
      <c r="P40" s="7">
        <v>0.33665717451147925</v>
      </c>
      <c r="Q40" s="7">
        <v>8.116686199768626E-2</v>
      </c>
      <c r="R40" s="7">
        <v>0.13136316531677095</v>
      </c>
      <c r="S40" s="7">
        <v>0.15893328237813734</v>
      </c>
      <c r="T40" s="7">
        <v>0.5409169913343993</v>
      </c>
      <c r="U40" s="7">
        <v>0.85492897563043646</v>
      </c>
      <c r="V40" s="7">
        <v>0.7027274199921637</v>
      </c>
      <c r="W40" s="7">
        <v>0.38582769279194418</v>
      </c>
      <c r="X40" s="7">
        <v>0.24078987715385591</v>
      </c>
      <c r="Y40" s="8">
        <v>0.12142171285839719</v>
      </c>
      <c r="Z40" s="26">
        <v>0.38239620834712884</v>
      </c>
      <c r="AA40" s="27">
        <v>0.17823875671851955</v>
      </c>
      <c r="AB40" s="27">
        <v>0.47443544496019935</v>
      </c>
      <c r="AC40" s="27">
        <v>0.34502347000861594</v>
      </c>
      <c r="AD40" s="28">
        <v>0.25876760250646197</v>
      </c>
    </row>
    <row r="41" spans="1:30">
      <c r="A41" s="5" t="s">
        <v>63</v>
      </c>
      <c r="B41" s="6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0.22530392056020582</v>
      </c>
      <c r="I41" s="7">
        <v>0.74078138169397756</v>
      </c>
      <c r="J41" s="7">
        <v>1.1311827633254485</v>
      </c>
      <c r="K41" s="7">
        <v>1.5839163048154155</v>
      </c>
      <c r="L41" s="7">
        <v>1.9489099684951388</v>
      </c>
      <c r="M41" s="7">
        <v>2.1159190227464792</v>
      </c>
      <c r="N41" s="7">
        <v>2.0651086034173427</v>
      </c>
      <c r="O41" s="7">
        <v>2.1845174325257677</v>
      </c>
      <c r="P41" s="7">
        <v>2.1845056289561366</v>
      </c>
      <c r="Q41" s="7">
        <v>2.3046816022978973</v>
      </c>
      <c r="R41" s="7">
        <v>2.1132426186789806</v>
      </c>
      <c r="S41" s="7">
        <v>2.1379537572405112</v>
      </c>
      <c r="T41" s="7">
        <v>2.1412021267970429</v>
      </c>
      <c r="U41" s="7">
        <v>1.3896445075600081</v>
      </c>
      <c r="V41" s="7">
        <v>0.6974186423463048</v>
      </c>
      <c r="W41" s="7">
        <v>0.36204726075981136</v>
      </c>
      <c r="X41" s="7">
        <v>0.20379456931465889</v>
      </c>
      <c r="Y41" s="8">
        <v>0.10829553460778416</v>
      </c>
      <c r="Z41" s="26">
        <v>1.2910022269394443</v>
      </c>
      <c r="AA41" s="27">
        <v>2.1650016071861065</v>
      </c>
      <c r="AB41" s="27">
        <v>0.81706710689760165</v>
      </c>
      <c r="AC41" s="27">
        <v>1.4243569803410505</v>
      </c>
      <c r="AD41" s="28">
        <v>1.0682677352557879</v>
      </c>
    </row>
    <row r="42" spans="1:30">
      <c r="A42" s="5" t="s">
        <v>64</v>
      </c>
      <c r="B42" s="6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9.1484404690515012E-2</v>
      </c>
      <c r="I42" s="7">
        <v>0.47065117300243325</v>
      </c>
      <c r="J42" s="7">
        <v>1.0565144448522641</v>
      </c>
      <c r="K42" s="7">
        <v>0.92568764930050318</v>
      </c>
      <c r="L42" s="7">
        <v>0.47029713444488652</v>
      </c>
      <c r="M42" s="7">
        <v>0.42286006993028413</v>
      </c>
      <c r="N42" s="7">
        <v>0.31230516070424436</v>
      </c>
      <c r="O42" s="7">
        <v>0.37055239517019917</v>
      </c>
      <c r="P42" s="7">
        <v>0.50061091214390163</v>
      </c>
      <c r="Q42" s="7">
        <v>0.41141088264697717</v>
      </c>
      <c r="R42" s="7">
        <v>0.54246298267727988</v>
      </c>
      <c r="S42" s="7">
        <v>0.36338083195799403</v>
      </c>
      <c r="T42" s="7">
        <v>0.44474321661629779</v>
      </c>
      <c r="U42" s="7">
        <v>0.34058245394797365</v>
      </c>
      <c r="V42" s="7">
        <v>0.45207780017318216</v>
      </c>
      <c r="W42" s="7">
        <v>0.1826488769580222</v>
      </c>
      <c r="X42" s="7">
        <v>0</v>
      </c>
      <c r="Y42" s="8">
        <v>0</v>
      </c>
      <c r="Z42" s="26">
        <v>0.57291581270348113</v>
      </c>
      <c r="AA42" s="27">
        <v>0.41678719421676602</v>
      </c>
      <c r="AB42" s="27">
        <v>0.23667539128257931</v>
      </c>
      <c r="AC42" s="27">
        <v>0.40879279940094215</v>
      </c>
      <c r="AD42" s="28">
        <v>0.30659459955070661</v>
      </c>
    </row>
    <row r="43" spans="1:30">
      <c r="A43" s="5" t="s">
        <v>65</v>
      </c>
      <c r="B43" s="6">
        <v>3.7578875946887635E-2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0.28766570828099131</v>
      </c>
      <c r="I43" s="7">
        <v>0.32029098707416581</v>
      </c>
      <c r="J43" s="7">
        <v>0.86543277458488255</v>
      </c>
      <c r="K43" s="7">
        <v>1.0408748686569169</v>
      </c>
      <c r="L43" s="7">
        <v>1.342411455260361</v>
      </c>
      <c r="M43" s="7">
        <v>1.6362564551294534</v>
      </c>
      <c r="N43" s="7">
        <v>1.3853387571599858</v>
      </c>
      <c r="O43" s="7">
        <v>1.3443663312662069</v>
      </c>
      <c r="P43" s="7">
        <v>1.3571678312385216</v>
      </c>
      <c r="Q43" s="7">
        <v>1.4283266985153655</v>
      </c>
      <c r="R43" s="7">
        <v>1.4459806581395696</v>
      </c>
      <c r="S43" s="7">
        <v>1.2028735606972651</v>
      </c>
      <c r="T43" s="7">
        <v>1.1721352160015175</v>
      </c>
      <c r="U43" s="7">
        <v>0.74965537943699634</v>
      </c>
      <c r="V43" s="7">
        <v>0.67951176252019385</v>
      </c>
      <c r="W43" s="7">
        <v>0.279617371438519</v>
      </c>
      <c r="X43" s="7">
        <v>0.17560945943312137</v>
      </c>
      <c r="Y43" s="8">
        <v>0.24422127283685574</v>
      </c>
      <c r="Z43" s="26">
        <v>0.91548870816446193</v>
      </c>
      <c r="AA43" s="27">
        <v>1.360675639502819</v>
      </c>
      <c r="AB43" s="27">
        <v>0.55012507694453394</v>
      </c>
      <c r="AC43" s="27">
        <v>0.94209647487060499</v>
      </c>
      <c r="AD43" s="28">
        <v>0.70813814265074082</v>
      </c>
    </row>
    <row r="44" spans="1:30">
      <c r="A44" s="5" t="s">
        <v>66</v>
      </c>
      <c r="B44" s="6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7.3601522478950063E-2</v>
      </c>
      <c r="I44" s="7">
        <v>0.46017822583246981</v>
      </c>
      <c r="J44" s="7">
        <v>1.2181481135316661</v>
      </c>
      <c r="K44" s="7">
        <v>1.2151067176638397</v>
      </c>
      <c r="L44" s="7">
        <v>1.3465815051480166</v>
      </c>
      <c r="M44" s="7">
        <v>1.0725034485586267</v>
      </c>
      <c r="N44" s="7">
        <v>1.3329330519522908</v>
      </c>
      <c r="O44" s="7">
        <v>1.205245578557566</v>
      </c>
      <c r="P44" s="7">
        <v>1.515012368945468</v>
      </c>
      <c r="Q44" s="7">
        <v>1.270383873451729</v>
      </c>
      <c r="R44" s="7">
        <v>1.2340461975893362</v>
      </c>
      <c r="S44" s="7">
        <v>0.96230991787042319</v>
      </c>
      <c r="T44" s="7">
        <v>0.31590596137053406</v>
      </c>
      <c r="U44" s="7">
        <v>0.37406194762824374</v>
      </c>
      <c r="V44" s="7">
        <v>0.15331930747791839</v>
      </c>
      <c r="W44" s="7">
        <v>0.28747249600917446</v>
      </c>
      <c r="X44" s="7">
        <v>0.14777453606004293</v>
      </c>
      <c r="Y44" s="8">
        <v>0.10264998762118836</v>
      </c>
      <c r="Z44" s="26">
        <v>0.89768658886892816</v>
      </c>
      <c r="AA44" s="27">
        <v>1.253321831394469</v>
      </c>
      <c r="AB44" s="27">
        <v>0.23019737269451698</v>
      </c>
      <c r="AC44" s="27">
        <v>0.79373526431930463</v>
      </c>
      <c r="AD44" s="28">
        <v>0.5953014482394785</v>
      </c>
    </row>
    <row r="45" spans="1:30">
      <c r="A45" s="5" t="s">
        <v>67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0.10302076962977948</v>
      </c>
      <c r="J45" s="7">
        <v>0.10302076962977948</v>
      </c>
      <c r="K45" s="7">
        <v>0.44169858749259527</v>
      </c>
      <c r="L45" s="7">
        <v>0.34502601320069315</v>
      </c>
      <c r="M45" s="7">
        <v>0.13123798401909922</v>
      </c>
      <c r="N45" s="7">
        <v>3.5060215959849698E-2</v>
      </c>
      <c r="O45" s="7">
        <v>3.5060215959849698E-2</v>
      </c>
      <c r="P45" s="7">
        <v>7.3383037599288478E-2</v>
      </c>
      <c r="Q45" s="7">
        <v>4.6964896616525753E-2</v>
      </c>
      <c r="R45" s="7">
        <v>0.24666496482345723</v>
      </c>
      <c r="S45" s="7">
        <v>0.31613054201064034</v>
      </c>
      <c r="T45" s="7">
        <v>0.18903811530300432</v>
      </c>
      <c r="U45" s="7">
        <v>0.11358601643470601</v>
      </c>
      <c r="V45" s="7">
        <v>3.3647615673734213E-2</v>
      </c>
      <c r="W45" s="7">
        <v>0.10364242187258163</v>
      </c>
      <c r="X45" s="7">
        <v>0</v>
      </c>
      <c r="Y45" s="8">
        <v>0</v>
      </c>
      <c r="Z45" s="26">
        <v>0.18733402066199109</v>
      </c>
      <c r="AA45" s="27">
        <v>0.12554397882826854</v>
      </c>
      <c r="AB45" s="27">
        <v>7.3319028214004364E-2</v>
      </c>
      <c r="AC45" s="27">
        <v>0.12873234256808799</v>
      </c>
      <c r="AD45" s="28">
        <v>9.6549256926065988E-2</v>
      </c>
    </row>
    <row r="46" spans="1:30">
      <c r="A46" s="5" t="s">
        <v>68</v>
      </c>
      <c r="B46" s="6">
        <v>0.14372686810359678</v>
      </c>
      <c r="C46" s="7">
        <v>0.10173316016843788</v>
      </c>
      <c r="D46" s="7">
        <v>0</v>
      </c>
      <c r="E46" s="7">
        <v>0</v>
      </c>
      <c r="F46" s="7">
        <v>0</v>
      </c>
      <c r="G46" s="7">
        <v>0</v>
      </c>
      <c r="H46" s="7">
        <v>6.1677415111918377E-2</v>
      </c>
      <c r="I46" s="7">
        <v>0.18577709959227021</v>
      </c>
      <c r="J46" s="7">
        <v>0.45788779377133743</v>
      </c>
      <c r="K46" s="7">
        <v>0.62976769411317524</v>
      </c>
      <c r="L46" s="7">
        <v>0.64844864441493932</v>
      </c>
      <c r="M46" s="7">
        <v>0.70787697340629929</v>
      </c>
      <c r="N46" s="7">
        <v>0.85099134441170032</v>
      </c>
      <c r="O46" s="7">
        <v>0.63734440985139895</v>
      </c>
      <c r="P46" s="7">
        <v>0.8810836275809466</v>
      </c>
      <c r="Q46" s="7">
        <v>0.74312940249925863</v>
      </c>
      <c r="R46" s="7">
        <v>0.94734365666144338</v>
      </c>
      <c r="S46" s="7">
        <v>0.85667860072802005</v>
      </c>
      <c r="T46" s="7">
        <v>0.89978426856284077</v>
      </c>
      <c r="U46" s="7">
        <v>0.75377390248043041</v>
      </c>
      <c r="V46" s="7">
        <v>0.46441491993622613</v>
      </c>
      <c r="W46" s="7">
        <v>0.40748452665927581</v>
      </c>
      <c r="X46" s="7">
        <v>0.35612584451845686</v>
      </c>
      <c r="Y46" s="8">
        <v>0.30162684407502477</v>
      </c>
      <c r="Z46" s="26">
        <v>0.44857260340165661</v>
      </c>
      <c r="AA46" s="27">
        <v>0.81942850695546132</v>
      </c>
      <c r="AB46" s="27">
        <v>0.53053505103870913</v>
      </c>
      <c r="AC46" s="27">
        <v>0.59951205379860917</v>
      </c>
      <c r="AD46" s="28">
        <v>0.4598615415269583</v>
      </c>
    </row>
    <row r="47" spans="1:30">
      <c r="A47" s="5" t="s">
        <v>69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0.33726943301401352</v>
      </c>
      <c r="K47" s="7">
        <v>0.1858387358796974</v>
      </c>
      <c r="L47" s="7">
        <v>0.50532776387661638</v>
      </c>
      <c r="M47" s="7">
        <v>0.17444772454294202</v>
      </c>
      <c r="N47" s="7">
        <v>0.23744138447896185</v>
      </c>
      <c r="O47" s="7">
        <v>0.33866573652112769</v>
      </c>
      <c r="P47" s="7">
        <v>0.18280600999703167</v>
      </c>
      <c r="Q47" s="7">
        <v>0.1989182421950472</v>
      </c>
      <c r="R47" s="7">
        <v>0.1989182421950472</v>
      </c>
      <c r="S47" s="7">
        <v>0.1837636193274966</v>
      </c>
      <c r="T47" s="7">
        <v>8.4810514700482412E-2</v>
      </c>
      <c r="U47" s="7">
        <v>0.35230826337128479</v>
      </c>
      <c r="V47" s="7">
        <v>0.31234044052790877</v>
      </c>
      <c r="W47" s="7">
        <v>0.31234044052790877</v>
      </c>
      <c r="X47" s="7">
        <v>0.31234044052790877</v>
      </c>
      <c r="Y47" s="8">
        <v>8.9931160334784932E-2</v>
      </c>
      <c r="Z47" s="26">
        <v>0.20048060955221156</v>
      </c>
      <c r="AA47" s="27">
        <v>0.22341887245245204</v>
      </c>
      <c r="AB47" s="27">
        <v>0.2440118766650464</v>
      </c>
      <c r="AC47" s="27">
        <v>0.22263711955656992</v>
      </c>
      <c r="AD47" s="28">
        <v>0.16697783966742744</v>
      </c>
    </row>
    <row r="48" spans="1:30">
      <c r="A48" s="5" t="s">
        <v>70</v>
      </c>
      <c r="B48" s="6">
        <v>0</v>
      </c>
      <c r="C48" s="7">
        <v>0</v>
      </c>
      <c r="D48" s="7">
        <v>4.9032777746227017E-2</v>
      </c>
      <c r="E48" s="7">
        <v>0</v>
      </c>
      <c r="F48" s="7">
        <v>0</v>
      </c>
      <c r="G48" s="7">
        <v>8.5965258978044357E-2</v>
      </c>
      <c r="H48" s="7">
        <v>8.5965258978044357E-2</v>
      </c>
      <c r="I48" s="7">
        <v>8.5965258978044357E-2</v>
      </c>
      <c r="J48" s="7">
        <v>4.3577496762477672E-2</v>
      </c>
      <c r="K48" s="7">
        <v>0.55079908283292112</v>
      </c>
      <c r="L48" s="7">
        <v>0.35126326230335247</v>
      </c>
      <c r="M48" s="7">
        <v>0.39291585660226547</v>
      </c>
      <c r="N48" s="7">
        <v>0.26050341992530779</v>
      </c>
      <c r="O48" s="7">
        <v>0.14453617449208148</v>
      </c>
      <c r="P48" s="7">
        <v>0.1104736819509044</v>
      </c>
      <c r="Q48" s="7">
        <v>0.16769345139772587</v>
      </c>
      <c r="R48" s="7">
        <v>0.42728960337525823</v>
      </c>
      <c r="S48" s="7">
        <v>0.41509352595270455</v>
      </c>
      <c r="T48" s="7">
        <v>0.48258447265393178</v>
      </c>
      <c r="U48" s="7">
        <v>0.59481172902579926</v>
      </c>
      <c r="V48" s="7">
        <v>0.4552827391864317</v>
      </c>
      <c r="W48" s="7">
        <v>0.46790564262551598</v>
      </c>
      <c r="X48" s="7">
        <v>0.35227555636673497</v>
      </c>
      <c r="Y48" s="8">
        <v>0.10298405099207263</v>
      </c>
      <c r="Z48" s="26">
        <v>0.25174770274285091</v>
      </c>
      <c r="AA48" s="27">
        <v>0.2542649761823304</v>
      </c>
      <c r="AB48" s="27">
        <v>0.40930736514174765</v>
      </c>
      <c r="AC48" s="27">
        <v>0.30510668135564301</v>
      </c>
      <c r="AD48" s="28">
        <v>0.23445492921357691</v>
      </c>
    </row>
    <row r="49" spans="1:30">
      <c r="A49" s="5" t="s">
        <v>71</v>
      </c>
      <c r="B49" s="6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4.7415303723383977E-2</v>
      </c>
      <c r="I49" s="7">
        <v>0.1517976675482367</v>
      </c>
      <c r="J49" s="7">
        <v>0.28582136647307183</v>
      </c>
      <c r="K49" s="7">
        <v>0.36919103258189806</v>
      </c>
      <c r="L49" s="7">
        <v>0.36919103258189806</v>
      </c>
      <c r="M49" s="7">
        <v>0.29987612940922453</v>
      </c>
      <c r="N49" s="7">
        <v>0.27450028587821418</v>
      </c>
      <c r="O49" s="7">
        <v>0.24705226706993422</v>
      </c>
      <c r="P49" s="7">
        <v>0.1405737851865215</v>
      </c>
      <c r="Q49" s="7">
        <v>0.18218762029801125</v>
      </c>
      <c r="R49" s="7">
        <v>8.3900074571727143E-2</v>
      </c>
      <c r="S49" s="7">
        <v>4.1613835111489736E-2</v>
      </c>
      <c r="T49" s="7">
        <v>4.1613835111489736E-2</v>
      </c>
      <c r="U49" s="7">
        <v>0</v>
      </c>
      <c r="V49" s="7">
        <v>0</v>
      </c>
      <c r="W49" s="7">
        <v>0</v>
      </c>
      <c r="X49" s="7">
        <v>0</v>
      </c>
      <c r="Y49" s="8">
        <v>0</v>
      </c>
      <c r="Z49" s="26">
        <v>0.25388208871961887</v>
      </c>
      <c r="AA49" s="27">
        <v>0.16163797801931634</v>
      </c>
      <c r="AB49" s="27">
        <v>6.9356391852482893E-3</v>
      </c>
      <c r="AC49" s="27">
        <v>0.14081856864139447</v>
      </c>
      <c r="AD49" s="28">
        <v>0.10561392648104585</v>
      </c>
    </row>
    <row r="50" spans="1:30">
      <c r="A50" s="5" t="s">
        <v>72</v>
      </c>
      <c r="B50" s="6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0.28714971496664299</v>
      </c>
      <c r="K50" s="7">
        <v>0.45253623976415036</v>
      </c>
      <c r="L50" s="7">
        <v>0.50473385487811062</v>
      </c>
      <c r="M50" s="7">
        <v>0.73125778224586635</v>
      </c>
      <c r="N50" s="7">
        <v>0.5460168252503913</v>
      </c>
      <c r="O50" s="7">
        <v>0.54950284031021146</v>
      </c>
      <c r="P50" s="7">
        <v>0.39734825062796836</v>
      </c>
      <c r="Q50" s="7">
        <v>0.39734825062796836</v>
      </c>
      <c r="R50" s="7">
        <v>0.40986095238625969</v>
      </c>
      <c r="S50" s="7">
        <v>0.35286282001881691</v>
      </c>
      <c r="T50" s="7">
        <v>0.35286282001881691</v>
      </c>
      <c r="U50" s="7">
        <v>6.2634857534502417E-2</v>
      </c>
      <c r="V50" s="7">
        <v>0</v>
      </c>
      <c r="W50" s="7">
        <v>0</v>
      </c>
      <c r="X50" s="7">
        <v>0</v>
      </c>
      <c r="Y50" s="8">
        <v>0</v>
      </c>
      <c r="Z50" s="26">
        <v>0.32927959864246176</v>
      </c>
      <c r="AA50" s="27">
        <v>0.44215665653693598</v>
      </c>
      <c r="AB50" s="27">
        <v>6.9249612925553219E-2</v>
      </c>
      <c r="AC50" s="27">
        <v>0.28022862270165033</v>
      </c>
      <c r="AD50" s="28">
        <v>0.21017146702623776</v>
      </c>
    </row>
    <row r="51" spans="1:30">
      <c r="A51" s="5" t="s">
        <v>73</v>
      </c>
      <c r="B51" s="6">
        <v>0</v>
      </c>
      <c r="C51" s="7">
        <v>5.6233703193861763E-2</v>
      </c>
      <c r="D51" s="7">
        <v>5.6233703193861763E-2</v>
      </c>
      <c r="E51" s="7">
        <v>5.6233703193861763E-2</v>
      </c>
      <c r="F51" s="7">
        <v>0.25032852288785995</v>
      </c>
      <c r="G51" s="7">
        <v>0.25032852288785995</v>
      </c>
      <c r="H51" s="7">
        <v>0.42584432012484502</v>
      </c>
      <c r="I51" s="7">
        <v>2.0449026480054231</v>
      </c>
      <c r="J51" s="7">
        <v>4.5202291527936005</v>
      </c>
      <c r="K51" s="7">
        <v>5.6399238798072977</v>
      </c>
      <c r="L51" s="7">
        <v>4.4655976113823712</v>
      </c>
      <c r="M51" s="7">
        <v>3.4219082083771939</v>
      </c>
      <c r="N51" s="7">
        <v>1.905038015358439</v>
      </c>
      <c r="O51" s="7">
        <v>2.0939329242084304</v>
      </c>
      <c r="P51" s="7">
        <v>2.2237523965314798</v>
      </c>
      <c r="Q51" s="7">
        <v>2.0209602152787198</v>
      </c>
      <c r="R51" s="7">
        <v>1.6143388627901663</v>
      </c>
      <c r="S51" s="7">
        <v>1.1335969513048059</v>
      </c>
      <c r="T51" s="7">
        <v>0.94272691730803304</v>
      </c>
      <c r="U51" s="7">
        <v>0.66878225723549534</v>
      </c>
      <c r="V51" s="7">
        <v>0.20804638069176268</v>
      </c>
      <c r="W51" s="7">
        <v>0.12810877666800169</v>
      </c>
      <c r="X51" s="7">
        <v>4.4943263171456541E-2</v>
      </c>
      <c r="Y51" s="8">
        <v>0.10284305873833302</v>
      </c>
      <c r="Z51" s="26">
        <v>3.419734303415122</v>
      </c>
      <c r="AA51" s="27">
        <v>1.8319365609120071</v>
      </c>
      <c r="AB51" s="27">
        <v>0.34924177563551373</v>
      </c>
      <c r="AC51" s="27">
        <v>1.8669708799875471</v>
      </c>
      <c r="AD51" s="28">
        <v>1.428118083130548</v>
      </c>
    </row>
    <row r="52" spans="1:30">
      <c r="A52" s="5" t="s">
        <v>74</v>
      </c>
      <c r="B52" s="6">
        <v>0</v>
      </c>
      <c r="C52" s="7">
        <v>5.8004332123131101E-2</v>
      </c>
      <c r="D52" s="7">
        <v>5.8004332123131101E-2</v>
      </c>
      <c r="E52" s="7">
        <v>0</v>
      </c>
      <c r="F52" s="7">
        <v>5.8004332123131101E-2</v>
      </c>
      <c r="G52" s="7">
        <v>5.8004332123131101E-2</v>
      </c>
      <c r="H52" s="7">
        <v>0.11138663052332493</v>
      </c>
      <c r="I52" s="7">
        <v>0.48564533606604104</v>
      </c>
      <c r="J52" s="7">
        <v>1.4958087643991183</v>
      </c>
      <c r="K52" s="7">
        <v>1.5931101887332413</v>
      </c>
      <c r="L52" s="7">
        <v>1.4570792676554007</v>
      </c>
      <c r="M52" s="7">
        <v>1.7602953778677404</v>
      </c>
      <c r="N52" s="7">
        <v>1.7212666978403877</v>
      </c>
      <c r="O52" s="7">
        <v>1.0334718266539966</v>
      </c>
      <c r="P52" s="7">
        <v>0.7914292809134168</v>
      </c>
      <c r="Q52" s="7">
        <v>1.0662976532201784</v>
      </c>
      <c r="R52" s="7">
        <v>1.523058744716697</v>
      </c>
      <c r="S52" s="7">
        <v>1.3328289861325611</v>
      </c>
      <c r="T52" s="7">
        <v>1.2564337884467986</v>
      </c>
      <c r="U52" s="7">
        <v>0.72598726237185507</v>
      </c>
      <c r="V52" s="7">
        <v>0.3218517800159777</v>
      </c>
      <c r="W52" s="7">
        <v>0.30726704798090654</v>
      </c>
      <c r="X52" s="7">
        <v>0.21289499073463758</v>
      </c>
      <c r="Y52" s="8">
        <v>0.15489065861150647</v>
      </c>
      <c r="Z52" s="26">
        <v>1.1505542608741444</v>
      </c>
      <c r="AA52" s="27">
        <v>1.2447255315795396</v>
      </c>
      <c r="AB52" s="27">
        <v>0.49655425469361375</v>
      </c>
      <c r="AC52" s="27">
        <v>0.96394468238243269</v>
      </c>
      <c r="AD52" s="28">
        <v>0.7326259004740131</v>
      </c>
    </row>
    <row r="53" spans="1:30">
      <c r="A53" s="5" t="s">
        <v>75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4.5490003620828334E-2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6.2710919944271318E-2</v>
      </c>
      <c r="Q53" s="7">
        <v>6.2710919944271318E-2</v>
      </c>
      <c r="R53" s="7">
        <v>6.2710919944271318E-2</v>
      </c>
      <c r="S53" s="7">
        <v>6.2710919944271318E-2</v>
      </c>
      <c r="T53" s="7">
        <v>6.2710919944271318E-2</v>
      </c>
      <c r="U53" s="7">
        <v>6.2710919944271318E-2</v>
      </c>
      <c r="V53" s="7">
        <v>0</v>
      </c>
      <c r="W53" s="7">
        <v>4.5092704597037639E-2</v>
      </c>
      <c r="X53" s="7">
        <v>4.5092704597037639E-2</v>
      </c>
      <c r="Y53" s="8">
        <v>0</v>
      </c>
      <c r="Z53" s="26">
        <v>7.5816672701380554E-3</v>
      </c>
      <c r="AA53" s="27">
        <v>4.1807279962847547E-2</v>
      </c>
      <c r="AB53" s="27">
        <v>3.5934541513769652E-2</v>
      </c>
      <c r="AC53" s="27">
        <v>2.8441162915585086E-2</v>
      </c>
      <c r="AD53" s="28">
        <v>2.1330872186688814E-2</v>
      </c>
    </row>
    <row r="54" spans="1:30">
      <c r="A54" s="5" t="s">
        <v>76</v>
      </c>
      <c r="B54" s="6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0.12843164428400278</v>
      </c>
      <c r="I54" s="7">
        <v>0.60868705256360223</v>
      </c>
      <c r="J54" s="7">
        <v>0.79552219761192933</v>
      </c>
      <c r="K54" s="7">
        <v>0.74160396182475707</v>
      </c>
      <c r="L54" s="7">
        <v>0.66073204856664536</v>
      </c>
      <c r="M54" s="7">
        <v>0.90099307549364216</v>
      </c>
      <c r="N54" s="7">
        <v>0.77285374308988497</v>
      </c>
      <c r="O54" s="7">
        <v>0.26097979631952906</v>
      </c>
      <c r="P54" s="7">
        <v>0.89017580489515402</v>
      </c>
      <c r="Q54" s="7">
        <v>1.4975918156482393</v>
      </c>
      <c r="R54" s="7">
        <v>2.1913572913025052</v>
      </c>
      <c r="S54" s="7">
        <v>2.0347512673812287</v>
      </c>
      <c r="T54" s="7">
        <v>1.5683638533058404</v>
      </c>
      <c r="U54" s="7">
        <v>0.59378428768480451</v>
      </c>
      <c r="V54" s="7">
        <v>0.27186454361369627</v>
      </c>
      <c r="W54" s="7">
        <v>0.27186454361369627</v>
      </c>
      <c r="X54" s="7">
        <v>0.20041096794675572</v>
      </c>
      <c r="Y54" s="8">
        <v>0</v>
      </c>
      <c r="Z54" s="26">
        <v>0.63932833005742984</v>
      </c>
      <c r="AA54" s="27">
        <v>1.2746182864394235</v>
      </c>
      <c r="AB54" s="27">
        <v>0.48438136602746557</v>
      </c>
      <c r="AC54" s="27">
        <v>0.79944266084143978</v>
      </c>
      <c r="AD54" s="28">
        <v>0.59958199563107983</v>
      </c>
    </row>
    <row r="55" spans="1:30">
      <c r="A55" s="5" t="s">
        <v>77</v>
      </c>
      <c r="B55" s="6">
        <v>0</v>
      </c>
      <c r="C55" s="7">
        <v>0</v>
      </c>
      <c r="D55" s="7">
        <v>0</v>
      </c>
      <c r="E55" s="7">
        <v>0</v>
      </c>
      <c r="F55" s="7">
        <v>0</v>
      </c>
      <c r="G55" s="7">
        <v>0.48198432715278611</v>
      </c>
      <c r="H55" s="7">
        <v>0.76258667742874753</v>
      </c>
      <c r="I55" s="7">
        <v>0.55347654750482145</v>
      </c>
      <c r="J55" s="7">
        <v>0.72733105070055082</v>
      </c>
      <c r="K55" s="7">
        <v>0.73551953134129133</v>
      </c>
      <c r="L55" s="7">
        <v>0.63026364027813253</v>
      </c>
      <c r="M55" s="7">
        <v>0.55035277358134038</v>
      </c>
      <c r="N55" s="7">
        <v>0.44254812681028005</v>
      </c>
      <c r="O55" s="7">
        <v>0.44254812681028005</v>
      </c>
      <c r="P55" s="7">
        <v>0.2476475727329181</v>
      </c>
      <c r="Q55" s="7">
        <v>0.20195580051385878</v>
      </c>
      <c r="R55" s="7">
        <v>0.15374224525524224</v>
      </c>
      <c r="S55" s="7">
        <v>7.1308865157950777E-2</v>
      </c>
      <c r="T55" s="7">
        <v>0.47058740262640347</v>
      </c>
      <c r="U55" s="7">
        <v>0.23562636196508543</v>
      </c>
      <c r="V55" s="7">
        <v>0</v>
      </c>
      <c r="W55" s="7">
        <v>0</v>
      </c>
      <c r="X55" s="7">
        <v>0</v>
      </c>
      <c r="Y55" s="8">
        <v>0</v>
      </c>
      <c r="Z55" s="26">
        <v>0.65992170347248069</v>
      </c>
      <c r="AA55" s="27">
        <v>0.25995845621342167</v>
      </c>
      <c r="AB55" s="27">
        <v>0.11770229409858148</v>
      </c>
      <c r="AC55" s="27">
        <v>0.34586081792816126</v>
      </c>
      <c r="AD55" s="28">
        <v>0.27947829374415367</v>
      </c>
    </row>
    <row r="56" spans="1:30">
      <c r="A56" s="5" t="s">
        <v>78</v>
      </c>
      <c r="B56" s="6">
        <v>7.8342570631968186E-2</v>
      </c>
      <c r="C56" s="7">
        <v>7.8342570631968186E-2</v>
      </c>
      <c r="D56" s="7">
        <v>0.1224813382170353</v>
      </c>
      <c r="E56" s="7">
        <v>0.1224813382170353</v>
      </c>
      <c r="F56" s="7">
        <v>7.8342570631968186E-2</v>
      </c>
      <c r="G56" s="7">
        <v>4.4138767585067115E-2</v>
      </c>
      <c r="H56" s="7">
        <v>8.7513927964493518E-2</v>
      </c>
      <c r="I56" s="7">
        <v>0.57762962658399586</v>
      </c>
      <c r="J56" s="7">
        <v>0.51625798846665727</v>
      </c>
      <c r="K56" s="7">
        <v>0.54897923603684495</v>
      </c>
      <c r="L56" s="7">
        <v>0.55098081380457253</v>
      </c>
      <c r="M56" s="7">
        <v>0.58577089080450029</v>
      </c>
      <c r="N56" s="7">
        <v>0.87867560456808147</v>
      </c>
      <c r="O56" s="7">
        <v>0.52889655172051886</v>
      </c>
      <c r="P56" s="7">
        <v>0.49270545536929605</v>
      </c>
      <c r="Q56" s="7">
        <v>0.3763847891064887</v>
      </c>
      <c r="R56" s="7">
        <v>0.40278612396851188</v>
      </c>
      <c r="S56" s="7">
        <v>0.65455662555899352</v>
      </c>
      <c r="T56" s="7">
        <v>0.56290745805920639</v>
      </c>
      <c r="U56" s="7">
        <v>0.25976685860985016</v>
      </c>
      <c r="V56" s="7">
        <v>0.13261990078123398</v>
      </c>
      <c r="W56" s="7">
        <v>3.8918505569403065E-2</v>
      </c>
      <c r="X56" s="7">
        <v>3.8918505569403065E-2</v>
      </c>
      <c r="Y56" s="8">
        <v>4.3001707567827195E-2</v>
      </c>
      <c r="Z56" s="26">
        <v>0.47785541394351078</v>
      </c>
      <c r="AA56" s="27">
        <v>0.55566752504864836</v>
      </c>
      <c r="AB56" s="27">
        <v>0.17935548935948731</v>
      </c>
      <c r="AC56" s="27">
        <v>0.40429280945054874</v>
      </c>
      <c r="AD56" s="28">
        <v>0.32505832191770495</v>
      </c>
    </row>
    <row r="57" spans="1:30">
      <c r="A57" s="5" t="s">
        <v>79</v>
      </c>
      <c r="B57" s="6">
        <v>0</v>
      </c>
      <c r="C57" s="7">
        <v>0</v>
      </c>
      <c r="D57" s="7">
        <v>4.4138767585067115E-2</v>
      </c>
      <c r="E57" s="7">
        <v>4.4138767585067115E-2</v>
      </c>
      <c r="F57" s="7">
        <v>0</v>
      </c>
      <c r="G57" s="7">
        <v>0.15434450663658833</v>
      </c>
      <c r="H57" s="7">
        <v>0.46896827729775037</v>
      </c>
      <c r="I57" s="7">
        <v>0.72299381665151008</v>
      </c>
      <c r="J57" s="7">
        <v>0.88955674604068147</v>
      </c>
      <c r="K57" s="7">
        <v>1.0907211344995595</v>
      </c>
      <c r="L57" s="7">
        <v>1.0546367022003242</v>
      </c>
      <c r="M57" s="7">
        <v>1.2646918862374372</v>
      </c>
      <c r="N57" s="7">
        <v>1.2205531186523704</v>
      </c>
      <c r="O57" s="7">
        <v>1.380585480667845</v>
      </c>
      <c r="P57" s="7">
        <v>1.403182837618397</v>
      </c>
      <c r="Q57" s="7">
        <v>1.5874506825654313</v>
      </c>
      <c r="R57" s="7">
        <v>1.6747254011596022</v>
      </c>
      <c r="S57" s="7">
        <v>1.6957220072937627</v>
      </c>
      <c r="T57" s="7">
        <v>0.95789569894241067</v>
      </c>
      <c r="U57" s="7">
        <v>0.6945106259947198</v>
      </c>
      <c r="V57" s="7">
        <v>0.52601245060183111</v>
      </c>
      <c r="W57" s="7">
        <v>0.29960677401797686</v>
      </c>
      <c r="X57" s="7">
        <v>0.29960677401797686</v>
      </c>
      <c r="Y57" s="8">
        <v>0.29960677401797686</v>
      </c>
      <c r="Z57" s="26">
        <v>0.91526142715454384</v>
      </c>
      <c r="AA57" s="27">
        <v>1.4937032546595681</v>
      </c>
      <c r="AB57" s="27">
        <v>0.51287318293214856</v>
      </c>
      <c r="AC57" s="27">
        <v>0.97394595491542013</v>
      </c>
      <c r="AD57" s="28">
        <v>0.74056871792851198</v>
      </c>
    </row>
    <row r="58" spans="1:30">
      <c r="A58" s="5" t="s">
        <v>80</v>
      </c>
      <c r="B58" s="6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0.2106150120419894</v>
      </c>
      <c r="I58" s="7">
        <v>0.2106150120419894</v>
      </c>
      <c r="J58" s="7">
        <v>0.34781470187936997</v>
      </c>
      <c r="K58" s="7">
        <v>0.2258425011834122</v>
      </c>
      <c r="L58" s="7">
        <v>0.26686159963777006</v>
      </c>
      <c r="M58" s="7">
        <v>0.23452796619379493</v>
      </c>
      <c r="N58" s="7">
        <v>0.18570110415964286</v>
      </c>
      <c r="O58" s="7">
        <v>0.23746134825842558</v>
      </c>
      <c r="P58" s="7">
        <v>0.19638583258676665</v>
      </c>
      <c r="Q58" s="7">
        <v>0.24976813098696052</v>
      </c>
      <c r="R58" s="7">
        <v>0.24976813098696052</v>
      </c>
      <c r="S58" s="7">
        <v>0.34257514374316328</v>
      </c>
      <c r="T58" s="7">
        <v>0.33882402348232027</v>
      </c>
      <c r="U58" s="7">
        <v>0.38652159224259569</v>
      </c>
      <c r="V58" s="7">
        <v>0.46788539865553985</v>
      </c>
      <c r="W58" s="7">
        <v>0.23556815729096492</v>
      </c>
      <c r="X58" s="7">
        <v>0.1035616156009125</v>
      </c>
      <c r="Y58" s="8">
        <v>5.4734753566760393E-2</v>
      </c>
      <c r="Z58" s="26">
        <v>0.24937946549638768</v>
      </c>
      <c r="AA58" s="27">
        <v>0.24360994845365322</v>
      </c>
      <c r="AB58" s="27">
        <v>0.26451592347318226</v>
      </c>
      <c r="AC58" s="27">
        <v>0.25250177914107436</v>
      </c>
      <c r="AD58" s="28">
        <v>0.18937633435580578</v>
      </c>
    </row>
    <row r="59" spans="1:30">
      <c r="A59" s="5" t="s">
        <v>81</v>
      </c>
      <c r="B59" s="6">
        <v>4.6586982127564229E-2</v>
      </c>
      <c r="C59" s="7">
        <v>0</v>
      </c>
      <c r="D59" s="7">
        <v>4.6586982127564229E-2</v>
      </c>
      <c r="E59" s="7">
        <v>4.6586982127564229E-2</v>
      </c>
      <c r="F59" s="7">
        <v>0</v>
      </c>
      <c r="G59" s="7">
        <v>0</v>
      </c>
      <c r="H59" s="7">
        <v>9.3591084476629532E-2</v>
      </c>
      <c r="I59" s="7">
        <v>0.28882260282773253</v>
      </c>
      <c r="J59" s="7">
        <v>0.31043946814590256</v>
      </c>
      <c r="K59" s="7">
        <v>0.40270006742415854</v>
      </c>
      <c r="L59" s="7">
        <v>0.40270006742415854</v>
      </c>
      <c r="M59" s="7">
        <v>0.26663453425117722</v>
      </c>
      <c r="N59" s="7">
        <v>0.23578660198655374</v>
      </c>
      <c r="O59" s="7">
        <v>4.4532985996005463E-2</v>
      </c>
      <c r="P59" s="7">
        <v>4.4532985996005463E-2</v>
      </c>
      <c r="Q59" s="7">
        <v>4.4532985996005463E-2</v>
      </c>
      <c r="R59" s="7">
        <v>4.4532985996005463E-2</v>
      </c>
      <c r="S59" s="7">
        <v>9.8706900822127963E-2</v>
      </c>
      <c r="T59" s="7">
        <v>4.1299292557949945E-2</v>
      </c>
      <c r="U59" s="7">
        <v>0</v>
      </c>
      <c r="V59" s="7">
        <v>0</v>
      </c>
      <c r="W59" s="7">
        <v>0</v>
      </c>
      <c r="X59" s="7">
        <v>0</v>
      </c>
      <c r="Y59" s="8">
        <v>0</v>
      </c>
      <c r="Z59" s="26">
        <v>0.29414797075829319</v>
      </c>
      <c r="AA59" s="27">
        <v>8.5437574465450597E-2</v>
      </c>
      <c r="AB59" s="27">
        <v>6.8832154263249908E-3</v>
      </c>
      <c r="AC59" s="27">
        <v>0.12882292021668959</v>
      </c>
      <c r="AD59" s="28">
        <v>0.10244056292846271</v>
      </c>
    </row>
    <row r="60" spans="1:30">
      <c r="A60" s="5" t="s">
        <v>82</v>
      </c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0.10562767148304093</v>
      </c>
      <c r="J60" s="7">
        <v>6.7997263504220293E-2</v>
      </c>
      <c r="K60" s="7">
        <v>0</v>
      </c>
      <c r="L60" s="7">
        <v>0.1360655331729814</v>
      </c>
      <c r="M60" s="7">
        <v>0.20343804261437576</v>
      </c>
      <c r="N60" s="7">
        <v>0.31869590701172795</v>
      </c>
      <c r="O60" s="7">
        <v>0.1360655331729814</v>
      </c>
      <c r="P60" s="7">
        <v>0.1360655331729814</v>
      </c>
      <c r="Q60" s="7">
        <v>0.1360655331729814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8">
        <v>0</v>
      </c>
      <c r="Z60" s="26">
        <v>8.5521418462436397E-2</v>
      </c>
      <c r="AA60" s="27">
        <v>0.12114875108844536</v>
      </c>
      <c r="AB60" s="27">
        <v>0</v>
      </c>
      <c r="AC60" s="27">
        <v>6.8890056516960591E-2</v>
      </c>
      <c r="AD60" s="28">
        <v>5.1667542387720443E-2</v>
      </c>
    </row>
    <row r="61" spans="1:30">
      <c r="A61" s="5" t="s">
        <v>83</v>
      </c>
      <c r="B61" s="6">
        <v>0</v>
      </c>
      <c r="C61" s="7">
        <v>0</v>
      </c>
      <c r="D61" s="7">
        <v>0</v>
      </c>
      <c r="E61" s="7">
        <v>3.8918505569403065E-2</v>
      </c>
      <c r="F61" s="7">
        <v>0.15982245999082542</v>
      </c>
      <c r="G61" s="7">
        <v>0.24516634018640016</v>
      </c>
      <c r="H61" s="7">
        <v>0.16418234660725009</v>
      </c>
      <c r="I61" s="7">
        <v>0.12526384103784702</v>
      </c>
      <c r="J61" s="7">
        <v>4.5364652983528687E-2</v>
      </c>
      <c r="K61" s="7">
        <v>0.33011603783093885</v>
      </c>
      <c r="L61" s="7">
        <v>0.39060439873653313</v>
      </c>
      <c r="M61" s="7">
        <v>0.39060439873653313</v>
      </c>
      <c r="N61" s="7">
        <v>0.33011603783093885</v>
      </c>
      <c r="O61" s="7">
        <v>0.33011603783093885</v>
      </c>
      <c r="P61" s="7">
        <v>0.33011603783093885</v>
      </c>
      <c r="Q61" s="7">
        <v>0.33011603783093885</v>
      </c>
      <c r="R61" s="7">
        <v>0.33011603783093885</v>
      </c>
      <c r="S61" s="7">
        <v>0.33011603783093885</v>
      </c>
      <c r="T61" s="7">
        <v>0.32623603110435301</v>
      </c>
      <c r="U61" s="7">
        <v>0.14956131805466594</v>
      </c>
      <c r="V61" s="7">
        <v>0.23919852789712556</v>
      </c>
      <c r="W61" s="7">
        <v>0.23919852789712556</v>
      </c>
      <c r="X61" s="7">
        <v>0.23919852789712556</v>
      </c>
      <c r="Y61" s="8">
        <v>0.23919852789712556</v>
      </c>
      <c r="Z61" s="26">
        <v>0.24102261265543848</v>
      </c>
      <c r="AA61" s="27">
        <v>0.33011603783093885</v>
      </c>
      <c r="AB61" s="27">
        <v>0.23876524345792019</v>
      </c>
      <c r="AC61" s="27">
        <v>0.26996796464809908</v>
      </c>
      <c r="AD61" s="28">
        <v>0.2209721112255171</v>
      </c>
    </row>
    <row r="62" spans="1:30">
      <c r="A62" s="5" t="s">
        <v>84</v>
      </c>
      <c r="B62" s="6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4.0246787659748137E-2</v>
      </c>
      <c r="J62" s="7">
        <v>4.0246787659748137E-2</v>
      </c>
      <c r="K62" s="7">
        <v>0.12986364105696599</v>
      </c>
      <c r="L62" s="7">
        <v>0.4855075083595406</v>
      </c>
      <c r="M62" s="7">
        <v>0.20242548041602618</v>
      </c>
      <c r="N62" s="7">
        <v>0.23554707691898499</v>
      </c>
      <c r="O62" s="7">
        <v>9.4914888935998559E-2</v>
      </c>
      <c r="P62" s="7">
        <v>5.534078373565679E-2</v>
      </c>
      <c r="Q62" s="7">
        <v>9.5554760120213092E-2</v>
      </c>
      <c r="R62" s="7">
        <v>0.20443783796000975</v>
      </c>
      <c r="S62" s="7">
        <v>0.17524290923638125</v>
      </c>
      <c r="T62" s="7">
        <v>0.17524290923638125</v>
      </c>
      <c r="U62" s="7">
        <v>0.5035984268652447</v>
      </c>
      <c r="V62" s="7">
        <v>0.24687424526740553</v>
      </c>
      <c r="W62" s="7">
        <v>0.23175840269303044</v>
      </c>
      <c r="X62" s="7">
        <v>4.6111126248894241E-2</v>
      </c>
      <c r="Y62" s="8">
        <v>4.6111126248894241E-2</v>
      </c>
      <c r="Z62" s="26">
        <v>0.14971503419200483</v>
      </c>
      <c r="AA62" s="27">
        <v>0.1435063761512074</v>
      </c>
      <c r="AB62" s="27">
        <v>0.20828270609330837</v>
      </c>
      <c r="AC62" s="27">
        <v>0.16716803881217357</v>
      </c>
      <c r="AD62" s="28">
        <v>0.12537602910913018</v>
      </c>
    </row>
    <row r="63" spans="1:30">
      <c r="A63" s="9" t="s">
        <v>85</v>
      </c>
      <c r="B63" s="10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0.12791411448117329</v>
      </c>
      <c r="K63" s="11">
        <v>0.66416910795290607</v>
      </c>
      <c r="L63" s="11">
        <v>0.70965911157373451</v>
      </c>
      <c r="M63" s="11">
        <v>0.66416910795290607</v>
      </c>
      <c r="N63" s="11">
        <v>0.66416910795290607</v>
      </c>
      <c r="O63" s="11">
        <v>0.28749837041551113</v>
      </c>
      <c r="P63" s="11">
        <v>0.28749837041551113</v>
      </c>
      <c r="Q63" s="11">
        <v>0.28749837041551113</v>
      </c>
      <c r="R63" s="11">
        <v>0.28749837041551113</v>
      </c>
      <c r="S63" s="11">
        <v>0.28749837041551113</v>
      </c>
      <c r="T63" s="11">
        <v>0.25015034752011572</v>
      </c>
      <c r="U63" s="11">
        <v>9.2257660437833205E-2</v>
      </c>
      <c r="V63" s="11">
        <v>5.1711843894667348E-2</v>
      </c>
      <c r="W63" s="11">
        <v>5.1711843894667348E-2</v>
      </c>
      <c r="X63" s="11">
        <v>0</v>
      </c>
      <c r="Y63" s="12">
        <v>0</v>
      </c>
      <c r="Z63" s="29">
        <v>0.36098524032678664</v>
      </c>
      <c r="AA63" s="30">
        <v>0.35027682667174359</v>
      </c>
      <c r="AB63" s="30">
        <v>7.4305282624547261E-2</v>
      </c>
      <c r="AC63" s="30">
        <v>0.26185578320769243</v>
      </c>
      <c r="AD63" s="31">
        <v>0.19639183740576935</v>
      </c>
    </row>
    <row r="64" spans="1:30">
      <c r="A64" s="14" t="s">
        <v>86</v>
      </c>
      <c r="B64" s="43">
        <v>0.30623529681001682</v>
      </c>
      <c r="C64" s="38">
        <v>0.29431376611739896</v>
      </c>
      <c r="D64" s="38">
        <v>0.37647790099288658</v>
      </c>
      <c r="E64" s="38">
        <v>0.30835929669293149</v>
      </c>
      <c r="F64" s="38">
        <v>0.54649788563378465</v>
      </c>
      <c r="G64" s="38">
        <v>1.319932055549877</v>
      </c>
      <c r="H64" s="38">
        <v>3.59299002726494</v>
      </c>
      <c r="I64" s="38">
        <v>9.011518456138834</v>
      </c>
      <c r="J64" s="38">
        <v>16.912263922612706</v>
      </c>
      <c r="K64" s="38">
        <v>21.279978569791101</v>
      </c>
      <c r="L64" s="38">
        <v>21.047628525274252</v>
      </c>
      <c r="M64" s="38">
        <v>20.711722657662285</v>
      </c>
      <c r="N64" s="38">
        <v>18.980273906157855</v>
      </c>
      <c r="O64" s="38">
        <v>16.52298599693253</v>
      </c>
      <c r="P64" s="38">
        <v>16.770065409751918</v>
      </c>
      <c r="Q64" s="38">
        <v>16.971142824083529</v>
      </c>
      <c r="R64" s="38">
        <v>18.188223850840394</v>
      </c>
      <c r="S64" s="38">
        <v>16.983159708172018</v>
      </c>
      <c r="T64" s="38">
        <v>14.907135433853101</v>
      </c>
      <c r="U64" s="38">
        <v>10.6931728396924</v>
      </c>
      <c r="V64" s="38">
        <v>6.9649258114259407</v>
      </c>
      <c r="W64" s="38">
        <v>5.0203456398822031</v>
      </c>
      <c r="X64" s="38">
        <v>3.5029287175104402</v>
      </c>
      <c r="Y64" s="44">
        <v>2.2939190696034548</v>
      </c>
      <c r="Z64" s="37">
        <v>15.426017026457354</v>
      </c>
      <c r="AA64" s="38">
        <v>17.402641949323041</v>
      </c>
      <c r="AB64" s="38">
        <v>7.230404585327924</v>
      </c>
      <c r="AC64" s="38">
        <v>13.353021187036106</v>
      </c>
      <c r="AD64" s="39">
        <v>10.14609156535195</v>
      </c>
    </row>
    <row r="65" spans="1:30">
      <c r="A65" s="15" t="s">
        <v>87</v>
      </c>
      <c r="B65" s="45">
        <v>1.4354056957854893</v>
      </c>
      <c r="C65" s="41">
        <v>1.0755745778187176</v>
      </c>
      <c r="D65" s="41">
        <v>0.49730308414722085</v>
      </c>
      <c r="E65" s="41">
        <v>0.57073428455051389</v>
      </c>
      <c r="F65" s="41">
        <v>1.2980455422351769</v>
      </c>
      <c r="G65" s="41">
        <v>3.2988830539645746</v>
      </c>
      <c r="H65" s="41">
        <v>11.130712811763187</v>
      </c>
      <c r="I65" s="41">
        <v>21.752670595587464</v>
      </c>
      <c r="J65" s="41">
        <v>30.862633559789362</v>
      </c>
      <c r="K65" s="41">
        <v>35.588366238924515</v>
      </c>
      <c r="L65" s="41">
        <v>34.585628188511777</v>
      </c>
      <c r="M65" s="41">
        <v>32.992028494781039</v>
      </c>
      <c r="N65" s="41">
        <v>27.801298681639423</v>
      </c>
      <c r="O65" s="41">
        <v>21.475338603667286</v>
      </c>
      <c r="P65" s="41">
        <v>21.648205159802181</v>
      </c>
      <c r="Q65" s="41">
        <v>22.141798956545639</v>
      </c>
      <c r="R65" s="41">
        <v>22.880561779166278</v>
      </c>
      <c r="S65" s="41">
        <v>20.793289395479626</v>
      </c>
      <c r="T65" s="41">
        <v>18.527950146446059</v>
      </c>
      <c r="U65" s="41">
        <v>13.167373557753059</v>
      </c>
      <c r="V65" s="41">
        <v>9.1713621105992384</v>
      </c>
      <c r="W65" s="41">
        <v>7.1620428570107819</v>
      </c>
      <c r="X65" s="41">
        <v>5.6410947017047297</v>
      </c>
      <c r="Y65" s="46">
        <v>4.4912098750866924</v>
      </c>
      <c r="Z65" s="40">
        <v>27.818673314892891</v>
      </c>
      <c r="AA65" s="41">
        <v>22.790082096050071</v>
      </c>
      <c r="AB65" s="41">
        <v>9.6935055414334261</v>
      </c>
      <c r="AC65" s="41">
        <v>20.100753650792129</v>
      </c>
      <c r="AD65" s="42">
        <v>15.416229664698335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59055118110236227" right="0" top="0.78740157480314965" bottom="1.58" header="0.31496062992125984" footer="0.31496062992125984"/>
  <pageSetup paperSize="9" scale="89" fitToHeight="2" orientation="landscape" r:id="rId1"/>
  <headerFooter>
    <oddFooter>&amp;LNoviembre 2017&amp;R&amp;G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2">
    <pageSetUpPr fitToPage="1"/>
  </sheetPr>
  <dimension ref="A1:AD65"/>
  <sheetViews>
    <sheetView showGridLines="0" topLeftCell="A7" workbookViewId="0">
      <selection activeCell="A27" sqref="A27:XFD27"/>
    </sheetView>
  </sheetViews>
  <sheetFormatPr defaultRowHeight="12.75"/>
  <cols>
    <col min="1" max="1" width="27.33203125" customWidth="1"/>
    <col min="2" max="29" width="5.6640625" customWidth="1"/>
    <col min="30" max="30" width="6.6640625" customWidth="1"/>
  </cols>
  <sheetData>
    <row r="1" spans="1:30" ht="16.5">
      <c r="A1" s="22" t="s">
        <v>182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118">
        <v>0.16338802925518495</v>
      </c>
      <c r="C5" s="119">
        <v>0.14417720587671773</v>
      </c>
      <c r="D5" s="119">
        <v>7.7918193052344778E-2</v>
      </c>
      <c r="E5" s="119">
        <v>0</v>
      </c>
      <c r="F5" s="119">
        <v>0</v>
      </c>
      <c r="G5" s="119">
        <v>0</v>
      </c>
      <c r="H5" s="119">
        <v>0.10075410232652092</v>
      </c>
      <c r="I5" s="119">
        <v>0.12662348133529261</v>
      </c>
      <c r="J5" s="119">
        <v>5.4394880783271898E-2</v>
      </c>
      <c r="K5" s="119">
        <v>5.1457278774883888E-2</v>
      </c>
      <c r="L5" s="119">
        <v>5.7105585143399709E-2</v>
      </c>
      <c r="M5" s="119">
        <v>8.6101624153216649E-2</v>
      </c>
      <c r="N5" s="119">
        <v>2.9950250495766297E-2</v>
      </c>
      <c r="O5" s="119">
        <v>0.10385223089855013</v>
      </c>
      <c r="P5" s="119">
        <v>0.22779657371631906</v>
      </c>
      <c r="Q5" s="119">
        <v>0.13891090962746241</v>
      </c>
      <c r="R5" s="119">
        <v>0.18838173185840396</v>
      </c>
      <c r="S5" s="119">
        <v>4.9294495069336433E-2</v>
      </c>
      <c r="T5" s="119">
        <v>2.6898823682792158E-2</v>
      </c>
      <c r="U5" s="119">
        <v>6.6859518488137842E-2</v>
      </c>
      <c r="V5" s="119">
        <v>3.7217873647330472E-2</v>
      </c>
      <c r="W5" s="119">
        <v>9.1790043632302018E-2</v>
      </c>
      <c r="X5" s="119">
        <v>6.2851997074981014E-2</v>
      </c>
      <c r="Y5" s="120">
        <v>0.17080746932345534</v>
      </c>
      <c r="Z5" s="121">
        <v>7.9406158752764272E-2</v>
      </c>
      <c r="AA5" s="122">
        <v>0.12303103194430641</v>
      </c>
      <c r="AB5" s="122">
        <v>7.6070954308166475E-2</v>
      </c>
      <c r="AC5" s="122">
        <v>9.2836048335079024E-2</v>
      </c>
      <c r="AD5" s="123">
        <v>8.5688845758986262E-2</v>
      </c>
    </row>
    <row r="6" spans="1:30">
      <c r="A6" s="5" t="s">
        <v>33</v>
      </c>
      <c r="B6" s="124">
        <v>0</v>
      </c>
      <c r="C6" s="125">
        <v>0</v>
      </c>
      <c r="D6" s="125">
        <v>0</v>
      </c>
      <c r="E6" s="125">
        <v>0</v>
      </c>
      <c r="F6" s="125">
        <v>0</v>
      </c>
      <c r="G6" s="125">
        <v>0</v>
      </c>
      <c r="H6" s="125">
        <v>0</v>
      </c>
      <c r="I6" s="125">
        <v>2.5488193395056265E-2</v>
      </c>
      <c r="J6" s="125">
        <v>0.10886072700306795</v>
      </c>
      <c r="K6" s="125">
        <v>0.11147510233509986</v>
      </c>
      <c r="L6" s="125">
        <v>2.8102568727088162E-2</v>
      </c>
      <c r="M6" s="125">
        <v>0</v>
      </c>
      <c r="N6" s="125">
        <v>0</v>
      </c>
      <c r="O6" s="125">
        <v>0.1156938565072749</v>
      </c>
      <c r="P6" s="125">
        <v>0.1156938565072749</v>
      </c>
      <c r="Q6" s="125">
        <v>3.2321322899263184E-2</v>
      </c>
      <c r="R6" s="125">
        <v>1.3748224864876112E-2</v>
      </c>
      <c r="S6" s="125">
        <v>0</v>
      </c>
      <c r="T6" s="125">
        <v>0</v>
      </c>
      <c r="U6" s="125">
        <v>1.5237454372211837E-2</v>
      </c>
      <c r="V6" s="125">
        <v>1.03993733459261E-2</v>
      </c>
      <c r="W6" s="125">
        <v>0</v>
      </c>
      <c r="X6" s="125">
        <v>0</v>
      </c>
      <c r="Y6" s="126">
        <v>1.5237454372211837E-2</v>
      </c>
      <c r="Z6" s="127">
        <v>4.5654431910052036E-2</v>
      </c>
      <c r="AA6" s="128">
        <v>4.624287679644818E-2</v>
      </c>
      <c r="AB6" s="128">
        <v>6.8123803483916287E-3</v>
      </c>
      <c r="AC6" s="128">
        <v>3.2903229684963946E-2</v>
      </c>
      <c r="AD6" s="129">
        <v>2.4677422263722961E-2</v>
      </c>
    </row>
    <row r="7" spans="1:30">
      <c r="A7" s="5" t="s">
        <v>34</v>
      </c>
      <c r="B7" s="124">
        <v>5.0132212314202715E-2</v>
      </c>
      <c r="C7" s="125">
        <v>3.045401979333083E-2</v>
      </c>
      <c r="D7" s="125">
        <v>1.7379464553585237E-2</v>
      </c>
      <c r="E7" s="125">
        <v>1.7379464553585237E-2</v>
      </c>
      <c r="F7" s="125">
        <v>3.045401979333083E-2</v>
      </c>
      <c r="G7" s="125">
        <v>0.14693531115584907</v>
      </c>
      <c r="H7" s="125">
        <v>0.70935402369171496</v>
      </c>
      <c r="I7" s="125">
        <v>1.2318682672995451</v>
      </c>
      <c r="J7" s="125">
        <v>1.7875037861495431</v>
      </c>
      <c r="K7" s="125">
        <v>1.7754373549228961</v>
      </c>
      <c r="L7" s="125">
        <v>1.523592398918479</v>
      </c>
      <c r="M7" s="125">
        <v>1.3406337528455099</v>
      </c>
      <c r="N7" s="125">
        <v>0.81462806380844921</v>
      </c>
      <c r="O7" s="125">
        <v>0.68372073571052172</v>
      </c>
      <c r="P7" s="125">
        <v>0.49692733027889752</v>
      </c>
      <c r="Q7" s="125">
        <v>0.35928259639074217</v>
      </c>
      <c r="R7" s="125">
        <v>0.39770318158834578</v>
      </c>
      <c r="S7" s="125">
        <v>0.31154878711659423</v>
      </c>
      <c r="T7" s="125">
        <v>0.15686719795311568</v>
      </c>
      <c r="U7" s="125">
        <v>8.7712573533474419E-2</v>
      </c>
      <c r="V7" s="125">
        <v>0.11043445665736311</v>
      </c>
      <c r="W7" s="125">
        <v>6.709430818915392E-2</v>
      </c>
      <c r="X7" s="125">
        <v>6.0277040830067817E-2</v>
      </c>
      <c r="Y7" s="126">
        <v>3.1918329430993653E-2</v>
      </c>
      <c r="Z7" s="127">
        <v>1.3947315973046148</v>
      </c>
      <c r="AA7" s="128">
        <v>0.51063511581559173</v>
      </c>
      <c r="AB7" s="128">
        <v>8.5717317765694759E-2</v>
      </c>
      <c r="AC7" s="128">
        <v>0.66369467696196693</v>
      </c>
      <c r="AD7" s="129">
        <v>0.50996827822830371</v>
      </c>
    </row>
    <row r="8" spans="1:30">
      <c r="A8" s="5" t="s">
        <v>35</v>
      </c>
      <c r="B8" s="124">
        <v>0</v>
      </c>
      <c r="C8" s="125">
        <v>0</v>
      </c>
      <c r="D8" s="125">
        <v>0</v>
      </c>
      <c r="E8" s="125">
        <v>0</v>
      </c>
      <c r="F8" s="125">
        <v>1.9065789373756643E-2</v>
      </c>
      <c r="G8" s="125">
        <v>1.9065789373756643E-2</v>
      </c>
      <c r="H8" s="125">
        <v>2.7930375884648778E-2</v>
      </c>
      <c r="I8" s="125">
        <v>8.0002653453385669E-2</v>
      </c>
      <c r="J8" s="125">
        <v>0.15864780934327308</v>
      </c>
      <c r="K8" s="125">
        <v>0.13552278823195738</v>
      </c>
      <c r="L8" s="125">
        <v>0.13254199518569243</v>
      </c>
      <c r="M8" s="125">
        <v>0.11698762567344101</v>
      </c>
      <c r="N8" s="125">
        <v>0.11942306598035959</v>
      </c>
      <c r="O8" s="125">
        <v>6.8089455681740671E-2</v>
      </c>
      <c r="P8" s="125">
        <v>0.16515146920171325</v>
      </c>
      <c r="Q8" s="125">
        <v>3.5665825593029027E-2</v>
      </c>
      <c r="R8" s="125">
        <v>0.12236035597596293</v>
      </c>
      <c r="S8" s="125">
        <v>1.4416405237781081E-2</v>
      </c>
      <c r="T8" s="125">
        <v>2.608968232765731E-2</v>
      </c>
      <c r="U8" s="125">
        <v>5.2606707814198343E-2</v>
      </c>
      <c r="V8" s="125">
        <v>0.17735448089185349</v>
      </c>
      <c r="W8" s="125">
        <v>0.19228390579544724</v>
      </c>
      <c r="X8" s="125">
        <v>0.1928173376241259</v>
      </c>
      <c r="Y8" s="126">
        <v>0.15958561059199675</v>
      </c>
      <c r="Z8" s="127">
        <v>0.10860554129539973</v>
      </c>
      <c r="AA8" s="128">
        <v>8.7517762945097763E-2</v>
      </c>
      <c r="AB8" s="128">
        <v>0.13345628750754651</v>
      </c>
      <c r="AC8" s="128">
        <v>0.10985986391601468</v>
      </c>
      <c r="AD8" s="129">
        <v>8.3983713718157382E-2</v>
      </c>
    </row>
    <row r="9" spans="1:30">
      <c r="A9" s="5" t="s">
        <v>36</v>
      </c>
      <c r="B9" s="124">
        <v>1.8833810626750037E-2</v>
      </c>
      <c r="C9" s="125">
        <v>0</v>
      </c>
      <c r="D9" s="125">
        <v>0</v>
      </c>
      <c r="E9" s="125">
        <v>0</v>
      </c>
      <c r="F9" s="125">
        <v>1.2078886455814073E-2</v>
      </c>
      <c r="G9" s="125">
        <v>2.4262368498603398E-2</v>
      </c>
      <c r="H9" s="125">
        <v>0.10063120951643209</v>
      </c>
      <c r="I9" s="125">
        <v>0.26482986209313625</v>
      </c>
      <c r="J9" s="125">
        <v>0.41336898445164061</v>
      </c>
      <c r="K9" s="125">
        <v>0.25352761406998708</v>
      </c>
      <c r="L9" s="125">
        <v>0.27353521580215717</v>
      </c>
      <c r="M9" s="125">
        <v>0.19560405212587892</v>
      </c>
      <c r="N9" s="125">
        <v>0.1674235250362891</v>
      </c>
      <c r="O9" s="125">
        <v>0.19646683472464543</v>
      </c>
      <c r="P9" s="125">
        <v>0.26724614852286371</v>
      </c>
      <c r="Q9" s="125">
        <v>0.18997407216924678</v>
      </c>
      <c r="R9" s="125">
        <v>0.18997407216924678</v>
      </c>
      <c r="S9" s="125">
        <v>0.22390150707771367</v>
      </c>
      <c r="T9" s="125">
        <v>4.7124424134971359E-2</v>
      </c>
      <c r="U9" s="125">
        <v>0.18344355939357387</v>
      </c>
      <c r="V9" s="125">
        <v>0.11965560999343654</v>
      </c>
      <c r="W9" s="125">
        <v>0.19468943134688457</v>
      </c>
      <c r="X9" s="125">
        <v>7.4014379311698741E-2</v>
      </c>
      <c r="Y9" s="126">
        <v>5.8684188461142733E-2</v>
      </c>
      <c r="Z9" s="127">
        <v>0.25024948967653865</v>
      </c>
      <c r="AA9" s="128">
        <v>0.20583102661666761</v>
      </c>
      <c r="AB9" s="128">
        <v>0.11293526544028465</v>
      </c>
      <c r="AC9" s="128">
        <v>0.18967192724449697</v>
      </c>
      <c r="AD9" s="129">
        <v>0.14455290649925473</v>
      </c>
    </row>
    <row r="10" spans="1:30">
      <c r="A10" s="5" t="s">
        <v>37</v>
      </c>
      <c r="B10" s="124">
        <v>0.13677091172838038</v>
      </c>
      <c r="C10" s="125">
        <v>4.2584316605806902E-2</v>
      </c>
      <c r="D10" s="125">
        <v>4.4879099213019212E-2</v>
      </c>
      <c r="E10" s="125">
        <v>0</v>
      </c>
      <c r="F10" s="125">
        <v>0</v>
      </c>
      <c r="G10" s="125">
        <v>0.11162383073972405</v>
      </c>
      <c r="H10" s="125">
        <v>0.18634635512458073</v>
      </c>
      <c r="I10" s="125">
        <v>0.22478767066333641</v>
      </c>
      <c r="J10" s="125">
        <v>0.28170628061110708</v>
      </c>
      <c r="K10" s="125">
        <v>0.31504745471680795</v>
      </c>
      <c r="L10" s="125">
        <v>0.13865550722033521</v>
      </c>
      <c r="M10" s="125">
        <v>0.3149642147926317</v>
      </c>
      <c r="N10" s="125">
        <v>0.10001267794550199</v>
      </c>
      <c r="O10" s="125">
        <v>0.34535831707903863</v>
      </c>
      <c r="P10" s="125">
        <v>0.21027373288790471</v>
      </c>
      <c r="Q10" s="125">
        <v>0.29259444769462217</v>
      </c>
      <c r="R10" s="125">
        <v>0.19859122299024129</v>
      </c>
      <c r="S10" s="125">
        <v>3.6210571165808891E-2</v>
      </c>
      <c r="T10" s="125">
        <v>3.5775083229120305E-2</v>
      </c>
      <c r="U10" s="125">
        <v>0.18241692726454753</v>
      </c>
      <c r="V10" s="125">
        <v>8.5251087919339497E-2</v>
      </c>
      <c r="W10" s="125">
        <v>0.10046084362782984</v>
      </c>
      <c r="X10" s="125">
        <v>9.5348103078315385E-2</v>
      </c>
      <c r="Y10" s="126">
        <v>6.0658122675116173E-2</v>
      </c>
      <c r="Z10" s="127">
        <v>0.24358458052146656</v>
      </c>
      <c r="AA10" s="128">
        <v>0.19717349496051961</v>
      </c>
      <c r="AB10" s="128">
        <v>9.3318361299044791E-2</v>
      </c>
      <c r="AC10" s="128">
        <v>0.17802547892701029</v>
      </c>
      <c r="AD10" s="129">
        <v>0.14751319912387981</v>
      </c>
    </row>
    <row r="11" spans="1:30">
      <c r="A11" s="5" t="s">
        <v>38</v>
      </c>
      <c r="B11" s="124">
        <v>7.6872167124194202E-2</v>
      </c>
      <c r="C11" s="125">
        <v>5.5683140664295035E-2</v>
      </c>
      <c r="D11" s="125">
        <v>4.3514034793151538E-2</v>
      </c>
      <c r="E11" s="125">
        <v>4.3514034793151538E-2</v>
      </c>
      <c r="F11" s="125">
        <v>3.0400920952179871E-2</v>
      </c>
      <c r="G11" s="125">
        <v>6.6184512557852904E-2</v>
      </c>
      <c r="H11" s="125">
        <v>0.12348313197914483</v>
      </c>
      <c r="I11" s="125">
        <v>0.11218488566817064</v>
      </c>
      <c r="J11" s="125">
        <v>0.1682369497856685</v>
      </c>
      <c r="K11" s="125">
        <v>0.15913726570748618</v>
      </c>
      <c r="L11" s="125">
        <v>0.13103397252276644</v>
      </c>
      <c r="M11" s="125">
        <v>8.8577701119787106E-2</v>
      </c>
      <c r="N11" s="125">
        <v>0.1440389964202444</v>
      </c>
      <c r="O11" s="125">
        <v>0.18628893505247501</v>
      </c>
      <c r="P11" s="125">
        <v>0.30488342935371976</v>
      </c>
      <c r="Q11" s="125">
        <v>0.27136939115094116</v>
      </c>
      <c r="R11" s="125">
        <v>0.34003516658513333</v>
      </c>
      <c r="S11" s="125">
        <v>0.21476274527351238</v>
      </c>
      <c r="T11" s="125">
        <v>7.4846842079157705E-2</v>
      </c>
      <c r="U11" s="125">
        <v>7.5643072533922842E-2</v>
      </c>
      <c r="V11" s="125">
        <v>4.5453226758572614E-2</v>
      </c>
      <c r="W11" s="125">
        <v>3.2068625054482408E-2</v>
      </c>
      <c r="X11" s="125">
        <v>9.101372229565792E-2</v>
      </c>
      <c r="Y11" s="126">
        <v>7.7508995162019922E-2</v>
      </c>
      <c r="Z11" s="127">
        <v>0.13044231779717061</v>
      </c>
      <c r="AA11" s="128">
        <v>0.24356311063933767</v>
      </c>
      <c r="AB11" s="128">
        <v>6.6089080647302234E-2</v>
      </c>
      <c r="AC11" s="128">
        <v>0.14669816969460348</v>
      </c>
      <c r="AD11" s="129">
        <v>0.12319732772448699</v>
      </c>
    </row>
    <row r="12" spans="1:30">
      <c r="A12" s="5" t="s">
        <v>39</v>
      </c>
      <c r="B12" s="124">
        <v>6.8892499376272107E-2</v>
      </c>
      <c r="C12" s="125">
        <v>6.8892499376272107E-2</v>
      </c>
      <c r="D12" s="125">
        <v>3.2387105145843073E-2</v>
      </c>
      <c r="E12" s="125">
        <v>8.9353116663140539E-2</v>
      </c>
      <c r="F12" s="125">
        <v>7.0669887233199447E-2</v>
      </c>
      <c r="G12" s="125">
        <v>0.27994772679054092</v>
      </c>
      <c r="H12" s="125">
        <v>0.30579556767777694</v>
      </c>
      <c r="I12" s="125">
        <v>0.65012458840256793</v>
      </c>
      <c r="J12" s="125">
        <v>0.82072061640668836</v>
      </c>
      <c r="K12" s="125">
        <v>0.89815020974340043</v>
      </c>
      <c r="L12" s="125">
        <v>0.62832001559024997</v>
      </c>
      <c r="M12" s="125">
        <v>0.77870090473455322</v>
      </c>
      <c r="N12" s="125">
        <v>0.7481952322463763</v>
      </c>
      <c r="O12" s="125">
        <v>0.59585087673823578</v>
      </c>
      <c r="P12" s="125">
        <v>0.64292536556765978</v>
      </c>
      <c r="Q12" s="125">
        <v>0.65859566499121491</v>
      </c>
      <c r="R12" s="125">
        <v>0.67521239087253226</v>
      </c>
      <c r="S12" s="125">
        <v>0.67932375021384528</v>
      </c>
      <c r="T12" s="125">
        <v>0.46176099091232864</v>
      </c>
      <c r="U12" s="125">
        <v>0.26161306655913624</v>
      </c>
      <c r="V12" s="125">
        <v>0.13082103797462588</v>
      </c>
      <c r="W12" s="125">
        <v>5.7706107419762301E-2</v>
      </c>
      <c r="X12" s="125">
        <v>4.9992627214415754E-2</v>
      </c>
      <c r="Y12" s="126">
        <v>4.9545409410868144E-2</v>
      </c>
      <c r="Z12" s="127">
        <v>0.68030198375920614</v>
      </c>
      <c r="AA12" s="128">
        <v>0.66668388010497737</v>
      </c>
      <c r="AB12" s="128">
        <v>0.16857320658185615</v>
      </c>
      <c r="AC12" s="128">
        <v>0.5051863568153464</v>
      </c>
      <c r="AD12" s="129">
        <v>0.40431238571922928</v>
      </c>
    </row>
    <row r="13" spans="1:30">
      <c r="A13" s="5" t="s">
        <v>40</v>
      </c>
      <c r="B13" s="124">
        <v>0.14406287755797711</v>
      </c>
      <c r="C13" s="125">
        <v>0.26259102791784783</v>
      </c>
      <c r="D13" s="125">
        <v>0.21187247743145649</v>
      </c>
      <c r="E13" s="125">
        <v>0.2026471789687076</v>
      </c>
      <c r="F13" s="125">
        <v>0.15411730537521082</v>
      </c>
      <c r="G13" s="125">
        <v>0.70589652454468255</v>
      </c>
      <c r="H13" s="125">
        <v>1.7133793209843109</v>
      </c>
      <c r="I13" s="125">
        <v>3.0022362353162646</v>
      </c>
      <c r="J13" s="125">
        <v>3.4115045748261741</v>
      </c>
      <c r="K13" s="125">
        <v>3.9471182784070109</v>
      </c>
      <c r="L13" s="125">
        <v>3.4745938727624019</v>
      </c>
      <c r="M13" s="125">
        <v>3.8561399155007594</v>
      </c>
      <c r="N13" s="125">
        <v>2.6573338644033999</v>
      </c>
      <c r="O13" s="125">
        <v>1.6060895826885653</v>
      </c>
      <c r="P13" s="125">
        <v>1.2996946414367521</v>
      </c>
      <c r="Q13" s="125">
        <v>1.013945433903821</v>
      </c>
      <c r="R13" s="125">
        <v>0.91159172171841574</v>
      </c>
      <c r="S13" s="125">
        <v>0.83843528642490117</v>
      </c>
      <c r="T13" s="125">
        <v>0.67905428552927061</v>
      </c>
      <c r="U13" s="125">
        <v>0.63457588500883411</v>
      </c>
      <c r="V13" s="125">
        <v>0.34290216941354956</v>
      </c>
      <c r="W13" s="125">
        <v>0.28903414660078008</v>
      </c>
      <c r="X13" s="125">
        <v>0.28650780139394427</v>
      </c>
      <c r="Y13" s="126">
        <v>0.19430884590010272</v>
      </c>
      <c r="Z13" s="127">
        <v>3.2341620329661533</v>
      </c>
      <c r="AA13" s="128">
        <v>1.3878484217626426</v>
      </c>
      <c r="AB13" s="128">
        <v>0.40439718897441357</v>
      </c>
      <c r="AC13" s="128">
        <v>1.6754692145677366</v>
      </c>
      <c r="AD13" s="129">
        <v>1.3266513855839641</v>
      </c>
    </row>
    <row r="14" spans="1:30">
      <c r="A14" s="5" t="s">
        <v>41</v>
      </c>
      <c r="B14" s="124">
        <v>6.7444670629063758E-2</v>
      </c>
      <c r="C14" s="125">
        <v>6.7444670629063758E-2</v>
      </c>
      <c r="D14" s="125">
        <v>5.4637692437733816E-2</v>
      </c>
      <c r="E14" s="125">
        <v>8.0530951037639714E-2</v>
      </c>
      <c r="F14" s="125">
        <v>6.8762069054735281E-2</v>
      </c>
      <c r="G14" s="125">
        <v>5.3130594621132121E-2</v>
      </c>
      <c r="H14" s="125">
        <v>5.388649124295436E-2</v>
      </c>
      <c r="I14" s="125">
        <v>0.12730444376094152</v>
      </c>
      <c r="J14" s="125">
        <v>0.12749843452090789</v>
      </c>
      <c r="K14" s="125">
        <v>0.18021143252111821</v>
      </c>
      <c r="L14" s="125">
        <v>0.1866105748092737</v>
      </c>
      <c r="M14" s="125">
        <v>0.26267621536044283</v>
      </c>
      <c r="N14" s="125">
        <v>0.30136656536757883</v>
      </c>
      <c r="O14" s="125">
        <v>0.19435062261408226</v>
      </c>
      <c r="P14" s="125">
        <v>7.5203879196586457E-2</v>
      </c>
      <c r="Q14" s="125">
        <v>0.10682376433575422</v>
      </c>
      <c r="R14" s="125">
        <v>0.1709689700548383</v>
      </c>
      <c r="S14" s="125">
        <v>0.14854557925113929</v>
      </c>
      <c r="T14" s="125">
        <v>7.958708416104128E-2</v>
      </c>
      <c r="U14" s="125">
        <v>0.11892906942549392</v>
      </c>
      <c r="V14" s="125">
        <v>0.17008461459961957</v>
      </c>
      <c r="W14" s="125">
        <v>0.18981599250945477</v>
      </c>
      <c r="X14" s="125">
        <v>0.1331129141606697</v>
      </c>
      <c r="Y14" s="126">
        <v>5.35387140310375E-2</v>
      </c>
      <c r="Z14" s="127">
        <v>0.15636459870260641</v>
      </c>
      <c r="AA14" s="128">
        <v>0.1662098968033299</v>
      </c>
      <c r="AB14" s="128">
        <v>0.12417806481455279</v>
      </c>
      <c r="AC14" s="128">
        <v>0.14891752010682968</v>
      </c>
      <c r="AD14" s="129">
        <v>0.12801941709717932</v>
      </c>
    </row>
    <row r="15" spans="1:30">
      <c r="A15" s="5" t="s">
        <v>42</v>
      </c>
      <c r="B15" s="124">
        <v>3.9605751320049037E-2</v>
      </c>
      <c r="C15" s="125">
        <v>0</v>
      </c>
      <c r="D15" s="125">
        <v>0</v>
      </c>
      <c r="E15" s="125">
        <v>0</v>
      </c>
      <c r="F15" s="125">
        <v>0</v>
      </c>
      <c r="G15" s="125">
        <v>0</v>
      </c>
      <c r="H15" s="125">
        <v>5.7340947794736974E-2</v>
      </c>
      <c r="I15" s="125">
        <v>9.4969404811956468E-2</v>
      </c>
      <c r="J15" s="125">
        <v>5.2231594152789884E-2</v>
      </c>
      <c r="K15" s="125">
        <v>7.8778533496472847E-2</v>
      </c>
      <c r="L15" s="125">
        <v>2.6546939343682983E-2</v>
      </c>
      <c r="M15" s="125">
        <v>0.10735955350610878</v>
      </c>
      <c r="N15" s="125">
        <v>4.0261063700302024E-2</v>
      </c>
      <c r="O15" s="125">
        <v>5.597297893557792E-2</v>
      </c>
      <c r="P15" s="125">
        <v>0.11035206306313659</v>
      </c>
      <c r="Q15" s="125">
        <v>0.12990863528398594</v>
      </c>
      <c r="R15" s="125">
        <v>0.20467058671845401</v>
      </c>
      <c r="S15" s="125">
        <v>0.10325476050081779</v>
      </c>
      <c r="T15" s="125">
        <v>7.3433005930672229E-2</v>
      </c>
      <c r="U15" s="125">
        <v>7.5657620134320952E-2</v>
      </c>
      <c r="V15" s="125">
        <v>2.5633410299244305E-2</v>
      </c>
      <c r="W15" s="125">
        <v>1.4603137135570363E-2</v>
      </c>
      <c r="X15" s="125">
        <v>1.4603137135570363E-2</v>
      </c>
      <c r="Y15" s="126">
        <v>1.3212913148297529E-2</v>
      </c>
      <c r="Z15" s="127">
        <v>6.9537828850957981E-2</v>
      </c>
      <c r="AA15" s="128">
        <v>0.10740334803371239</v>
      </c>
      <c r="AB15" s="128">
        <v>3.61905372972793E-2</v>
      </c>
      <c r="AC15" s="128">
        <v>7.1043904727316545E-2</v>
      </c>
      <c r="AD15" s="129">
        <v>5.4933168183822788E-2</v>
      </c>
    </row>
    <row r="16" spans="1:30">
      <c r="A16" s="5" t="s">
        <v>43</v>
      </c>
      <c r="B16" s="124">
        <v>5.8597699108394616E-2</v>
      </c>
      <c r="C16" s="125">
        <v>7.2327506893577892E-2</v>
      </c>
      <c r="D16" s="125">
        <v>8.5658554567904277E-2</v>
      </c>
      <c r="E16" s="125">
        <v>8.6914800995061464E-2</v>
      </c>
      <c r="F16" s="125">
        <v>8.7955571815919842E-2</v>
      </c>
      <c r="G16" s="125">
        <v>3.031667857752025E-2</v>
      </c>
      <c r="H16" s="125">
        <v>4.4046486362703544E-2</v>
      </c>
      <c r="I16" s="125">
        <v>0</v>
      </c>
      <c r="J16" s="125">
        <v>0.11196965393740241</v>
      </c>
      <c r="K16" s="125">
        <v>0.17029426610017392</v>
      </c>
      <c r="L16" s="125">
        <v>0.25558052222202976</v>
      </c>
      <c r="M16" s="125">
        <v>0.28630647104737628</v>
      </c>
      <c r="N16" s="125">
        <v>0.22208243283163487</v>
      </c>
      <c r="O16" s="125">
        <v>0.11366066509594615</v>
      </c>
      <c r="P16" s="125">
        <v>0.12066564819227479</v>
      </c>
      <c r="Q16" s="125">
        <v>7.4002781315999216E-2</v>
      </c>
      <c r="R16" s="125">
        <v>8.4830510754170807E-2</v>
      </c>
      <c r="S16" s="125">
        <v>4.1075583473981957E-2</v>
      </c>
      <c r="T16" s="125">
        <v>6.9263770836380675E-2</v>
      </c>
      <c r="U16" s="125">
        <v>7.4373990197880407E-2</v>
      </c>
      <c r="V16" s="125">
        <v>0.13720617373679289</v>
      </c>
      <c r="W16" s="125">
        <v>0.12261887963530931</v>
      </c>
      <c r="X16" s="125">
        <v>4.7176877836741904E-2</v>
      </c>
      <c r="Y16" s="126">
        <v>2.5600588498067029E-2</v>
      </c>
      <c r="Z16" s="127">
        <v>0.14469956661161432</v>
      </c>
      <c r="AA16" s="128">
        <v>0.10938627027733465</v>
      </c>
      <c r="AB16" s="128">
        <v>7.9373380123528695E-2</v>
      </c>
      <c r="AC16" s="128">
        <v>0.11115307233749255</v>
      </c>
      <c r="AD16" s="129">
        <v>0.10093858808471851</v>
      </c>
    </row>
    <row r="17" spans="1:30">
      <c r="A17" s="5" t="s">
        <v>44</v>
      </c>
      <c r="B17" s="124">
        <v>2.8325099445330185E-2</v>
      </c>
      <c r="C17" s="125">
        <v>2.8325099445330185E-2</v>
      </c>
      <c r="D17" s="125">
        <v>2.8325099445330185E-2</v>
      </c>
      <c r="E17" s="125">
        <v>8.6225872137158863E-2</v>
      </c>
      <c r="F17" s="125">
        <v>0.23355766209580253</v>
      </c>
      <c r="G17" s="125">
        <v>0.18147241677577497</v>
      </c>
      <c r="H17" s="125">
        <v>0.15174066373460057</v>
      </c>
      <c r="I17" s="125">
        <v>3.0851630854267151E-2</v>
      </c>
      <c r="J17" s="125">
        <v>5.2033770728815779E-2</v>
      </c>
      <c r="K17" s="125">
        <v>8.1640407741248977E-2</v>
      </c>
      <c r="L17" s="125">
        <v>0.12348866965110061</v>
      </c>
      <c r="M17" s="125">
        <v>0.12217484282841262</v>
      </c>
      <c r="N17" s="125">
        <v>9.6882529546837293E-2</v>
      </c>
      <c r="O17" s="125">
        <v>4.1685060571712833E-2</v>
      </c>
      <c r="P17" s="125">
        <v>1.3265831194676777E-2</v>
      </c>
      <c r="Q17" s="125">
        <v>1.3265831194676777E-2</v>
      </c>
      <c r="R17" s="125">
        <v>1.3265831194676777E-2</v>
      </c>
      <c r="S17" s="125">
        <v>0</v>
      </c>
      <c r="T17" s="125">
        <v>0</v>
      </c>
      <c r="U17" s="125">
        <v>0</v>
      </c>
      <c r="V17" s="125">
        <v>1.3172645049941978E-2</v>
      </c>
      <c r="W17" s="125">
        <v>0</v>
      </c>
      <c r="X17" s="125">
        <v>0</v>
      </c>
      <c r="Y17" s="126">
        <v>1.3074555239745591E-2</v>
      </c>
      <c r="Z17" s="127">
        <v>9.365499758974094E-2</v>
      </c>
      <c r="AA17" s="128">
        <v>2.9727513950430079E-2</v>
      </c>
      <c r="AB17" s="128">
        <v>4.3745333816145949E-3</v>
      </c>
      <c r="AC17" s="128">
        <v>4.2585681640595195E-2</v>
      </c>
      <c r="AD17" s="129">
        <v>5.6365563286476676E-2</v>
      </c>
    </row>
    <row r="18" spans="1:30">
      <c r="A18" s="5" t="s">
        <v>45</v>
      </c>
      <c r="B18" s="124">
        <v>0</v>
      </c>
      <c r="C18" s="125">
        <v>0</v>
      </c>
      <c r="D18" s="125">
        <v>1.3066878237829142E-2</v>
      </c>
      <c r="E18" s="125">
        <v>0</v>
      </c>
      <c r="F18" s="125">
        <v>0</v>
      </c>
      <c r="G18" s="125">
        <v>0</v>
      </c>
      <c r="H18" s="125">
        <v>1.455052936790837E-2</v>
      </c>
      <c r="I18" s="125">
        <v>5.3315981419806188E-2</v>
      </c>
      <c r="J18" s="125">
        <v>0.17266429240851314</v>
      </c>
      <c r="K18" s="125">
        <v>0.20053601204844085</v>
      </c>
      <c r="L18" s="125">
        <v>0.17766556674949024</v>
      </c>
      <c r="M18" s="125">
        <v>0.17758087621442689</v>
      </c>
      <c r="N18" s="125">
        <v>0.17380641243786638</v>
      </c>
      <c r="O18" s="125">
        <v>0.19982380047400394</v>
      </c>
      <c r="P18" s="125">
        <v>0.17112887050143116</v>
      </c>
      <c r="Q18" s="125">
        <v>0.11396012905650589</v>
      </c>
      <c r="R18" s="125">
        <v>0.11396012905650589</v>
      </c>
      <c r="S18" s="125">
        <v>0.10070879494524726</v>
      </c>
      <c r="T18" s="125">
        <v>0.11134366864141555</v>
      </c>
      <c r="U18" s="125">
        <v>6.1753618746181488E-2</v>
      </c>
      <c r="V18" s="125">
        <v>2.3542269822028356E-2</v>
      </c>
      <c r="W18" s="125">
        <v>0</v>
      </c>
      <c r="X18" s="125">
        <v>5.3481495886107823E-2</v>
      </c>
      <c r="Y18" s="126">
        <v>5.2202913542083798E-2</v>
      </c>
      <c r="Z18" s="127">
        <v>0.13271887636809762</v>
      </c>
      <c r="AA18" s="128">
        <v>0.14556468941192677</v>
      </c>
      <c r="AB18" s="128">
        <v>5.0387327772969503E-2</v>
      </c>
      <c r="AC18" s="128">
        <v>0.10955696451766464</v>
      </c>
      <c r="AD18" s="129">
        <v>8.2712176648158039E-2</v>
      </c>
    </row>
    <row r="19" spans="1:30">
      <c r="A19" s="5" t="s">
        <v>46</v>
      </c>
      <c r="B19" s="124">
        <v>0</v>
      </c>
      <c r="C19" s="125">
        <v>0</v>
      </c>
      <c r="D19" s="125">
        <v>0</v>
      </c>
      <c r="E19" s="125">
        <v>0</v>
      </c>
      <c r="F19" s="125">
        <v>0</v>
      </c>
      <c r="G19" s="125">
        <v>0</v>
      </c>
      <c r="H19" s="125">
        <v>1.2012700796457594E-2</v>
      </c>
      <c r="I19" s="125">
        <v>1.2012700796457594E-2</v>
      </c>
      <c r="J19" s="125">
        <v>1.2012700796457594E-2</v>
      </c>
      <c r="K19" s="125">
        <v>2.9830420381157616E-2</v>
      </c>
      <c r="L19" s="125">
        <v>6.5022096147205569E-2</v>
      </c>
      <c r="M19" s="125">
        <v>4.7204376562505541E-2</v>
      </c>
      <c r="N19" s="125">
        <v>2.1176625744347682E-2</v>
      </c>
      <c r="O19" s="125">
        <v>3.5691218440235109E-2</v>
      </c>
      <c r="P19" s="125">
        <v>2.1176625744347682E-2</v>
      </c>
      <c r="Q19" s="125">
        <v>2.1176625744347682E-2</v>
      </c>
      <c r="R19" s="125">
        <v>3.5691218440235109E-2</v>
      </c>
      <c r="S19" s="125">
        <v>3.5691218440235109E-2</v>
      </c>
      <c r="T19" s="125">
        <v>3.4413581005587446E-2</v>
      </c>
      <c r="U19" s="125">
        <v>1.3236955261239768E-2</v>
      </c>
      <c r="V19" s="125">
        <v>0</v>
      </c>
      <c r="W19" s="125">
        <v>0</v>
      </c>
      <c r="X19" s="125">
        <v>0</v>
      </c>
      <c r="Y19" s="126">
        <v>0</v>
      </c>
      <c r="Z19" s="127">
        <v>2.9682499246706916E-2</v>
      </c>
      <c r="AA19" s="128">
        <v>2.8433922092291397E-2</v>
      </c>
      <c r="AB19" s="128">
        <v>7.9417560444712022E-3</v>
      </c>
      <c r="AC19" s="128">
        <v>2.2019392461156504E-2</v>
      </c>
      <c r="AD19" s="129">
        <v>1.6514544345867379E-2</v>
      </c>
    </row>
    <row r="20" spans="1:30">
      <c r="A20" s="5" t="s">
        <v>47</v>
      </c>
      <c r="B20" s="124">
        <v>0.10192113394800087</v>
      </c>
      <c r="C20" s="125">
        <v>0.11538126203636384</v>
      </c>
      <c r="D20" s="125">
        <v>0.1295236955439904</v>
      </c>
      <c r="E20" s="125">
        <v>2.5668214287061397E-2</v>
      </c>
      <c r="F20" s="125">
        <v>3.1637112290315142E-2</v>
      </c>
      <c r="G20" s="125">
        <v>4.7111478547205224E-2</v>
      </c>
      <c r="H20" s="125">
        <v>4.7754325406275208E-2</v>
      </c>
      <c r="I20" s="125">
        <v>0.19000597035727787</v>
      </c>
      <c r="J20" s="125">
        <v>0.25467510272866284</v>
      </c>
      <c r="K20" s="125">
        <v>0.19378760744919574</v>
      </c>
      <c r="L20" s="125">
        <v>0.17777033304778175</v>
      </c>
      <c r="M20" s="125">
        <v>0.24892531289398201</v>
      </c>
      <c r="N20" s="125">
        <v>2.8588142437530356E-2</v>
      </c>
      <c r="O20" s="125">
        <v>0</v>
      </c>
      <c r="P20" s="125">
        <v>1.5675253079462801E-2</v>
      </c>
      <c r="Q20" s="125">
        <v>1.218445930799023E-2</v>
      </c>
      <c r="R20" s="125">
        <v>2.9853694158862253E-2</v>
      </c>
      <c r="S20" s="125">
        <v>1.7669234850872025E-2</v>
      </c>
      <c r="T20" s="125">
        <v>1.7669234850872025E-2</v>
      </c>
      <c r="U20" s="125">
        <v>0.11657286475785777</v>
      </c>
      <c r="V20" s="125">
        <v>0.10089761167839499</v>
      </c>
      <c r="W20" s="125">
        <v>0.12815989505823197</v>
      </c>
      <c r="X20" s="125">
        <v>0.11557038229948649</v>
      </c>
      <c r="Y20" s="126">
        <v>4.385584404056881E-2</v>
      </c>
      <c r="Z20" s="127">
        <v>0.18548644198052924</v>
      </c>
      <c r="AA20" s="128">
        <v>1.7328463972452943E-2</v>
      </c>
      <c r="AB20" s="128">
        <v>8.7120972114235348E-2</v>
      </c>
      <c r="AC20" s="128">
        <v>9.6645292689072515E-2</v>
      </c>
      <c r="AD20" s="129">
        <v>9.128575687734343E-2</v>
      </c>
    </row>
    <row r="21" spans="1:30">
      <c r="A21" s="5" t="s">
        <v>48</v>
      </c>
      <c r="B21" s="124">
        <v>0</v>
      </c>
      <c r="C21" s="125">
        <v>0</v>
      </c>
      <c r="D21" s="125">
        <v>0</v>
      </c>
      <c r="E21" s="125">
        <v>0</v>
      </c>
      <c r="F21" s="125">
        <v>1.2690460477157404E-2</v>
      </c>
      <c r="G21" s="125">
        <v>0</v>
      </c>
      <c r="H21" s="125">
        <v>0</v>
      </c>
      <c r="I21" s="125">
        <v>1.70321610765908E-2</v>
      </c>
      <c r="J21" s="125">
        <v>1.70321610765908E-2</v>
      </c>
      <c r="K21" s="125">
        <v>3.9345913357417238E-2</v>
      </c>
      <c r="L21" s="125">
        <v>2.7764171388054173E-2</v>
      </c>
      <c r="M21" s="125">
        <v>4.2358394615263022E-2</v>
      </c>
      <c r="N21" s="125">
        <v>1.4594223227208842E-2</v>
      </c>
      <c r="O21" s="125">
        <v>1.4594223227208842E-2</v>
      </c>
      <c r="P21" s="125">
        <v>3.3967231637262917E-2</v>
      </c>
      <c r="Q21" s="125">
        <v>4.7362429278616933E-2</v>
      </c>
      <c r="R21" s="125">
        <v>9.8735246186764894E-2</v>
      </c>
      <c r="S21" s="125">
        <v>3.2768206051408087E-2</v>
      </c>
      <c r="T21" s="125">
        <v>8.5592057660836926E-2</v>
      </c>
      <c r="U21" s="125">
        <v>6.010436080520553E-2</v>
      </c>
      <c r="V21" s="125">
        <v>3.2397782069508274E-2</v>
      </c>
      <c r="W21" s="125">
        <v>0</v>
      </c>
      <c r="X21" s="125">
        <v>0</v>
      </c>
      <c r="Y21" s="126">
        <v>0</v>
      </c>
      <c r="Z21" s="127">
        <v>2.3922133585652674E-2</v>
      </c>
      <c r="AA21" s="128">
        <v>4.0336926601411756E-2</v>
      </c>
      <c r="AB21" s="128">
        <v>2.9682366755925119E-2</v>
      </c>
      <c r="AC21" s="128">
        <v>3.1313808980996519E-2</v>
      </c>
      <c r="AD21" s="129">
        <v>2.4014125922295612E-2</v>
      </c>
    </row>
    <row r="22" spans="1:30">
      <c r="A22" s="5" t="s">
        <v>49</v>
      </c>
      <c r="B22" s="124">
        <v>0</v>
      </c>
      <c r="C22" s="125">
        <v>0</v>
      </c>
      <c r="D22" s="125">
        <v>0</v>
      </c>
      <c r="E22" s="125">
        <v>1.4761427855876516E-2</v>
      </c>
      <c r="F22" s="125">
        <v>2.8092475530202905E-2</v>
      </c>
      <c r="G22" s="125">
        <v>2.9348721957360088E-2</v>
      </c>
      <c r="H22" s="125">
        <v>7.2343172832830302E-2</v>
      </c>
      <c r="I22" s="125">
        <v>4.2994450875470214E-2</v>
      </c>
      <c r="J22" s="125">
        <v>1.6585161770668055E-2</v>
      </c>
      <c r="K22" s="125">
        <v>3.1254728773625839E-2</v>
      </c>
      <c r="L22" s="125">
        <v>1.34714810745609E-2</v>
      </c>
      <c r="M22" s="125">
        <v>0.10259449555306771</v>
      </c>
      <c r="N22" s="125">
        <v>7.1339766779441871E-2</v>
      </c>
      <c r="O22" s="125">
        <v>0</v>
      </c>
      <c r="P22" s="125">
        <v>0</v>
      </c>
      <c r="Q22" s="125">
        <v>0</v>
      </c>
      <c r="R22" s="125">
        <v>0</v>
      </c>
      <c r="S22" s="125">
        <v>0</v>
      </c>
      <c r="T22" s="125">
        <v>0</v>
      </c>
      <c r="U22" s="125">
        <v>0</v>
      </c>
      <c r="V22" s="125">
        <v>0</v>
      </c>
      <c r="W22" s="125">
        <v>0</v>
      </c>
      <c r="X22" s="125">
        <v>0</v>
      </c>
      <c r="Y22" s="126">
        <v>0</v>
      </c>
      <c r="Z22" s="127">
        <v>4.6540581813370507E-2</v>
      </c>
      <c r="AA22" s="128">
        <v>1.1889961129906979E-2</v>
      </c>
      <c r="AB22" s="128">
        <v>0</v>
      </c>
      <c r="AC22" s="128">
        <v>1.9476847647759161E-2</v>
      </c>
      <c r="AD22" s="129">
        <v>1.7616078458462681E-2</v>
      </c>
    </row>
    <row r="23" spans="1:30">
      <c r="A23" s="5" t="s">
        <v>50</v>
      </c>
      <c r="B23" s="124">
        <v>0</v>
      </c>
      <c r="C23" s="125">
        <v>0</v>
      </c>
      <c r="D23" s="125">
        <v>0</v>
      </c>
      <c r="E23" s="125">
        <v>0</v>
      </c>
      <c r="F23" s="125">
        <v>0</v>
      </c>
      <c r="G23" s="125">
        <v>0</v>
      </c>
      <c r="H23" s="125">
        <v>0</v>
      </c>
      <c r="I23" s="125">
        <v>0</v>
      </c>
      <c r="J23" s="125">
        <v>0</v>
      </c>
      <c r="K23" s="125">
        <v>1.5675253079462801E-2</v>
      </c>
      <c r="L23" s="125">
        <v>1.5675253079462801E-2</v>
      </c>
      <c r="M23" s="125">
        <v>1.5675253079462801E-2</v>
      </c>
      <c r="N23" s="125">
        <v>0</v>
      </c>
      <c r="O23" s="125">
        <v>0</v>
      </c>
      <c r="P23" s="125">
        <v>0</v>
      </c>
      <c r="Q23" s="125">
        <v>1.0447665300270763E-2</v>
      </c>
      <c r="R23" s="125">
        <v>2.5657762520487661E-2</v>
      </c>
      <c r="S23" s="125">
        <v>2.5657762520487661E-2</v>
      </c>
      <c r="T23" s="125">
        <v>2.5657762520487661E-2</v>
      </c>
      <c r="U23" s="125">
        <v>1.3396268161156119E-2</v>
      </c>
      <c r="V23" s="125">
        <v>1.3396268161156119E-2</v>
      </c>
      <c r="W23" s="125">
        <v>1.3396268161156119E-2</v>
      </c>
      <c r="X23" s="125">
        <v>1.3396268161156119E-2</v>
      </c>
      <c r="Y23" s="126">
        <v>0</v>
      </c>
      <c r="Z23" s="127">
        <v>7.8376265397314005E-3</v>
      </c>
      <c r="AA23" s="128">
        <v>1.0293865056874347E-2</v>
      </c>
      <c r="AB23" s="128">
        <v>1.3207139194185357E-2</v>
      </c>
      <c r="AC23" s="128">
        <v>1.0446210263597036E-2</v>
      </c>
      <c r="AD23" s="129">
        <v>7.8346576976977764E-3</v>
      </c>
    </row>
    <row r="24" spans="1:30">
      <c r="A24" s="5" t="s">
        <v>51</v>
      </c>
      <c r="B24" s="124">
        <v>0</v>
      </c>
      <c r="C24" s="125">
        <v>0</v>
      </c>
      <c r="D24" s="125">
        <v>1.3265831194676777E-2</v>
      </c>
      <c r="E24" s="125">
        <v>0.14372001707769025</v>
      </c>
      <c r="F24" s="125">
        <v>0.11317588672170598</v>
      </c>
      <c r="G24" s="125">
        <v>0.11317588672170598</v>
      </c>
      <c r="H24" s="125">
        <v>1.3396268161156119E-2</v>
      </c>
      <c r="I24" s="125">
        <v>0</v>
      </c>
      <c r="J24" s="125">
        <v>1.1030273163673948E-2</v>
      </c>
      <c r="K24" s="125">
        <v>0</v>
      </c>
      <c r="L24" s="125">
        <v>0</v>
      </c>
      <c r="M24" s="125">
        <v>0</v>
      </c>
      <c r="N24" s="125">
        <v>0</v>
      </c>
      <c r="O24" s="125">
        <v>0</v>
      </c>
      <c r="P24" s="125">
        <v>0</v>
      </c>
      <c r="Q24" s="125">
        <v>6.470386458247436E-2</v>
      </c>
      <c r="R24" s="125">
        <v>1.3331047674326385E-2</v>
      </c>
      <c r="S24" s="125">
        <v>0</v>
      </c>
      <c r="T24" s="125">
        <v>0</v>
      </c>
      <c r="U24" s="125">
        <v>0</v>
      </c>
      <c r="V24" s="125">
        <v>0</v>
      </c>
      <c r="W24" s="125">
        <v>0</v>
      </c>
      <c r="X24" s="125">
        <v>0</v>
      </c>
      <c r="Y24" s="126">
        <v>0</v>
      </c>
      <c r="Z24" s="127">
        <v>4.0710902208050117E-3</v>
      </c>
      <c r="AA24" s="128">
        <v>1.3005818709466791E-2</v>
      </c>
      <c r="AB24" s="128">
        <v>0</v>
      </c>
      <c r="AC24" s="128">
        <v>5.6923029767572669E-3</v>
      </c>
      <c r="AD24" s="129">
        <v>2.0241628137392078E-2</v>
      </c>
    </row>
    <row r="25" spans="1:30">
      <c r="A25" s="5" t="s">
        <v>52</v>
      </c>
      <c r="B25" s="124">
        <v>0</v>
      </c>
      <c r="C25" s="124">
        <v>0</v>
      </c>
      <c r="D25" s="124">
        <v>0</v>
      </c>
      <c r="E25" s="124">
        <v>0</v>
      </c>
      <c r="F25" s="124">
        <v>0</v>
      </c>
      <c r="G25" s="124">
        <v>0</v>
      </c>
      <c r="H25" s="124">
        <v>0</v>
      </c>
      <c r="I25" s="124">
        <v>0</v>
      </c>
      <c r="J25" s="124">
        <v>0</v>
      </c>
      <c r="K25" s="124">
        <v>0.11090906637741438</v>
      </c>
      <c r="L25" s="124">
        <v>0.11090906637741438</v>
      </c>
      <c r="M25" s="124">
        <v>0.11090906637741438</v>
      </c>
      <c r="N25" s="124">
        <v>0</v>
      </c>
      <c r="O25" s="124">
        <v>0</v>
      </c>
      <c r="P25" s="124">
        <v>0</v>
      </c>
      <c r="Q25" s="124">
        <v>1.3113113840971666E-2</v>
      </c>
      <c r="R25" s="124">
        <v>1.3113113840971666E-2</v>
      </c>
      <c r="S25" s="124">
        <v>1.3113113840971666E-2</v>
      </c>
      <c r="T25" s="124">
        <v>0</v>
      </c>
      <c r="U25" s="124">
        <v>0</v>
      </c>
      <c r="V25" s="124">
        <v>0</v>
      </c>
      <c r="W25" s="124">
        <v>0</v>
      </c>
      <c r="X25" s="124">
        <v>0</v>
      </c>
      <c r="Y25" s="124">
        <v>0</v>
      </c>
      <c r="Z25" s="127">
        <v>5.5454533188707189E-2</v>
      </c>
      <c r="AA25" s="128">
        <v>6.5565569204858341E-3</v>
      </c>
      <c r="AB25" s="128">
        <v>0</v>
      </c>
      <c r="AC25" s="128">
        <v>2.067036336973101E-2</v>
      </c>
      <c r="AD25" s="129">
        <v>1.5502772527298259E-2</v>
      </c>
    </row>
    <row r="26" spans="1:30">
      <c r="A26" s="5" t="s">
        <v>53</v>
      </c>
      <c r="B26" s="124">
        <v>0</v>
      </c>
      <c r="C26" s="124">
        <v>0</v>
      </c>
      <c r="D26" s="124">
        <v>0</v>
      </c>
      <c r="E26" s="124">
        <v>0</v>
      </c>
      <c r="F26" s="124">
        <v>0</v>
      </c>
      <c r="G26" s="124">
        <v>0</v>
      </c>
      <c r="H26" s="124">
        <v>1.3737541857413289E-2</v>
      </c>
      <c r="I26" s="124">
        <v>2.5101421492799501E-2</v>
      </c>
      <c r="J26" s="124">
        <v>2.5101421492799501E-2</v>
      </c>
      <c r="K26" s="124">
        <v>2.2492489741333922E-2</v>
      </c>
      <c r="L26" s="124">
        <v>1.1128610105947706E-2</v>
      </c>
      <c r="M26" s="124">
        <v>2.3213895205834823E-2</v>
      </c>
      <c r="N26" s="124">
        <v>3.4197885469867434E-2</v>
      </c>
      <c r="O26" s="124">
        <v>3.4197885469867434E-2</v>
      </c>
      <c r="P26" s="124">
        <v>2.2112600369980324E-2</v>
      </c>
      <c r="Q26" s="124">
        <v>0</v>
      </c>
      <c r="R26" s="124">
        <v>0</v>
      </c>
      <c r="S26" s="124">
        <v>3.5860493556229674E-2</v>
      </c>
      <c r="T26" s="124">
        <v>3.5860493556229674E-2</v>
      </c>
      <c r="U26" s="124">
        <v>3.5860493556229674E-2</v>
      </c>
      <c r="V26" s="124">
        <v>3.5860493556229674E-2</v>
      </c>
      <c r="W26" s="124">
        <v>3.5860493556229674E-2</v>
      </c>
      <c r="X26" s="124">
        <v>0</v>
      </c>
      <c r="Y26" s="130">
        <v>0</v>
      </c>
      <c r="Z26" s="127">
        <v>2.012922998268812E-2</v>
      </c>
      <c r="AA26" s="128">
        <v>2.1061477477657478E-2</v>
      </c>
      <c r="AB26" s="128">
        <v>2.3906995704153115E-2</v>
      </c>
      <c r="AC26" s="128">
        <v>2.1699234388166237E-2</v>
      </c>
      <c r="AD26" s="129">
        <v>1.6274425791124678E-2</v>
      </c>
    </row>
    <row r="27" spans="1:30">
      <c r="A27" s="5" t="s">
        <v>55</v>
      </c>
      <c r="B27" s="124">
        <v>0</v>
      </c>
      <c r="C27" s="125">
        <v>1.3236955261239768E-2</v>
      </c>
      <c r="D27" s="125">
        <v>0</v>
      </c>
      <c r="E27" s="125">
        <v>0</v>
      </c>
      <c r="F27" s="125">
        <v>2.5445401169750796E-2</v>
      </c>
      <c r="G27" s="125">
        <v>6.9098963727771995E-2</v>
      </c>
      <c r="H27" s="125">
        <v>0.31868513121118058</v>
      </c>
      <c r="I27" s="125">
        <v>0.52909086745882794</v>
      </c>
      <c r="J27" s="125">
        <v>0.62939718650765608</v>
      </c>
      <c r="K27" s="125">
        <v>0.62204823340397308</v>
      </c>
      <c r="L27" s="125">
        <v>0.53582631985303908</v>
      </c>
      <c r="M27" s="125">
        <v>0.52675320648948143</v>
      </c>
      <c r="N27" s="125">
        <v>0.13421380935716343</v>
      </c>
      <c r="O27" s="125">
        <v>0.16679472950989985</v>
      </c>
      <c r="P27" s="125">
        <v>0.23852299752415534</v>
      </c>
      <c r="Q27" s="125">
        <v>0.23437939001106381</v>
      </c>
      <c r="R27" s="125">
        <v>0.25647640221898593</v>
      </c>
      <c r="S27" s="125">
        <v>0.26803243383097025</v>
      </c>
      <c r="T27" s="125">
        <v>0.16147108980705632</v>
      </c>
      <c r="U27" s="125">
        <v>0.13012270719019253</v>
      </c>
      <c r="V27" s="125">
        <v>0.15774717684715389</v>
      </c>
      <c r="W27" s="125">
        <v>0.20285425850317426</v>
      </c>
      <c r="X27" s="125">
        <v>0.10607045949177921</v>
      </c>
      <c r="Y27" s="126">
        <v>0.11362939057807622</v>
      </c>
      <c r="Z27" s="127">
        <v>0.5269668241540264</v>
      </c>
      <c r="AA27" s="128">
        <v>0.21640329374203973</v>
      </c>
      <c r="AB27" s="128">
        <v>0.14531584706957207</v>
      </c>
      <c r="AC27" s="128">
        <v>0.29622865498854611</v>
      </c>
      <c r="AD27" s="129">
        <v>0.22666237958135796</v>
      </c>
    </row>
    <row r="28" spans="1:30">
      <c r="A28" s="5" t="s">
        <v>56</v>
      </c>
      <c r="B28" s="124">
        <v>0</v>
      </c>
      <c r="C28" s="125">
        <v>0</v>
      </c>
      <c r="D28" s="125">
        <v>0</v>
      </c>
      <c r="E28" s="125">
        <v>0</v>
      </c>
      <c r="F28" s="125">
        <v>0</v>
      </c>
      <c r="G28" s="125">
        <v>5.5891289920607455E-2</v>
      </c>
      <c r="H28" s="125">
        <v>8.1549930977336413E-2</v>
      </c>
      <c r="I28" s="125">
        <v>5.9352219284409202E-2</v>
      </c>
      <c r="J28" s="125">
        <v>5.9352219284409202E-2</v>
      </c>
      <c r="K28" s="125">
        <v>4.6285341046580053E-2</v>
      </c>
      <c r="L28" s="125">
        <v>5.9444175973972946E-2</v>
      </c>
      <c r="M28" s="125">
        <v>4.5078893365380339E-2</v>
      </c>
      <c r="N28" s="125">
        <v>4.5078893365380339E-2</v>
      </c>
      <c r="O28" s="125">
        <v>3.1920058437987446E-2</v>
      </c>
      <c r="P28" s="125">
        <v>3.1920058437987446E-2</v>
      </c>
      <c r="Q28" s="125">
        <v>1.4012976818270238E-2</v>
      </c>
      <c r="R28" s="125">
        <v>1.4012976818270238E-2</v>
      </c>
      <c r="S28" s="125">
        <v>1.4012976818270238E-2</v>
      </c>
      <c r="T28" s="125">
        <v>8.1556006917721441E-2</v>
      </c>
      <c r="U28" s="125">
        <v>8.0715675149393179E-2</v>
      </c>
      <c r="V28" s="125">
        <v>8.0715675149393179E-2</v>
      </c>
      <c r="W28" s="125">
        <v>8.0715675149393179E-2</v>
      </c>
      <c r="X28" s="125">
        <v>1.3172645049941978E-2</v>
      </c>
      <c r="Y28" s="126">
        <v>0</v>
      </c>
      <c r="Z28" s="127">
        <v>5.8510463322014698E-2</v>
      </c>
      <c r="AA28" s="128">
        <v>2.5159656782694325E-2</v>
      </c>
      <c r="AB28" s="128">
        <v>5.6145946235973826E-2</v>
      </c>
      <c r="AC28" s="128">
        <v>4.660535544689428E-2</v>
      </c>
      <c r="AD28" s="129">
        <v>3.7282820331862677E-2</v>
      </c>
    </row>
    <row r="29" spans="1:30">
      <c r="A29" s="5" t="s">
        <v>57</v>
      </c>
      <c r="B29" s="124">
        <v>7.4013806016762856E-2</v>
      </c>
      <c r="C29" s="125">
        <v>1.2608200702714095E-2</v>
      </c>
      <c r="D29" s="125">
        <v>0</v>
      </c>
      <c r="E29" s="125">
        <v>0</v>
      </c>
      <c r="F29" s="125">
        <v>0</v>
      </c>
      <c r="G29" s="125">
        <v>8.8424102359771356E-2</v>
      </c>
      <c r="H29" s="125">
        <v>0.10193466489415452</v>
      </c>
      <c r="I29" s="125">
        <v>0.13172634074067832</v>
      </c>
      <c r="J29" s="125">
        <v>0.13354766757939437</v>
      </c>
      <c r="K29" s="125">
        <v>0.1450455026350575</v>
      </c>
      <c r="L29" s="125">
        <v>0.13124938249376389</v>
      </c>
      <c r="M29" s="125">
        <v>4.3355569080609363E-2</v>
      </c>
      <c r="N29" s="125">
        <v>2.8308983057625456E-2</v>
      </c>
      <c r="O29" s="125">
        <v>0.1125015128516119</v>
      </c>
      <c r="P29" s="125">
        <v>0.14290684866391715</v>
      </c>
      <c r="Q29" s="125">
        <v>0.14468760349222429</v>
      </c>
      <c r="R29" s="125">
        <v>0.20504745413407652</v>
      </c>
      <c r="S29" s="125">
        <v>0.14751702369592301</v>
      </c>
      <c r="T29" s="125">
        <v>0.16070865497855366</v>
      </c>
      <c r="U29" s="125">
        <v>0.10038382859348247</v>
      </c>
      <c r="V29" s="125">
        <v>0.11763560563304205</v>
      </c>
      <c r="W29" s="125">
        <v>1.3265831194676777E-2</v>
      </c>
      <c r="X29" s="125">
        <v>3.50612387995686E-2</v>
      </c>
      <c r="Y29" s="126">
        <v>1.3265831194676777E-2</v>
      </c>
      <c r="Z29" s="127">
        <v>0.11447652123727632</v>
      </c>
      <c r="AA29" s="128">
        <v>0.13016157098256306</v>
      </c>
      <c r="AB29" s="128">
        <v>7.3386831732333388E-2</v>
      </c>
      <c r="AC29" s="128">
        <v>0.10600830798405758</v>
      </c>
      <c r="AD29" s="129">
        <v>8.6799818866345205E-2</v>
      </c>
    </row>
    <row r="30" spans="1:30">
      <c r="A30" s="9" t="s">
        <v>58</v>
      </c>
      <c r="B30" s="124">
        <v>5.1048549391189822E-2</v>
      </c>
      <c r="C30" s="124">
        <v>5.1048549391189822E-2</v>
      </c>
      <c r="D30" s="124">
        <v>0</v>
      </c>
      <c r="E30" s="124">
        <v>0</v>
      </c>
      <c r="F30" s="124">
        <v>0</v>
      </c>
      <c r="G30" s="124">
        <v>0</v>
      </c>
      <c r="H30" s="124">
        <v>0</v>
      </c>
      <c r="I30" s="124">
        <v>0.10886640023685956</v>
      </c>
      <c r="J30" s="124">
        <v>0.10886640023685956</v>
      </c>
      <c r="K30" s="124">
        <v>0</v>
      </c>
      <c r="L30" s="124">
        <v>0</v>
      </c>
      <c r="M30" s="124">
        <v>0</v>
      </c>
      <c r="N30" s="124">
        <v>0</v>
      </c>
      <c r="O30" s="124">
        <v>0</v>
      </c>
      <c r="P30" s="124">
        <v>0</v>
      </c>
      <c r="Q30" s="124">
        <v>0</v>
      </c>
      <c r="R30" s="124">
        <v>0</v>
      </c>
      <c r="S30" s="124">
        <v>1.6882208748180912E-2</v>
      </c>
      <c r="T30" s="124">
        <v>3.1236552610392966E-2</v>
      </c>
      <c r="U30" s="124">
        <v>1.6882208748180912E-2</v>
      </c>
      <c r="V30" s="124">
        <v>1.4354343862212052E-2</v>
      </c>
      <c r="W30" s="124">
        <v>0</v>
      </c>
      <c r="X30" s="124">
        <v>0</v>
      </c>
      <c r="Y30" s="130">
        <v>0</v>
      </c>
      <c r="Z30" s="131">
        <v>3.6288800078953187E-2</v>
      </c>
      <c r="AA30" s="132">
        <v>2.813701458030152E-3</v>
      </c>
      <c r="AB30" s="132">
        <v>1.0412184203464321E-2</v>
      </c>
      <c r="AC30" s="132">
        <v>1.6504895246815889E-2</v>
      </c>
      <c r="AD30" s="133">
        <v>1.663271721771107E-2</v>
      </c>
    </row>
    <row r="31" spans="1:30">
      <c r="A31" s="13" t="s">
        <v>59</v>
      </c>
      <c r="B31" s="134">
        <v>1.0799092178417526</v>
      </c>
      <c r="C31" s="135">
        <v>0.96475445459374987</v>
      </c>
      <c r="D31" s="135">
        <v>0.75242812561686501</v>
      </c>
      <c r="E31" s="135">
        <v>0.79071507836907307</v>
      </c>
      <c r="F31" s="135">
        <v>0.91810344833908153</v>
      </c>
      <c r="G31" s="135">
        <v>2.0218861968698589</v>
      </c>
      <c r="H31" s="135">
        <v>4.2506529418248382</v>
      </c>
      <c r="I31" s="135">
        <v>7.1407698307930971</v>
      </c>
      <c r="J31" s="135">
        <v>8.9889426497460398</v>
      </c>
      <c r="K31" s="135">
        <v>9.626590297031564</v>
      </c>
      <c r="L31" s="135">
        <v>8.3172160361587117</v>
      </c>
      <c r="M31" s="135">
        <v>8.9398762131255474</v>
      </c>
      <c r="N31" s="135">
        <v>5.9929030096591704</v>
      </c>
      <c r="O31" s="135">
        <v>4.9026035807091803</v>
      </c>
      <c r="P31" s="135">
        <v>4.7274904550783248</v>
      </c>
      <c r="Q31" s="135">
        <v>3.9926889339834943</v>
      </c>
      <c r="R31" s="135">
        <v>4.3172130123947836</v>
      </c>
      <c r="S31" s="135">
        <v>3.3933728108785171</v>
      </c>
      <c r="T31" s="135">
        <v>2.5009001660999499</v>
      </c>
      <c r="U31" s="135">
        <v>2.4712065564997783</v>
      </c>
      <c r="V31" s="135">
        <v>2.0067182800335579</v>
      </c>
      <c r="W31" s="135">
        <v>1.8654191407744629</v>
      </c>
      <c r="X31" s="135">
        <v>1.4703615950439273</v>
      </c>
      <c r="Y31" s="136">
        <v>1.1649852804399288</v>
      </c>
      <c r="Z31" s="137">
        <v>7.8773413281133005</v>
      </c>
      <c r="AA31" s="135">
        <v>4.5543786337839114</v>
      </c>
      <c r="AB31" s="135">
        <v>1.9132651698152676</v>
      </c>
      <c r="AC31" s="135">
        <v>4.7816617105708268</v>
      </c>
      <c r="AD31" s="138">
        <v>3.858237804662719</v>
      </c>
    </row>
    <row r="32" spans="1:30">
      <c r="A32" s="20" t="s">
        <v>87</v>
      </c>
      <c r="B32" s="45">
        <v>2.0830141290064974</v>
      </c>
      <c r="C32" s="41">
        <v>1.9060998366603821</v>
      </c>
      <c r="D32" s="41">
        <v>1.6491540682428061</v>
      </c>
      <c r="E32" s="41">
        <v>1.5689978827186288</v>
      </c>
      <c r="F32" s="41">
        <v>1.7894690501791504</v>
      </c>
      <c r="G32" s="41">
        <v>4.1004898619674055</v>
      </c>
      <c r="H32" s="41">
        <v>10.151074205229296</v>
      </c>
      <c r="I32" s="41">
        <v>20.524536517422625</v>
      </c>
      <c r="J32" s="41">
        <v>28.533941002970181</v>
      </c>
      <c r="K32" s="41">
        <v>32.8573522806252</v>
      </c>
      <c r="L32" s="41">
        <v>32.33296539517896</v>
      </c>
      <c r="M32" s="41">
        <v>32.693963363654291</v>
      </c>
      <c r="N32" s="41">
        <v>27.668318937695396</v>
      </c>
      <c r="O32" s="41">
        <v>25.601386393737581</v>
      </c>
      <c r="P32" s="41">
        <v>25.862154878577343</v>
      </c>
      <c r="Q32" s="41">
        <v>24.11214162819968</v>
      </c>
      <c r="R32" s="41">
        <v>23.871965080584253</v>
      </c>
      <c r="S32" s="41">
        <v>21.772167984667881</v>
      </c>
      <c r="T32" s="41">
        <v>18.065034937149459</v>
      </c>
      <c r="U32" s="41">
        <v>13.509791348983432</v>
      </c>
      <c r="V32" s="41">
        <v>9.8792028193494605</v>
      </c>
      <c r="W32" s="41">
        <v>8.6626945223421625</v>
      </c>
      <c r="X32" s="41">
        <v>6.6436734142743941</v>
      </c>
      <c r="Y32" s="46">
        <v>4.5277061123119333</v>
      </c>
      <c r="Z32" s="40">
        <v>26.182305460846759</v>
      </c>
      <c r="AA32" s="41">
        <v>24.814689150577021</v>
      </c>
      <c r="AB32" s="41">
        <v>10.214683859068474</v>
      </c>
      <c r="AC32" s="41">
        <v>20.403892823497419</v>
      </c>
      <c r="AD32" s="42">
        <v>15.848637318822016</v>
      </c>
    </row>
    <row r="33" spans="1:30" s="16" customForma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s="16" customFormat="1" ht="16.5">
      <c r="A34" s="22" t="s">
        <v>183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s="19" customForma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398" t="s">
        <v>0</v>
      </c>
      <c r="B36" s="400" t="s">
        <v>1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2"/>
      <c r="Z36" s="403" t="s">
        <v>2</v>
      </c>
      <c r="AA36" s="404"/>
      <c r="AB36" s="404"/>
      <c r="AC36" s="404"/>
      <c r="AD36" s="405"/>
    </row>
    <row r="37" spans="1:30" ht="46.5">
      <c r="A37" s="399"/>
      <c r="B37" s="292" t="s">
        <v>3</v>
      </c>
      <c r="C37" s="293" t="s">
        <v>4</v>
      </c>
      <c r="D37" s="293" t="s">
        <v>5</v>
      </c>
      <c r="E37" s="293" t="s">
        <v>6</v>
      </c>
      <c r="F37" s="293" t="s">
        <v>7</v>
      </c>
      <c r="G37" s="293" t="s">
        <v>8</v>
      </c>
      <c r="H37" s="293" t="s">
        <v>9</v>
      </c>
      <c r="I37" s="293" t="s">
        <v>10</v>
      </c>
      <c r="J37" s="293" t="s">
        <v>11</v>
      </c>
      <c r="K37" s="293" t="s">
        <v>12</v>
      </c>
      <c r="L37" s="293" t="s">
        <v>13</v>
      </c>
      <c r="M37" s="293" t="s">
        <v>14</v>
      </c>
      <c r="N37" s="293" t="s">
        <v>15</v>
      </c>
      <c r="O37" s="293" t="s">
        <v>16</v>
      </c>
      <c r="P37" s="293" t="s">
        <v>17</v>
      </c>
      <c r="Q37" s="293" t="s">
        <v>18</v>
      </c>
      <c r="R37" s="293" t="s">
        <v>19</v>
      </c>
      <c r="S37" s="293" t="s">
        <v>20</v>
      </c>
      <c r="T37" s="293" t="s">
        <v>21</v>
      </c>
      <c r="U37" s="293" t="s">
        <v>22</v>
      </c>
      <c r="V37" s="293" t="s">
        <v>23</v>
      </c>
      <c r="W37" s="293" t="s">
        <v>24</v>
      </c>
      <c r="X37" s="293" t="s">
        <v>25</v>
      </c>
      <c r="Y37" s="294" t="s">
        <v>26</v>
      </c>
      <c r="Z37" s="289" t="s">
        <v>27</v>
      </c>
      <c r="AA37" s="290" t="s">
        <v>28</v>
      </c>
      <c r="AB37" s="290" t="s">
        <v>29</v>
      </c>
      <c r="AC37" s="290" t="s">
        <v>30</v>
      </c>
      <c r="AD37" s="291" t="s">
        <v>31</v>
      </c>
    </row>
    <row r="38" spans="1:30">
      <c r="A38" s="1" t="s">
        <v>60</v>
      </c>
      <c r="B38" s="2">
        <v>1.1988299787586976E-2</v>
      </c>
      <c r="C38" s="3">
        <v>0</v>
      </c>
      <c r="D38" s="3">
        <v>0</v>
      </c>
      <c r="E38" s="3">
        <v>0</v>
      </c>
      <c r="F38" s="3">
        <v>0</v>
      </c>
      <c r="G38" s="3">
        <v>6.4851278851896066E-2</v>
      </c>
      <c r="H38" s="3">
        <v>5.2673302043456757E-2</v>
      </c>
      <c r="I38" s="3">
        <v>4.9677158620336601E-2</v>
      </c>
      <c r="J38" s="3">
        <v>0.11947565726421733</v>
      </c>
      <c r="K38" s="3">
        <v>9.6021794091364632E-2</v>
      </c>
      <c r="L38" s="3">
        <v>0.14138511561077041</v>
      </c>
      <c r="M38" s="3">
        <v>4.5255637806918304E-2</v>
      </c>
      <c r="N38" s="3">
        <v>0.21641205100440419</v>
      </c>
      <c r="O38" s="3">
        <v>0.34577792226082094</v>
      </c>
      <c r="P38" s="3">
        <v>0.24606863949754959</v>
      </c>
      <c r="Q38" s="3">
        <v>0.2026026633464818</v>
      </c>
      <c r="R38" s="3">
        <v>0.2037265937207399</v>
      </c>
      <c r="S38" s="3">
        <v>0.30021383743474761</v>
      </c>
      <c r="T38" s="3">
        <v>0.10740571481447829</v>
      </c>
      <c r="U38" s="3">
        <v>0.32029846602522588</v>
      </c>
      <c r="V38" s="3">
        <v>0.23560192195828727</v>
      </c>
      <c r="W38" s="3">
        <v>0.24878060984365133</v>
      </c>
      <c r="X38" s="3">
        <v>0.23560192195828727</v>
      </c>
      <c r="Y38" s="4">
        <v>6.4851278851896066E-2</v>
      </c>
      <c r="Z38" s="23">
        <v>8.408144423951068E-2</v>
      </c>
      <c r="AA38" s="24">
        <v>0.25246695121079071</v>
      </c>
      <c r="AB38" s="24">
        <v>0.20208998557530433</v>
      </c>
      <c r="AC38" s="24">
        <v>0.17954612700853523</v>
      </c>
      <c r="AD38" s="25">
        <v>0.13786124436637989</v>
      </c>
    </row>
    <row r="39" spans="1:30">
      <c r="A39" s="5" t="s">
        <v>61</v>
      </c>
      <c r="B39" s="6">
        <v>0.10957383390232303</v>
      </c>
      <c r="C39" s="7">
        <v>0.10957383390232303</v>
      </c>
      <c r="D39" s="7">
        <v>0.11891417858511627</v>
      </c>
      <c r="E39" s="7">
        <v>0.11891417858511627</v>
      </c>
      <c r="F39" s="7">
        <v>2.2955261458367841E-2</v>
      </c>
      <c r="G39" s="7">
        <v>3.7822617625999574E-2</v>
      </c>
      <c r="H39" s="7">
        <v>0.15031936002457044</v>
      </c>
      <c r="I39" s="7">
        <v>0.47191761111496783</v>
      </c>
      <c r="J39" s="7">
        <v>0.78252282123777017</v>
      </c>
      <c r="K39" s="7">
        <v>0.76841241654054104</v>
      </c>
      <c r="L39" s="7">
        <v>0.80701828300938461</v>
      </c>
      <c r="M39" s="7">
        <v>0.60318776581380318</v>
      </c>
      <c r="N39" s="7">
        <v>0.55728920956316397</v>
      </c>
      <c r="O39" s="7">
        <v>0.6241706067090016</v>
      </c>
      <c r="P39" s="7">
        <v>0.67098507707192301</v>
      </c>
      <c r="Q39" s="7">
        <v>0.53880263907288184</v>
      </c>
      <c r="R39" s="7">
        <v>0.45430622923917457</v>
      </c>
      <c r="S39" s="7">
        <v>0.36335429944019249</v>
      </c>
      <c r="T39" s="7">
        <v>0.45177968330013596</v>
      </c>
      <c r="U39" s="7">
        <v>0.17538844715680471</v>
      </c>
      <c r="V39" s="7">
        <v>0.1606205835938789</v>
      </c>
      <c r="W39" s="7">
        <v>0.19521747148640176</v>
      </c>
      <c r="X39" s="7">
        <v>0.2436883193377346</v>
      </c>
      <c r="Y39" s="8">
        <v>0.3070689782291926</v>
      </c>
      <c r="Z39" s="26">
        <v>0.59722970962350619</v>
      </c>
      <c r="AA39" s="27">
        <v>0.5348180101827229</v>
      </c>
      <c r="AB39" s="27">
        <v>0.25562724718402474</v>
      </c>
      <c r="AC39" s="27">
        <v>0.46255832233008459</v>
      </c>
      <c r="AD39" s="28">
        <v>0.36849182108336542</v>
      </c>
    </row>
    <row r="40" spans="1:30">
      <c r="A40" s="5" t="s">
        <v>62</v>
      </c>
      <c r="B40" s="6">
        <v>4.1840811243015592E-2</v>
      </c>
      <c r="C40" s="7">
        <v>4.1840811243015592E-2</v>
      </c>
      <c r="D40" s="7">
        <v>2.1194343693055381E-2</v>
      </c>
      <c r="E40" s="7">
        <v>3.4537812172583407E-2</v>
      </c>
      <c r="F40" s="7">
        <v>3.4537812172583407E-2</v>
      </c>
      <c r="G40" s="7">
        <v>3.9321336385704446E-2</v>
      </c>
      <c r="H40" s="7">
        <v>5.7732850439363971E-2</v>
      </c>
      <c r="I40" s="7">
        <v>0.13700269189481709</v>
      </c>
      <c r="J40" s="7">
        <v>0.43529263224800818</v>
      </c>
      <c r="K40" s="7">
        <v>0.86279700718866792</v>
      </c>
      <c r="L40" s="7">
        <v>1.0207457674970009</v>
      </c>
      <c r="M40" s="7">
        <v>1.1822508735757873</v>
      </c>
      <c r="N40" s="7">
        <v>0.95408399109723141</v>
      </c>
      <c r="O40" s="7">
        <v>0.97727788068212773</v>
      </c>
      <c r="P40" s="7">
        <v>0.76456384819408618</v>
      </c>
      <c r="Q40" s="7">
        <v>0.81655736427127745</v>
      </c>
      <c r="R40" s="7">
        <v>0.8828856428649966</v>
      </c>
      <c r="S40" s="7">
        <v>0.83000716398780172</v>
      </c>
      <c r="T40" s="7">
        <v>0.85632678804469198</v>
      </c>
      <c r="U40" s="7">
        <v>0.71062438771186498</v>
      </c>
      <c r="V40" s="7">
        <v>0.52118584517512301</v>
      </c>
      <c r="W40" s="7">
        <v>0.369988300372462</v>
      </c>
      <c r="X40" s="7">
        <v>0.34000898581440109</v>
      </c>
      <c r="Y40" s="8">
        <v>0.20456980601595223</v>
      </c>
      <c r="Z40" s="26">
        <v>0.61597030380727424</v>
      </c>
      <c r="AA40" s="27">
        <v>0.87089598184958683</v>
      </c>
      <c r="AB40" s="27">
        <v>0.50045068552241589</v>
      </c>
      <c r="AC40" s="27">
        <v>0.6624389903930924</v>
      </c>
      <c r="AD40" s="28">
        <v>0.50571561474940085</v>
      </c>
    </row>
    <row r="41" spans="1:30">
      <c r="A41" s="5" t="s">
        <v>63</v>
      </c>
      <c r="B41" s="6">
        <v>7.9581399027259192E-2</v>
      </c>
      <c r="C41" s="7">
        <v>5.6792441980206824E-2</v>
      </c>
      <c r="D41" s="7">
        <v>2.9446518090445233E-2</v>
      </c>
      <c r="E41" s="7">
        <v>1.5475355599420086E-2</v>
      </c>
      <c r="F41" s="7">
        <v>4.9770637676281558E-2</v>
      </c>
      <c r="G41" s="7">
        <v>0.27863382735792741</v>
      </c>
      <c r="H41" s="7">
        <v>0.68059758962899608</v>
      </c>
      <c r="I41" s="7">
        <v>1.3034020134338899</v>
      </c>
      <c r="J41" s="7">
        <v>1.7577634201954615</v>
      </c>
      <c r="K41" s="7">
        <v>2.427427968270456</v>
      </c>
      <c r="L41" s="7">
        <v>2.4484651679212077</v>
      </c>
      <c r="M41" s="7">
        <v>2.7749805122470446</v>
      </c>
      <c r="N41" s="7">
        <v>2.425950032161313</v>
      </c>
      <c r="O41" s="7">
        <v>2.2605246853406169</v>
      </c>
      <c r="P41" s="7">
        <v>2.0309373169881462</v>
      </c>
      <c r="Q41" s="7">
        <v>1.9769887010023117</v>
      </c>
      <c r="R41" s="7">
        <v>1.9054032688931941</v>
      </c>
      <c r="S41" s="7">
        <v>1.7387087423590888</v>
      </c>
      <c r="T41" s="7">
        <v>1.1850479384890693</v>
      </c>
      <c r="U41" s="7">
        <v>0.98069508114634418</v>
      </c>
      <c r="V41" s="7">
        <v>0.68844131868497216</v>
      </c>
      <c r="W41" s="7">
        <v>0.3970198618432591</v>
      </c>
      <c r="X41" s="7">
        <v>0.36479211649067045</v>
      </c>
      <c r="Y41" s="8">
        <v>0.25599422095269225</v>
      </c>
      <c r="Z41" s="26">
        <v>1.8987727786161761</v>
      </c>
      <c r="AA41" s="27">
        <v>2.0564187911241114</v>
      </c>
      <c r="AB41" s="27">
        <v>0.64533175626783457</v>
      </c>
      <c r="AC41" s="27">
        <v>1.5335077753360411</v>
      </c>
      <c r="AD41" s="28">
        <v>1.1713683389908449</v>
      </c>
    </row>
    <row r="42" spans="1:30">
      <c r="A42" s="5" t="s">
        <v>64</v>
      </c>
      <c r="B42" s="6">
        <v>0</v>
      </c>
      <c r="C42" s="7">
        <v>0</v>
      </c>
      <c r="D42" s="7">
        <v>1.4320057658833278E-2</v>
      </c>
      <c r="E42" s="7">
        <v>0</v>
      </c>
      <c r="F42" s="7">
        <v>0</v>
      </c>
      <c r="G42" s="7">
        <v>0</v>
      </c>
      <c r="H42" s="7">
        <v>0</v>
      </c>
      <c r="I42" s="7">
        <v>3.4196878258694198E-2</v>
      </c>
      <c r="J42" s="7">
        <v>2.0455982098585165E-2</v>
      </c>
      <c r="K42" s="7">
        <v>0.10339834929054587</v>
      </c>
      <c r="L42" s="7">
        <v>0.10339834929054587</v>
      </c>
      <c r="M42" s="7">
        <v>0.10339834929054587</v>
      </c>
      <c r="N42" s="7">
        <v>7.4806634509919992E-2</v>
      </c>
      <c r="O42" s="7">
        <v>7.4806634509919992E-2</v>
      </c>
      <c r="P42" s="7">
        <v>7.4806634509919992E-2</v>
      </c>
      <c r="Q42" s="7">
        <v>0.11003993168183944</v>
      </c>
      <c r="R42" s="7">
        <v>0.12435998934067273</v>
      </c>
      <c r="S42" s="7">
        <v>0.17135882589178666</v>
      </c>
      <c r="T42" s="7">
        <v>0.17745526884607374</v>
      </c>
      <c r="U42" s="7">
        <v>9.5262616608505157E-2</v>
      </c>
      <c r="V42" s="7">
        <v>3.63659154706188E-2</v>
      </c>
      <c r="W42" s="7">
        <v>1.4354343862212052E-2</v>
      </c>
      <c r="X42" s="7">
        <v>0</v>
      </c>
      <c r="Y42" s="8">
        <v>1.3034914897883101E-2</v>
      </c>
      <c r="Z42" s="26">
        <v>6.080798470481949E-2</v>
      </c>
      <c r="AA42" s="27">
        <v>0.1050297750740098</v>
      </c>
      <c r="AB42" s="27">
        <v>5.607884328088214E-2</v>
      </c>
      <c r="AC42" s="27">
        <v>7.3972201019903802E-2</v>
      </c>
      <c r="AD42" s="28">
        <v>5.6075819834045908E-2</v>
      </c>
    </row>
    <row r="43" spans="1:30">
      <c r="A43" s="5" t="s">
        <v>65</v>
      </c>
      <c r="B43" s="6">
        <v>2.6519046893842643E-2</v>
      </c>
      <c r="C43" s="7">
        <v>2.6519046893842643E-2</v>
      </c>
      <c r="D43" s="7">
        <v>4.1442734399081034E-2</v>
      </c>
      <c r="E43" s="7">
        <v>4.0899128902239103E-2</v>
      </c>
      <c r="F43" s="7">
        <v>2.6519046893842643E-2</v>
      </c>
      <c r="G43" s="7">
        <v>2.6519046893842643E-2</v>
      </c>
      <c r="H43" s="7">
        <v>0.27580729626596412</v>
      </c>
      <c r="I43" s="7">
        <v>0.55327474501103424</v>
      </c>
      <c r="J43" s="7">
        <v>1.0080259997490981</v>
      </c>
      <c r="K43" s="7">
        <v>1.1124505983742925</v>
      </c>
      <c r="L43" s="7">
        <v>1.3381997889194599</v>
      </c>
      <c r="M43" s="7">
        <v>1.3028154164097103</v>
      </c>
      <c r="N43" s="7">
        <v>1.5100408514311234</v>
      </c>
      <c r="O43" s="7">
        <v>1.515739442395635</v>
      </c>
      <c r="P43" s="7">
        <v>1.534620505297134</v>
      </c>
      <c r="Q43" s="7">
        <v>0.95948173752585397</v>
      </c>
      <c r="R43" s="7">
        <v>1.1546410760816184</v>
      </c>
      <c r="S43" s="7">
        <v>0.81234482144014319</v>
      </c>
      <c r="T43" s="7">
        <v>0.91198690001013871</v>
      </c>
      <c r="U43" s="7">
        <v>1.2420811154203242</v>
      </c>
      <c r="V43" s="7">
        <v>1.0620379126404131</v>
      </c>
      <c r="W43" s="7">
        <v>0.95264700163773552</v>
      </c>
      <c r="X43" s="7">
        <v>0.44402475428144339</v>
      </c>
      <c r="Y43" s="8">
        <v>6.3049449362967191E-2</v>
      </c>
      <c r="Z43" s="26">
        <v>0.9317623074549265</v>
      </c>
      <c r="AA43" s="27">
        <v>1.2478114056952514</v>
      </c>
      <c r="AB43" s="27">
        <v>0.77930452222550384</v>
      </c>
      <c r="AC43" s="27">
        <v>0.98629274512522735</v>
      </c>
      <c r="AD43" s="28">
        <v>0.74757031096378246</v>
      </c>
    </row>
    <row r="44" spans="1:30">
      <c r="A44" s="5" t="s">
        <v>66</v>
      </c>
      <c r="B44" s="6">
        <v>1.1864747364622915E-2</v>
      </c>
      <c r="C44" s="7">
        <v>1.1864747364622915E-2</v>
      </c>
      <c r="D44" s="7">
        <v>1.4002708246972115E-2</v>
      </c>
      <c r="E44" s="7">
        <v>0</v>
      </c>
      <c r="F44" s="7">
        <v>0</v>
      </c>
      <c r="G44" s="7">
        <v>2.8488395462499743E-2</v>
      </c>
      <c r="H44" s="7">
        <v>0.14005828706095796</v>
      </c>
      <c r="I44" s="7">
        <v>0.59994115684856419</v>
      </c>
      <c r="J44" s="7">
        <v>0.69492226862697271</v>
      </c>
      <c r="K44" s="7">
        <v>0.7241308194149052</v>
      </c>
      <c r="L44" s="7">
        <v>0.76815916638897008</v>
      </c>
      <c r="M44" s="7">
        <v>0.97826905983878931</v>
      </c>
      <c r="N44" s="7">
        <v>1.32267026358621</v>
      </c>
      <c r="O44" s="7">
        <v>1.2817517781773875</v>
      </c>
      <c r="P44" s="7">
        <v>1.1012109638965928</v>
      </c>
      <c r="Q44" s="7">
        <v>0.86054813854302081</v>
      </c>
      <c r="R44" s="7">
        <v>0.77720678860263748</v>
      </c>
      <c r="S44" s="7">
        <v>0.68046500207703398</v>
      </c>
      <c r="T44" s="7">
        <v>0.36910118534728387</v>
      </c>
      <c r="U44" s="7">
        <v>0.24970796645407892</v>
      </c>
      <c r="V44" s="7">
        <v>0.13002891752805953</v>
      </c>
      <c r="W44" s="7">
        <v>9.4776415164784925E-2</v>
      </c>
      <c r="X44" s="7">
        <v>1.1864747364622915E-2</v>
      </c>
      <c r="Y44" s="8">
        <v>1.1864747364622915E-2</v>
      </c>
      <c r="Z44" s="26">
        <v>0.65091345969652659</v>
      </c>
      <c r="AA44" s="27">
        <v>1.0039754891471471</v>
      </c>
      <c r="AB44" s="27">
        <v>0.14455732987057554</v>
      </c>
      <c r="AC44" s="27">
        <v>0.59981542623808304</v>
      </c>
      <c r="AD44" s="28">
        <v>0.45262076128017553</v>
      </c>
    </row>
    <row r="45" spans="1:30">
      <c r="A45" s="5" t="s">
        <v>67</v>
      </c>
      <c r="B45" s="6">
        <v>1.6811368601516972E-2</v>
      </c>
      <c r="C45" s="7">
        <v>1.6811368601516972E-2</v>
      </c>
      <c r="D45" s="7">
        <v>4.6055113765588643E-2</v>
      </c>
      <c r="E45" s="7">
        <v>0</v>
      </c>
      <c r="F45" s="7">
        <v>0</v>
      </c>
      <c r="G45" s="7">
        <v>1.4976797364838271E-2</v>
      </c>
      <c r="H45" s="7">
        <v>2.9068596834020202E-2</v>
      </c>
      <c r="I45" s="7">
        <v>5.7444145536787707E-2</v>
      </c>
      <c r="J45" s="7">
        <v>7.0791058731919501E-2</v>
      </c>
      <c r="K45" s="7">
        <v>0.1322805890440801</v>
      </c>
      <c r="L45" s="7">
        <v>0.12915708857096292</v>
      </c>
      <c r="M45" s="7">
        <v>0.2026308417609668</v>
      </c>
      <c r="N45" s="7">
        <v>7.360160643075607E-2</v>
      </c>
      <c r="O45" s="7">
        <v>9.8069871157204613E-2</v>
      </c>
      <c r="P45" s="7">
        <v>9.5491343044212099E-2</v>
      </c>
      <c r="Q45" s="7">
        <v>0.14268808187038082</v>
      </c>
      <c r="R45" s="7">
        <v>9.3157340012867948E-2</v>
      </c>
      <c r="S45" s="7">
        <v>0.14023036462224447</v>
      </c>
      <c r="T45" s="7">
        <v>7.0080379605280213E-2</v>
      </c>
      <c r="U45" s="7">
        <v>6.7630746230963212E-2</v>
      </c>
      <c r="V45" s="7">
        <v>7.085693183100121E-2</v>
      </c>
      <c r="W45" s="7">
        <v>7.270676336147025E-2</v>
      </c>
      <c r="X45" s="7">
        <v>6.4853451431874626E-2</v>
      </c>
      <c r="Y45" s="8">
        <v>0.10308906585090498</v>
      </c>
      <c r="Z45" s="26">
        <v>0.10356205341312286</v>
      </c>
      <c r="AA45" s="27">
        <v>0.10720643452294433</v>
      </c>
      <c r="AB45" s="27">
        <v>7.4869556385249086E-2</v>
      </c>
      <c r="AC45" s="27">
        <v>9.5212681440438762E-2</v>
      </c>
      <c r="AD45" s="28">
        <v>7.5353454760889935E-2</v>
      </c>
    </row>
    <row r="46" spans="1:30">
      <c r="A46" s="5" t="s">
        <v>68</v>
      </c>
      <c r="B46" s="6">
        <v>0.10524996141811109</v>
      </c>
      <c r="C46" s="7">
        <v>9.0847028500198018E-2</v>
      </c>
      <c r="D46" s="7">
        <v>0.10484973674717013</v>
      </c>
      <c r="E46" s="7">
        <v>9.0847028500198018E-2</v>
      </c>
      <c r="F46" s="7">
        <v>1.6573775112707249E-2</v>
      </c>
      <c r="G46" s="7">
        <v>0</v>
      </c>
      <c r="H46" s="7">
        <v>4.5489234022739883E-2</v>
      </c>
      <c r="I46" s="7">
        <v>0.14165075806229066</v>
      </c>
      <c r="J46" s="7">
        <v>0.38843651936729889</v>
      </c>
      <c r="K46" s="7">
        <v>0.72736498281887452</v>
      </c>
      <c r="L46" s="7">
        <v>0.6532905804926874</v>
      </c>
      <c r="M46" s="7">
        <v>0.83187259813593406</v>
      </c>
      <c r="N46" s="7">
        <v>0.81499156980632603</v>
      </c>
      <c r="O46" s="7">
        <v>0.88107666626037784</v>
      </c>
      <c r="P46" s="7">
        <v>0.75943519042212626</v>
      </c>
      <c r="Q46" s="7">
        <v>0.79111020532558607</v>
      </c>
      <c r="R46" s="7">
        <v>0.81438049940387258</v>
      </c>
      <c r="S46" s="7">
        <v>0.95941578693832275</v>
      </c>
      <c r="T46" s="7">
        <v>0.65123492150853912</v>
      </c>
      <c r="U46" s="7">
        <v>0.30868801340544039</v>
      </c>
      <c r="V46" s="7">
        <v>0.32662406385754911</v>
      </c>
      <c r="W46" s="7">
        <v>0.21922802254406795</v>
      </c>
      <c r="X46" s="7">
        <v>0.21099393604611683</v>
      </c>
      <c r="Y46" s="8">
        <v>0.2470633893021551</v>
      </c>
      <c r="Z46" s="26">
        <v>0.46468411214997091</v>
      </c>
      <c r="AA46" s="27">
        <v>0.83673498635943522</v>
      </c>
      <c r="AB46" s="27">
        <v>0.32730539111064472</v>
      </c>
      <c r="AC46" s="27">
        <v>0.54290816320668367</v>
      </c>
      <c r="AD46" s="28">
        <v>0.42419643616661212</v>
      </c>
    </row>
    <row r="47" spans="1:30">
      <c r="A47" s="5" t="s">
        <v>69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1.2800409842763559E-2</v>
      </c>
      <c r="K47" s="7">
        <v>6.6659672772855741E-2</v>
      </c>
      <c r="L47" s="7">
        <v>8.0415543068478201E-2</v>
      </c>
      <c r="M47" s="7">
        <v>8.0415543068478201E-2</v>
      </c>
      <c r="N47" s="7">
        <v>0.16462935860118297</v>
      </c>
      <c r="O47" s="7">
        <v>0.238026658551862</v>
      </c>
      <c r="P47" s="7">
        <v>0.20416684713292513</v>
      </c>
      <c r="Q47" s="7">
        <v>0.16341037025515323</v>
      </c>
      <c r="R47" s="7">
        <v>0.13269401528396468</v>
      </c>
      <c r="S47" s="7">
        <v>0.11789569098028202</v>
      </c>
      <c r="T47" s="7">
        <v>8.3781024462632664E-2</v>
      </c>
      <c r="U47" s="7">
        <v>5.7749464001827962E-2</v>
      </c>
      <c r="V47" s="7">
        <v>7.3804677275198682E-2</v>
      </c>
      <c r="W47" s="7">
        <v>8.5676397671536481E-2</v>
      </c>
      <c r="X47" s="7">
        <v>3.2508596326106351E-2</v>
      </c>
      <c r="Y47" s="8">
        <v>2.7316619861082532E-2</v>
      </c>
      <c r="Z47" s="26">
        <v>4.0048528125429285E-2</v>
      </c>
      <c r="AA47" s="27">
        <v>0.170137156800895</v>
      </c>
      <c r="AB47" s="27">
        <v>6.0139463266397443E-2</v>
      </c>
      <c r="AC47" s="27">
        <v>9.0108382730907224E-2</v>
      </c>
      <c r="AD47" s="28">
        <v>6.7581287048180422E-2</v>
      </c>
    </row>
    <row r="48" spans="1:30">
      <c r="A48" s="5" t="s">
        <v>70</v>
      </c>
      <c r="B48" s="6">
        <v>0</v>
      </c>
      <c r="C48" s="7">
        <v>0</v>
      </c>
      <c r="D48" s="7">
        <v>0</v>
      </c>
      <c r="E48" s="7">
        <v>1.438008200839646E-2</v>
      </c>
      <c r="F48" s="7">
        <v>9.1720976148225733E-2</v>
      </c>
      <c r="G48" s="7">
        <v>9.1720976148225733E-2</v>
      </c>
      <c r="H48" s="7">
        <v>0.1945383554101226</v>
      </c>
      <c r="I48" s="7">
        <v>0.22913509483165109</v>
      </c>
      <c r="J48" s="7">
        <v>0.26474473463408293</v>
      </c>
      <c r="K48" s="7">
        <v>0.31796076740385781</v>
      </c>
      <c r="L48" s="7">
        <v>0.32578228564581335</v>
      </c>
      <c r="M48" s="7">
        <v>0.35518367994831296</v>
      </c>
      <c r="N48" s="7">
        <v>0.26161355287756205</v>
      </c>
      <c r="O48" s="7">
        <v>0.27673932809016294</v>
      </c>
      <c r="P48" s="7">
        <v>0.25172387461700069</v>
      </c>
      <c r="Q48" s="7">
        <v>0.26466742911544561</v>
      </c>
      <c r="R48" s="7">
        <v>0.25230658600474665</v>
      </c>
      <c r="S48" s="7">
        <v>0.35682056049744354</v>
      </c>
      <c r="T48" s="7">
        <v>0.37432308432816541</v>
      </c>
      <c r="U48" s="7">
        <v>0.45643139614778988</v>
      </c>
      <c r="V48" s="7">
        <v>0.27725135450200289</v>
      </c>
      <c r="W48" s="7">
        <v>0.19823218734855702</v>
      </c>
      <c r="X48" s="7">
        <v>0.12044876379007359</v>
      </c>
      <c r="Y48" s="8">
        <v>6.2296570868343351E-2</v>
      </c>
      <c r="Z48" s="26">
        <v>0.28122415297897346</v>
      </c>
      <c r="AA48" s="27">
        <v>0.2773118885337269</v>
      </c>
      <c r="AB48" s="27">
        <v>0.24816389283082205</v>
      </c>
      <c r="AC48" s="27">
        <v>0.2688999781145075</v>
      </c>
      <c r="AD48" s="28">
        <v>0.20991756834858258</v>
      </c>
    </row>
    <row r="49" spans="1:30">
      <c r="A49" s="5" t="s">
        <v>71</v>
      </c>
      <c r="B49" s="6">
        <v>1.6537967735333468E-2</v>
      </c>
      <c r="C49" s="7">
        <v>0</v>
      </c>
      <c r="D49" s="7">
        <v>0</v>
      </c>
      <c r="E49" s="7">
        <v>0</v>
      </c>
      <c r="F49" s="7">
        <v>2.2539484341376731E-2</v>
      </c>
      <c r="G49" s="7">
        <v>0.22344759171842643</v>
      </c>
      <c r="H49" s="7">
        <v>0.24767557826315206</v>
      </c>
      <c r="I49" s="7">
        <v>0.30495987455896711</v>
      </c>
      <c r="J49" s="7">
        <v>0.37885131255633409</v>
      </c>
      <c r="K49" s="7">
        <v>0.36418316440884668</v>
      </c>
      <c r="L49" s="7">
        <v>0.30432935436318254</v>
      </c>
      <c r="M49" s="7">
        <v>0.29738513892399171</v>
      </c>
      <c r="N49" s="7">
        <v>0.17247248839719576</v>
      </c>
      <c r="O49" s="7">
        <v>0.12542765359920793</v>
      </c>
      <c r="P49" s="7">
        <v>0.13157245156531158</v>
      </c>
      <c r="Q49" s="7">
        <v>0.21247323460079132</v>
      </c>
      <c r="R49" s="7">
        <v>0.24069878424151878</v>
      </c>
      <c r="S49" s="7">
        <v>0.14526784488339056</v>
      </c>
      <c r="T49" s="7">
        <v>0.15165885269953161</v>
      </c>
      <c r="U49" s="7">
        <v>0.16758767703974897</v>
      </c>
      <c r="V49" s="7">
        <v>7.4571898964238423E-2</v>
      </c>
      <c r="W49" s="7">
        <v>0.14786033652544281</v>
      </c>
      <c r="X49" s="7">
        <v>8.5547854434066109E-2</v>
      </c>
      <c r="Y49" s="8">
        <v>8.5547854434066109E-2</v>
      </c>
      <c r="Z49" s="26">
        <v>0.31623073717907896</v>
      </c>
      <c r="AA49" s="27">
        <v>0.17131874288123597</v>
      </c>
      <c r="AB49" s="27">
        <v>0.11879574568284901</v>
      </c>
      <c r="AC49" s="27">
        <v>0.20211507524772132</v>
      </c>
      <c r="AD49" s="28">
        <v>0.16252484992725505</v>
      </c>
    </row>
    <row r="50" spans="1:30">
      <c r="A50" s="5" t="s">
        <v>72</v>
      </c>
      <c r="B50" s="6">
        <v>0</v>
      </c>
      <c r="C50" s="7">
        <v>0</v>
      </c>
      <c r="D50" s="7">
        <v>1.4320057658833278E-2</v>
      </c>
      <c r="E50" s="7">
        <v>0</v>
      </c>
      <c r="F50" s="7">
        <v>0</v>
      </c>
      <c r="G50" s="7">
        <v>0</v>
      </c>
      <c r="H50" s="7">
        <v>0</v>
      </c>
      <c r="I50" s="7">
        <v>0.12697164817711204</v>
      </c>
      <c r="J50" s="7">
        <v>0.22634916676870886</v>
      </c>
      <c r="K50" s="7">
        <v>0.23906889411298779</v>
      </c>
      <c r="L50" s="7">
        <v>0.23598065585377251</v>
      </c>
      <c r="M50" s="7">
        <v>0.22752966763973553</v>
      </c>
      <c r="N50" s="7">
        <v>0.15665441662772098</v>
      </c>
      <c r="O50" s="7">
        <v>0.12811243356287499</v>
      </c>
      <c r="P50" s="7">
        <v>3.2301590595403801E-2</v>
      </c>
      <c r="Q50" s="7">
        <v>4.6471466050356597E-2</v>
      </c>
      <c r="R50" s="7">
        <v>8.8339605740466551E-2</v>
      </c>
      <c r="S50" s="7">
        <v>0.16726871327058301</v>
      </c>
      <c r="T50" s="7">
        <v>0.17683919351670901</v>
      </c>
      <c r="U50" s="7">
        <v>7.8179881659731693E-2</v>
      </c>
      <c r="V50" s="7">
        <v>1.2428019408766746E-2</v>
      </c>
      <c r="W50" s="7">
        <v>5.4740075920572763E-2</v>
      </c>
      <c r="X50" s="7">
        <v>2.8041801939656882E-2</v>
      </c>
      <c r="Y50" s="8">
        <v>1.4311994154473593E-2</v>
      </c>
      <c r="Z50" s="26">
        <v>0.17598333875871944</v>
      </c>
      <c r="AA50" s="27">
        <v>0.10319137097456765</v>
      </c>
      <c r="AB50" s="27">
        <v>6.075682776665179E-2</v>
      </c>
      <c r="AC50" s="27">
        <v>0.11331051249997964</v>
      </c>
      <c r="AD50" s="28">
        <v>8.5579553444102785E-2</v>
      </c>
    </row>
    <row r="51" spans="1:30">
      <c r="A51" s="5" t="s">
        <v>73</v>
      </c>
      <c r="B51" s="6">
        <v>4.3816393743969596E-2</v>
      </c>
      <c r="C51" s="7">
        <v>4.3816393743969596E-2</v>
      </c>
      <c r="D51" s="7">
        <v>5.7819101990941715E-2</v>
      </c>
      <c r="E51" s="7">
        <v>4.3816393743969596E-2</v>
      </c>
      <c r="F51" s="7">
        <v>4.3816393743969596E-2</v>
      </c>
      <c r="G51" s="7">
        <v>2.2622050050914215E-2</v>
      </c>
      <c r="H51" s="7">
        <v>6.4246529280902909E-2</v>
      </c>
      <c r="I51" s="7">
        <v>0.96485697472065834</v>
      </c>
      <c r="J51" s="7">
        <v>1.3010637566438756</v>
      </c>
      <c r="K51" s="7">
        <v>1.9456785749155776</v>
      </c>
      <c r="L51" s="7">
        <v>1.7394591872824832</v>
      </c>
      <c r="M51" s="7">
        <v>1.6524005066865344</v>
      </c>
      <c r="N51" s="7">
        <v>1.330597038189467</v>
      </c>
      <c r="O51" s="7">
        <v>1.4058930564790182</v>
      </c>
      <c r="P51" s="7">
        <v>1.4217389139487475</v>
      </c>
      <c r="Q51" s="7">
        <v>1.5161220331226271</v>
      </c>
      <c r="R51" s="7">
        <v>1.3545966626615906</v>
      </c>
      <c r="S51" s="7">
        <v>0.98045891545936403</v>
      </c>
      <c r="T51" s="7">
        <v>0.79770038145816036</v>
      </c>
      <c r="U51" s="7">
        <v>0.52738533602732574</v>
      </c>
      <c r="V51" s="7">
        <v>0.32086798116852283</v>
      </c>
      <c r="W51" s="7">
        <v>0.17741517168951498</v>
      </c>
      <c r="X51" s="7">
        <v>0.11633660647694076</v>
      </c>
      <c r="Y51" s="8">
        <v>9.0493074219565262E-2</v>
      </c>
      <c r="Z51" s="26">
        <v>1.2779509215883387</v>
      </c>
      <c r="AA51" s="27">
        <v>1.3349011033101357</v>
      </c>
      <c r="AB51" s="27">
        <v>0.33836642517333831</v>
      </c>
      <c r="AC51" s="27">
        <v>0.98373948335727102</v>
      </c>
      <c r="AD51" s="28">
        <v>0.74845905947702551</v>
      </c>
    </row>
    <row r="52" spans="1:30">
      <c r="A52" s="5" t="s">
        <v>74</v>
      </c>
      <c r="B52" s="6">
        <v>6.7342703299569553E-2</v>
      </c>
      <c r="C52" s="7">
        <v>7.9646272048284852E-2</v>
      </c>
      <c r="D52" s="7">
        <v>5.7019925499437345E-2</v>
      </c>
      <c r="E52" s="7">
        <v>5.8873134743941263E-2</v>
      </c>
      <c r="F52" s="7">
        <v>9.2662361608496627E-2</v>
      </c>
      <c r="G52" s="7">
        <v>0.18479658646679376</v>
      </c>
      <c r="H52" s="7">
        <v>0.67567496810360017</v>
      </c>
      <c r="I52" s="7">
        <v>2.0889518683054735</v>
      </c>
      <c r="J52" s="7">
        <v>3.3308473959384188</v>
      </c>
      <c r="K52" s="7">
        <v>4.1630275165245374</v>
      </c>
      <c r="L52" s="7">
        <v>4.3284364260809074</v>
      </c>
      <c r="M52" s="7">
        <v>3.9185636209141657</v>
      </c>
      <c r="N52" s="7">
        <v>3.3865604319004468</v>
      </c>
      <c r="O52" s="7">
        <v>2.741282713527577</v>
      </c>
      <c r="P52" s="7">
        <v>2.9316161917151846</v>
      </c>
      <c r="Q52" s="7">
        <v>2.8425656241376571</v>
      </c>
      <c r="R52" s="7">
        <v>2.7644891567931649</v>
      </c>
      <c r="S52" s="7">
        <v>2.8125985969155365</v>
      </c>
      <c r="T52" s="7">
        <v>2.6507917753912986</v>
      </c>
      <c r="U52" s="7">
        <v>2.3554556226758829</v>
      </c>
      <c r="V52" s="7">
        <v>1.4654785671751986</v>
      </c>
      <c r="W52" s="7">
        <v>1.3690144564568485</v>
      </c>
      <c r="X52" s="7">
        <v>1.0448364149047176</v>
      </c>
      <c r="Y52" s="8">
        <v>0.50999197974471788</v>
      </c>
      <c r="Z52" s="26">
        <v>3.0842502993111842</v>
      </c>
      <c r="AA52" s="27">
        <v>2.913185452498261</v>
      </c>
      <c r="AB52" s="27">
        <v>1.5659281360581108</v>
      </c>
      <c r="AC52" s="27">
        <v>2.5211212959558518</v>
      </c>
      <c r="AD52" s="28">
        <v>1.9133551796196604</v>
      </c>
    </row>
    <row r="53" spans="1:30">
      <c r="A53" s="5" t="s">
        <v>75</v>
      </c>
      <c r="B53" s="6">
        <v>0</v>
      </c>
      <c r="C53" s="7">
        <v>0</v>
      </c>
      <c r="D53" s="7">
        <v>1.4923687505238387E-2</v>
      </c>
      <c r="E53" s="7">
        <v>0</v>
      </c>
      <c r="F53" s="7">
        <v>0</v>
      </c>
      <c r="G53" s="7">
        <v>0</v>
      </c>
      <c r="H53" s="7">
        <v>0.1534705229447951</v>
      </c>
      <c r="I53" s="7">
        <v>0.19218481598167395</v>
      </c>
      <c r="J53" s="7">
        <v>0.16555067946114396</v>
      </c>
      <c r="K53" s="7">
        <v>0.18777048658465351</v>
      </c>
      <c r="L53" s="7">
        <v>0.21693489610870959</v>
      </c>
      <c r="M53" s="7">
        <v>0.2179997154491182</v>
      </c>
      <c r="N53" s="7">
        <v>0.25021552855911294</v>
      </c>
      <c r="O53" s="7">
        <v>0.23822131407647279</v>
      </c>
      <c r="P53" s="7">
        <v>0.26235499568058707</v>
      </c>
      <c r="Q53" s="7">
        <v>0.26908809221755464</v>
      </c>
      <c r="R53" s="7">
        <v>0.29924804138966643</v>
      </c>
      <c r="S53" s="7">
        <v>0.31251464711845617</v>
      </c>
      <c r="T53" s="7">
        <v>0.23161840564341096</v>
      </c>
      <c r="U53" s="7">
        <v>0.15114595591209065</v>
      </c>
      <c r="V53" s="7">
        <v>0.16491462773379656</v>
      </c>
      <c r="W53" s="7">
        <v>0.16720755091690873</v>
      </c>
      <c r="X53" s="7">
        <v>0.16720755091690873</v>
      </c>
      <c r="Y53" s="8">
        <v>0.15332548226458978</v>
      </c>
      <c r="Z53" s="26">
        <v>0.18898518608834905</v>
      </c>
      <c r="AA53" s="27">
        <v>0.27194043650697497</v>
      </c>
      <c r="AB53" s="27">
        <v>0.17256992889795089</v>
      </c>
      <c r="AC53" s="27">
        <v>0.21116518383109165</v>
      </c>
      <c r="AD53" s="28">
        <v>0.158995708186037</v>
      </c>
    </row>
    <row r="54" spans="1:30">
      <c r="A54" s="5" t="s">
        <v>76</v>
      </c>
      <c r="B54" s="6">
        <v>0</v>
      </c>
      <c r="C54" s="7">
        <v>0</v>
      </c>
      <c r="D54" s="7">
        <v>1.4320057658833278E-2</v>
      </c>
      <c r="E54" s="7">
        <v>0</v>
      </c>
      <c r="F54" s="7">
        <v>0</v>
      </c>
      <c r="G54" s="7">
        <v>5.7604901620734519E-2</v>
      </c>
      <c r="H54" s="7">
        <v>0.25392105206013099</v>
      </c>
      <c r="I54" s="7">
        <v>0.38322061997273177</v>
      </c>
      <c r="J54" s="7">
        <v>0.48540831616062946</v>
      </c>
      <c r="K54" s="7">
        <v>0.45652678085065374</v>
      </c>
      <c r="L54" s="7">
        <v>0.61176622253644464</v>
      </c>
      <c r="M54" s="7">
        <v>0.6051832165286064</v>
      </c>
      <c r="N54" s="7">
        <v>1.0915082847647379</v>
      </c>
      <c r="O54" s="7">
        <v>1.1999780883704394</v>
      </c>
      <c r="P54" s="7">
        <v>2.8367882659516077</v>
      </c>
      <c r="Q54" s="7">
        <v>3.4512473891779241</v>
      </c>
      <c r="R54" s="7">
        <v>3.2607678720437572</v>
      </c>
      <c r="S54" s="7">
        <v>2.9348890221343451</v>
      </c>
      <c r="T54" s="7">
        <v>2.215166068944137</v>
      </c>
      <c r="U54" s="7">
        <v>0.72691287561548057</v>
      </c>
      <c r="V54" s="7">
        <v>0.17891507493116507</v>
      </c>
      <c r="W54" s="7">
        <v>0.13440995659470675</v>
      </c>
      <c r="X54" s="7">
        <v>0.12291385028923135</v>
      </c>
      <c r="Y54" s="8">
        <v>9.4297937642024432E-2</v>
      </c>
      <c r="Z54" s="26">
        <v>0.4660043680181995</v>
      </c>
      <c r="AA54" s="27">
        <v>2.4625298204071355</v>
      </c>
      <c r="AB54" s="27">
        <v>0.57876929400279098</v>
      </c>
      <c r="AC54" s="27">
        <v>1.1691011608093751</v>
      </c>
      <c r="AD54" s="28">
        <v>0.87982274391034654</v>
      </c>
    </row>
    <row r="55" spans="1:30">
      <c r="A55" s="5" t="s">
        <v>77</v>
      </c>
      <c r="B55" s="6">
        <v>4.4503959678505803E-2</v>
      </c>
      <c r="C55" s="7">
        <v>4.4503959678505803E-2</v>
      </c>
      <c r="D55" s="7">
        <v>4.2327807692302308E-2</v>
      </c>
      <c r="E55" s="7">
        <v>4.2705181453726648E-2</v>
      </c>
      <c r="F55" s="7">
        <v>2.8325099445330185E-2</v>
      </c>
      <c r="G55" s="7">
        <v>8.0066626133189905E-2</v>
      </c>
      <c r="H55" s="7">
        <v>0.24612623176929155</v>
      </c>
      <c r="I55" s="7">
        <v>0.34518590206969924</v>
      </c>
      <c r="J55" s="7">
        <v>0.51653660422255698</v>
      </c>
      <c r="K55" s="7">
        <v>0.64887403075435601</v>
      </c>
      <c r="L55" s="7">
        <v>0.81814881021766916</v>
      </c>
      <c r="M55" s="7">
        <v>0.65723156637850044</v>
      </c>
      <c r="N55" s="7">
        <v>0.18834577583663803</v>
      </c>
      <c r="O55" s="7">
        <v>0.16407623899435606</v>
      </c>
      <c r="P55" s="7">
        <v>0.16407623899435606</v>
      </c>
      <c r="Q55" s="7">
        <v>9.3749451886313659E-2</v>
      </c>
      <c r="R55" s="7">
        <v>0.17137480757578899</v>
      </c>
      <c r="S55" s="7">
        <v>0.15057747936784871</v>
      </c>
      <c r="T55" s="7">
        <v>2.5501893629972093E-2</v>
      </c>
      <c r="U55" s="7">
        <v>1.2072843695818186E-2</v>
      </c>
      <c r="V55" s="7">
        <v>3.9958763902497314E-2</v>
      </c>
      <c r="W55" s="7">
        <v>8.484819299793038E-2</v>
      </c>
      <c r="X55" s="7">
        <v>5.549131362469565E-2</v>
      </c>
      <c r="Y55" s="8">
        <v>1.3560749565460066E-2</v>
      </c>
      <c r="Z55" s="26">
        <v>0.53868385756867887</v>
      </c>
      <c r="AA55" s="27">
        <v>0.15536666544255026</v>
      </c>
      <c r="AB55" s="27">
        <v>3.8572292902728948E-2</v>
      </c>
      <c r="AC55" s="27">
        <v>0.24420760530465271</v>
      </c>
      <c r="AD55" s="28">
        <v>0.19492373039855457</v>
      </c>
    </row>
    <row r="56" spans="1:30">
      <c r="A56" s="5" t="s">
        <v>78</v>
      </c>
      <c r="B56" s="6">
        <v>0.11491558253544867</v>
      </c>
      <c r="C56" s="7">
        <v>0.18550795983625404</v>
      </c>
      <c r="D56" s="7">
        <v>0.11491558253544867</v>
      </c>
      <c r="E56" s="7">
        <v>0.11491558253544867</v>
      </c>
      <c r="F56" s="7">
        <v>0.11491558253544867</v>
      </c>
      <c r="G56" s="7">
        <v>0.17900697268695587</v>
      </c>
      <c r="H56" s="7">
        <v>0.39147137586095176</v>
      </c>
      <c r="I56" s="7">
        <v>0.88635266329331852</v>
      </c>
      <c r="J56" s="7">
        <v>1.7966553164413264</v>
      </c>
      <c r="K56" s="7">
        <v>1.9628973547563624</v>
      </c>
      <c r="L56" s="7">
        <v>1.7950175245921198</v>
      </c>
      <c r="M56" s="7">
        <v>1.9624187706350236</v>
      </c>
      <c r="N56" s="7">
        <v>1.5500490096408601</v>
      </c>
      <c r="O56" s="7">
        <v>1.351219519406708</v>
      </c>
      <c r="P56" s="7">
        <v>1.2803077003929537</v>
      </c>
      <c r="Q56" s="7">
        <v>1.1559814190844766</v>
      </c>
      <c r="R56" s="7">
        <v>1.0705386563727028</v>
      </c>
      <c r="S56" s="7">
        <v>0.95701096744658132</v>
      </c>
      <c r="T56" s="7">
        <v>0.59220111158760891</v>
      </c>
      <c r="U56" s="7">
        <v>0.22527135165145082</v>
      </c>
      <c r="V56" s="7">
        <v>0.2837770863573994</v>
      </c>
      <c r="W56" s="7">
        <v>0.27970893433418703</v>
      </c>
      <c r="X56" s="7">
        <v>0.25701319089375579</v>
      </c>
      <c r="Y56" s="8">
        <v>0.15722505101710918</v>
      </c>
      <c r="Z56" s="26">
        <v>1.4658021675965169</v>
      </c>
      <c r="AA56" s="27">
        <v>1.2275178787240473</v>
      </c>
      <c r="AB56" s="27">
        <v>0.29919945430691852</v>
      </c>
      <c r="AC56" s="27">
        <v>0.99750650020916098</v>
      </c>
      <c r="AD56" s="28">
        <v>0.78247059443457934</v>
      </c>
    </row>
    <row r="57" spans="1:30">
      <c r="A57" s="5" t="s">
        <v>79</v>
      </c>
      <c r="B57" s="6">
        <v>0</v>
      </c>
      <c r="C57" s="7">
        <v>0</v>
      </c>
      <c r="D57" s="7">
        <v>0</v>
      </c>
      <c r="E57" s="7">
        <v>0</v>
      </c>
      <c r="F57" s="7">
        <v>0</v>
      </c>
      <c r="G57" s="7">
        <v>8.6721440472827954E-2</v>
      </c>
      <c r="H57" s="7">
        <v>0.34494611458083868</v>
      </c>
      <c r="I57" s="7">
        <v>0.83218861472312611</v>
      </c>
      <c r="J57" s="7">
        <v>1.194359942764966</v>
      </c>
      <c r="K57" s="7">
        <v>0.93683346398870171</v>
      </c>
      <c r="L57" s="7">
        <v>0.92012357200417472</v>
      </c>
      <c r="M57" s="7">
        <v>0.81898817027983239</v>
      </c>
      <c r="N57" s="7">
        <v>1.2281919220908875</v>
      </c>
      <c r="O57" s="7">
        <v>1.1976478044619991</v>
      </c>
      <c r="P57" s="7">
        <v>1.1803637338640973</v>
      </c>
      <c r="Q57" s="7">
        <v>0.98614071851984264</v>
      </c>
      <c r="R57" s="7">
        <v>0.77481425207698951</v>
      </c>
      <c r="S57" s="7">
        <v>0.78867510865799439</v>
      </c>
      <c r="T57" s="7">
        <v>0.74440543788094848</v>
      </c>
      <c r="U57" s="7">
        <v>0.24726645605832304</v>
      </c>
      <c r="V57" s="7">
        <v>0.18940317508278248</v>
      </c>
      <c r="W57" s="7">
        <v>9.8302928013097382E-2</v>
      </c>
      <c r="X57" s="7">
        <v>8.8885759688207222E-2</v>
      </c>
      <c r="Y57" s="8">
        <v>3.7845804323188001E-2</v>
      </c>
      <c r="Z57" s="26">
        <v>0.84123997972360653</v>
      </c>
      <c r="AA57" s="27">
        <v>1.0259722566119684</v>
      </c>
      <c r="AB57" s="27">
        <v>0.23435159350775772</v>
      </c>
      <c r="AC57" s="27">
        <v>0.7005212766144443</v>
      </c>
      <c r="AD57" s="28">
        <v>0.52900435081386776</v>
      </c>
    </row>
    <row r="58" spans="1:30">
      <c r="A58" s="5" t="s">
        <v>80</v>
      </c>
      <c r="B58" s="6">
        <v>0</v>
      </c>
      <c r="C58" s="7">
        <v>0</v>
      </c>
      <c r="D58" s="7">
        <v>0</v>
      </c>
      <c r="E58" s="7">
        <v>1.438008200839646E-2</v>
      </c>
      <c r="F58" s="7">
        <v>1.213871508560806E-2</v>
      </c>
      <c r="G58" s="7">
        <v>3.7776345186960235E-2</v>
      </c>
      <c r="H58" s="7">
        <v>0.24221104102490951</v>
      </c>
      <c r="I58" s="7">
        <v>0.37570481482080115</v>
      </c>
      <c r="J58" s="7">
        <v>0.43671373795722723</v>
      </c>
      <c r="K58" s="7">
        <v>0.40394012392919809</v>
      </c>
      <c r="L58" s="7">
        <v>0.56706395997594472</v>
      </c>
      <c r="M58" s="7">
        <v>0.58030861573242876</v>
      </c>
      <c r="N58" s="7">
        <v>0.69360388999124478</v>
      </c>
      <c r="O58" s="7">
        <v>0.62649990300385505</v>
      </c>
      <c r="P58" s="7">
        <v>0.62044687328767867</v>
      </c>
      <c r="Q58" s="7">
        <v>0.52792377079557251</v>
      </c>
      <c r="R58" s="7">
        <v>0.59406932821053604</v>
      </c>
      <c r="S58" s="7">
        <v>0.61881316354859672</v>
      </c>
      <c r="T58" s="7">
        <v>0.6298625763741067</v>
      </c>
      <c r="U58" s="7">
        <v>0.4542343106571099</v>
      </c>
      <c r="V58" s="7">
        <v>0.5843122681794124</v>
      </c>
      <c r="W58" s="7">
        <v>0.44772419005515934</v>
      </c>
      <c r="X58" s="7">
        <v>0.38262644106144628</v>
      </c>
      <c r="Y58" s="8">
        <v>0.21314080213911285</v>
      </c>
      <c r="Z58" s="26">
        <v>0.43432371557341815</v>
      </c>
      <c r="AA58" s="27">
        <v>0.61355948813958061</v>
      </c>
      <c r="AB58" s="27">
        <v>0.45198343141105796</v>
      </c>
      <c r="AC58" s="27">
        <v>0.49995554504135231</v>
      </c>
      <c r="AD58" s="28">
        <v>0.37764562304272115</v>
      </c>
    </row>
    <row r="59" spans="1:30">
      <c r="A59" s="5" t="s">
        <v>81</v>
      </c>
      <c r="B59" s="6">
        <v>0.18411370404825234</v>
      </c>
      <c r="C59" s="7">
        <v>0.12273301244476564</v>
      </c>
      <c r="D59" s="7">
        <v>0.1097696023851728</v>
      </c>
      <c r="E59" s="7">
        <v>0.1097696023851728</v>
      </c>
      <c r="F59" s="7">
        <v>0.14651321553126642</v>
      </c>
      <c r="G59" s="7">
        <v>0.34821636559514157</v>
      </c>
      <c r="H59" s="7">
        <v>0.80834958316935313</v>
      </c>
      <c r="I59" s="7">
        <v>1.204621818987331</v>
      </c>
      <c r="J59" s="7">
        <v>1.5230191899233652</v>
      </c>
      <c r="K59" s="7">
        <v>1.6052435268406409</v>
      </c>
      <c r="L59" s="7">
        <v>1.6570691786338305</v>
      </c>
      <c r="M59" s="7">
        <v>1.4905905345042259</v>
      </c>
      <c r="N59" s="7">
        <v>0.67380856615335694</v>
      </c>
      <c r="O59" s="7">
        <v>0.56539606337177539</v>
      </c>
      <c r="P59" s="7">
        <v>0.48228794928928659</v>
      </c>
      <c r="Q59" s="7">
        <v>0.52253135924919558</v>
      </c>
      <c r="R59" s="7">
        <v>0.42226508182600409</v>
      </c>
      <c r="S59" s="7">
        <v>0.38106969908809463</v>
      </c>
      <c r="T59" s="7">
        <v>0.37838134297935966</v>
      </c>
      <c r="U59" s="7">
        <v>0.2452104106895068</v>
      </c>
      <c r="V59" s="7">
        <v>5.6683522981307105E-2</v>
      </c>
      <c r="W59" s="7">
        <v>4.1964460996461256E-2</v>
      </c>
      <c r="X59" s="7">
        <v>6.4352248677412502E-2</v>
      </c>
      <c r="Y59" s="8">
        <v>0.22421320144769261</v>
      </c>
      <c r="Z59" s="26">
        <v>1.3814823053431244</v>
      </c>
      <c r="AA59" s="27">
        <v>0.50789311982961893</v>
      </c>
      <c r="AB59" s="27">
        <v>0.16846753129528999</v>
      </c>
      <c r="AC59" s="27">
        <v>0.68594765215601106</v>
      </c>
      <c r="AD59" s="28">
        <v>0.55700721838324885</v>
      </c>
    </row>
    <row r="60" spans="1:30">
      <c r="A60" s="5" t="s">
        <v>82</v>
      </c>
      <c r="B60" s="6">
        <v>1.2273568796536131E-2</v>
      </c>
      <c r="C60" s="7">
        <v>4.4392832914715644E-2</v>
      </c>
      <c r="D60" s="7">
        <v>2.7197256301774522E-2</v>
      </c>
      <c r="E60" s="7">
        <v>1.2273568796536131E-2</v>
      </c>
      <c r="F60" s="7">
        <v>9.3707294181997691E-2</v>
      </c>
      <c r="G60" s="7">
        <v>0.13695484944676675</v>
      </c>
      <c r="H60" s="7">
        <v>0.40021704449251699</v>
      </c>
      <c r="I60" s="7">
        <v>0.88996117159831256</v>
      </c>
      <c r="J60" s="7">
        <v>1.1128479749366842</v>
      </c>
      <c r="K60" s="7">
        <v>1.4400243219241129</v>
      </c>
      <c r="L60" s="7">
        <v>1.4002858046865123</v>
      </c>
      <c r="M60" s="7">
        <v>1.3460867502241365</v>
      </c>
      <c r="N60" s="7">
        <v>1.1786563807860992</v>
      </c>
      <c r="O60" s="7">
        <v>0.97403965286110972</v>
      </c>
      <c r="P60" s="7">
        <v>0.84966298285122388</v>
      </c>
      <c r="Q60" s="7">
        <v>0.72437952701825647</v>
      </c>
      <c r="R60" s="7">
        <v>0.7835819269217762</v>
      </c>
      <c r="S60" s="7">
        <v>0.82996728409494502</v>
      </c>
      <c r="T60" s="7">
        <v>0.83448158829238694</v>
      </c>
      <c r="U60" s="7">
        <v>0.63568392609837621</v>
      </c>
      <c r="V60" s="7">
        <v>0.38928595177943048</v>
      </c>
      <c r="W60" s="7">
        <v>0.37572050223828496</v>
      </c>
      <c r="X60" s="7">
        <v>0.35823204457968516</v>
      </c>
      <c r="Y60" s="8">
        <v>0.18954955567778567</v>
      </c>
      <c r="Z60" s="26">
        <v>1.0982371779770459</v>
      </c>
      <c r="AA60" s="27">
        <v>0.89004795908890177</v>
      </c>
      <c r="AB60" s="27">
        <v>0.46382559477765822</v>
      </c>
      <c r="AC60" s="27">
        <v>0.81737024394786884</v>
      </c>
      <c r="AD60" s="28">
        <v>0.62664432339583187</v>
      </c>
    </row>
    <row r="61" spans="1:30">
      <c r="A61" s="5" t="s">
        <v>83</v>
      </c>
      <c r="B61" s="6">
        <v>7.3509760190706583E-2</v>
      </c>
      <c r="C61" s="7">
        <v>5.3887472211696798E-2</v>
      </c>
      <c r="D61" s="7">
        <v>5.3887472211696798E-2</v>
      </c>
      <c r="E61" s="7">
        <v>5.3887472211696798E-2</v>
      </c>
      <c r="F61" s="7">
        <v>7.4669945904566604E-2</v>
      </c>
      <c r="G61" s="7">
        <v>0.13905565962790109</v>
      </c>
      <c r="H61" s="7">
        <v>0.11905991164409355</v>
      </c>
      <c r="I61" s="7">
        <v>0.29226100541218797</v>
      </c>
      <c r="J61" s="7">
        <v>0.2928498843423491</v>
      </c>
      <c r="K61" s="7">
        <v>0.35043832092692406</v>
      </c>
      <c r="L61" s="7">
        <v>0.39300061843765244</v>
      </c>
      <c r="M61" s="7">
        <v>0.40145667418927233</v>
      </c>
      <c r="N61" s="7">
        <v>0.29684254643721025</v>
      </c>
      <c r="O61" s="7">
        <v>0.33336793967004363</v>
      </c>
      <c r="P61" s="7">
        <v>0.27289026299595182</v>
      </c>
      <c r="Q61" s="7">
        <v>0.28098052192438311</v>
      </c>
      <c r="R61" s="7">
        <v>0.28098052192438311</v>
      </c>
      <c r="S61" s="7">
        <v>0.20296378500009896</v>
      </c>
      <c r="T61" s="7">
        <v>0.2241772036748447</v>
      </c>
      <c r="U61" s="7">
        <v>0.27586595680548298</v>
      </c>
      <c r="V61" s="7">
        <v>0.29893799456735887</v>
      </c>
      <c r="W61" s="7">
        <v>0.30038726444840175</v>
      </c>
      <c r="X61" s="7">
        <v>0.19760221083209858</v>
      </c>
      <c r="Y61" s="8">
        <v>0.14336689291733881</v>
      </c>
      <c r="Z61" s="26">
        <v>0.30817773582541325</v>
      </c>
      <c r="AA61" s="27">
        <v>0.27800426299201181</v>
      </c>
      <c r="AB61" s="27">
        <v>0.24005625387425431</v>
      </c>
      <c r="AC61" s="27">
        <v>0.27541275089722644</v>
      </c>
      <c r="AD61" s="28">
        <v>0.22526363743784752</v>
      </c>
    </row>
    <row r="62" spans="1:30">
      <c r="A62" s="5" t="s">
        <v>84</v>
      </c>
      <c r="B62" s="6">
        <v>4.2661802898144072E-2</v>
      </c>
      <c r="C62" s="7">
        <v>1.2608200702714095E-2</v>
      </c>
      <c r="D62" s="7">
        <v>0</v>
      </c>
      <c r="E62" s="7">
        <v>1.2608200702714095E-2</v>
      </c>
      <c r="F62" s="7">
        <v>0</v>
      </c>
      <c r="G62" s="7">
        <v>0</v>
      </c>
      <c r="H62" s="7">
        <v>0.20963393867798652</v>
      </c>
      <c r="I62" s="7">
        <v>0.43625877085217946</v>
      </c>
      <c r="J62" s="7">
        <v>0.71768151382393308</v>
      </c>
      <c r="K62" s="7">
        <v>0.72572100237324932</v>
      </c>
      <c r="L62" s="7">
        <v>0.68239687179063335</v>
      </c>
      <c r="M62" s="7">
        <v>0.59788754588286397</v>
      </c>
      <c r="N62" s="7">
        <v>0.5858369434407259</v>
      </c>
      <c r="O62" s="7">
        <v>0.51879927099967049</v>
      </c>
      <c r="P62" s="7">
        <v>0.51261746614686665</v>
      </c>
      <c r="Q62" s="7">
        <v>0.41978221510600572</v>
      </c>
      <c r="R62" s="7">
        <v>0.39375697178162544</v>
      </c>
      <c r="S62" s="7">
        <v>0.41301850759657127</v>
      </c>
      <c r="T62" s="7">
        <v>0.44554058987600431</v>
      </c>
      <c r="U62" s="7">
        <v>0.21450202639920427</v>
      </c>
      <c r="V62" s="7">
        <v>0.21673238229727018</v>
      </c>
      <c r="W62" s="7">
        <v>0.18944199707476883</v>
      </c>
      <c r="X62" s="7">
        <v>8.0515414266407445E-2</v>
      </c>
      <c r="Y62" s="8">
        <v>7.5651410767187843E-2</v>
      </c>
      <c r="Z62" s="26">
        <v>0.56159660723347427</v>
      </c>
      <c r="AA62" s="27">
        <v>0.47396856251191083</v>
      </c>
      <c r="AB62" s="27">
        <v>0.2037306367801405</v>
      </c>
      <c r="AC62" s="27">
        <v>0.41309860217517513</v>
      </c>
      <c r="AD62" s="28">
        <v>0.31265221014403016</v>
      </c>
    </row>
    <row r="63" spans="1:30">
      <c r="A63" s="9" t="s">
        <v>85</v>
      </c>
      <c r="B63" s="10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0.11713249980174313</v>
      </c>
      <c r="I63" s="11">
        <v>0.4824438695429219</v>
      </c>
      <c r="J63" s="11">
        <v>0.51103205728644097</v>
      </c>
      <c r="K63" s="11">
        <v>0.46162945549239082</v>
      </c>
      <c r="L63" s="11">
        <v>0.5297191400409369</v>
      </c>
      <c r="M63" s="11">
        <v>0.51979637866402417</v>
      </c>
      <c r="N63" s="11">
        <v>0.51598358415133327</v>
      </c>
      <c r="O63" s="11">
        <v>0.55485968650817874</v>
      </c>
      <c r="P63" s="11">
        <v>0.42162856554814443</v>
      </c>
      <c r="Q63" s="11">
        <v>0.24311860931499077</v>
      </c>
      <c r="R63" s="11">
        <v>0.26016236918100805</v>
      </c>
      <c r="S63" s="11">
        <v>0.21288634353787031</v>
      </c>
      <c r="T63" s="11">
        <v>0.22728546034454025</v>
      </c>
      <c r="U63" s="11">
        <v>5.7252461188950082E-2</v>
      </c>
      <c r="V63" s="11">
        <v>1.3397782269651557E-2</v>
      </c>
      <c r="W63" s="11">
        <v>7.9901988169275129E-2</v>
      </c>
      <c r="X63" s="11">
        <v>5.4923523803906471E-2</v>
      </c>
      <c r="Y63" s="12">
        <v>0</v>
      </c>
      <c r="Z63" s="29">
        <v>0.43695890013807626</v>
      </c>
      <c r="AA63" s="30">
        <v>0.36810652637358765</v>
      </c>
      <c r="AB63" s="30">
        <v>7.2126869296053914E-2</v>
      </c>
      <c r="AC63" s="30">
        <v>0.29239743193590589</v>
      </c>
      <c r="AD63" s="31">
        <v>0.21929807395192943</v>
      </c>
    </row>
    <row r="64" spans="1:30">
      <c r="A64" s="14" t="s">
        <v>86</v>
      </c>
      <c r="B64" s="43">
        <v>1.0031049111647448</v>
      </c>
      <c r="C64" s="38">
        <v>0.94134538206663232</v>
      </c>
      <c r="D64" s="38">
        <v>0.89672594262594107</v>
      </c>
      <c r="E64" s="38">
        <v>0.77828280434955588</v>
      </c>
      <c r="F64" s="38">
        <v>0.87136560184006884</v>
      </c>
      <c r="G64" s="38">
        <v>2.0786036650975461</v>
      </c>
      <c r="H64" s="38">
        <v>5.9004212634044579</v>
      </c>
      <c r="I64" s="38">
        <v>13.383766686629528</v>
      </c>
      <c r="J64" s="38">
        <v>19.544998353224141</v>
      </c>
      <c r="K64" s="38">
        <v>23.230761983593638</v>
      </c>
      <c r="L64" s="38">
        <v>24.015749359020251</v>
      </c>
      <c r="M64" s="38">
        <v>23.754087150528747</v>
      </c>
      <c r="N64" s="38">
        <v>21.675415928036227</v>
      </c>
      <c r="O64" s="38">
        <v>20.698782813028402</v>
      </c>
      <c r="P64" s="38">
        <v>21.134664423499018</v>
      </c>
      <c r="Q64" s="38">
        <v>20.119452694216186</v>
      </c>
      <c r="R64" s="38">
        <v>19.554752068189469</v>
      </c>
      <c r="S64" s="38">
        <v>18.378795173789364</v>
      </c>
      <c r="T64" s="38">
        <v>15.56413477104951</v>
      </c>
      <c r="U64" s="38">
        <v>11.038584792483654</v>
      </c>
      <c r="V64" s="38">
        <v>7.8724845393159022</v>
      </c>
      <c r="W64" s="38">
        <v>6.7972753815676992</v>
      </c>
      <c r="X64" s="38">
        <v>5.1733118192304666</v>
      </c>
      <c r="Y64" s="44">
        <v>3.3627208318720045</v>
      </c>
      <c r="Z64" s="37">
        <v>18.30496413273346</v>
      </c>
      <c r="AA64" s="38">
        <v>20.260310516793112</v>
      </c>
      <c r="AB64" s="38">
        <v>8.3014186892532056</v>
      </c>
      <c r="AC64" s="38">
        <v>15.622231112926597</v>
      </c>
      <c r="AD64" s="39">
        <v>11.990399514159302</v>
      </c>
    </row>
    <row r="65" spans="1:30">
      <c r="A65" s="15" t="s">
        <v>87</v>
      </c>
      <c r="B65" s="45">
        <v>2.0830141290064974</v>
      </c>
      <c r="C65" s="41">
        <v>1.9060998366603821</v>
      </c>
      <c r="D65" s="41">
        <v>1.6491540682428061</v>
      </c>
      <c r="E65" s="41">
        <v>1.5689978827186288</v>
      </c>
      <c r="F65" s="41">
        <v>1.7894690501791504</v>
      </c>
      <c r="G65" s="41">
        <v>4.1004898619674055</v>
      </c>
      <c r="H65" s="41">
        <v>10.151074205229296</v>
      </c>
      <c r="I65" s="41">
        <v>20.524536517422625</v>
      </c>
      <c r="J65" s="41">
        <v>28.533941002970181</v>
      </c>
      <c r="K65" s="41">
        <v>32.8573522806252</v>
      </c>
      <c r="L65" s="41">
        <v>32.33296539517896</v>
      </c>
      <c r="M65" s="41">
        <v>32.693963363654291</v>
      </c>
      <c r="N65" s="41">
        <v>27.668318937695396</v>
      </c>
      <c r="O65" s="41">
        <v>25.601386393737581</v>
      </c>
      <c r="P65" s="41">
        <v>25.862154878577343</v>
      </c>
      <c r="Q65" s="41">
        <v>24.11214162819968</v>
      </c>
      <c r="R65" s="41">
        <v>23.871965080584253</v>
      </c>
      <c r="S65" s="41">
        <v>21.772167984667881</v>
      </c>
      <c r="T65" s="41">
        <v>18.065034937149459</v>
      </c>
      <c r="U65" s="41">
        <v>13.509791348983432</v>
      </c>
      <c r="V65" s="41">
        <v>9.8792028193494605</v>
      </c>
      <c r="W65" s="41">
        <v>8.6626945223421625</v>
      </c>
      <c r="X65" s="41">
        <v>6.6436734142743941</v>
      </c>
      <c r="Y65" s="46">
        <v>4.5277061123119333</v>
      </c>
      <c r="Z65" s="40">
        <v>26.182305460846759</v>
      </c>
      <c r="AA65" s="41">
        <v>24.814689150577021</v>
      </c>
      <c r="AB65" s="41">
        <v>10.214683859068474</v>
      </c>
      <c r="AC65" s="41">
        <v>20.403892823497419</v>
      </c>
      <c r="AD65" s="42">
        <v>15.848637318822016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59055118110236227" right="0.17" top="0.78740157480314965" bottom="1.58" header="0.31496062992125984" footer="0.31496062992125984"/>
  <pageSetup paperSize="9" scale="89" fitToHeight="2" orientation="landscape" r:id="rId1"/>
  <headerFooter>
    <oddFooter>&amp;LNoviembre 2017&amp;R&amp;G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3">
    <pageSetUpPr fitToPage="1"/>
  </sheetPr>
  <dimension ref="A1:AD65"/>
  <sheetViews>
    <sheetView showGridLines="0" topLeftCell="A22" workbookViewId="0">
      <selection activeCell="A27" sqref="A27:XFD27"/>
    </sheetView>
  </sheetViews>
  <sheetFormatPr defaultRowHeight="12.75"/>
  <cols>
    <col min="1" max="1" width="27.33203125" customWidth="1"/>
    <col min="2" max="29" width="5.6640625" customWidth="1"/>
    <col min="30" max="30" width="8.5" customWidth="1"/>
  </cols>
  <sheetData>
    <row r="1" spans="1:30" ht="16.5">
      <c r="A1" s="22" t="s">
        <v>184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139">
        <v>4.7447524023540202E-2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0.20158896681847843</v>
      </c>
      <c r="J5" s="140">
        <v>0.20158896681847843</v>
      </c>
      <c r="K5" s="140">
        <v>0</v>
      </c>
      <c r="L5" s="140">
        <v>0</v>
      </c>
      <c r="M5" s="140">
        <v>0</v>
      </c>
      <c r="N5" s="140">
        <v>3.0269659953110029E-2</v>
      </c>
      <c r="O5" s="140">
        <v>5.4813071762725742E-2</v>
      </c>
      <c r="P5" s="140">
        <v>0.1459984277010771</v>
      </c>
      <c r="Q5" s="140">
        <v>0.22435943771341482</v>
      </c>
      <c r="R5" s="140">
        <v>0.21863318956992056</v>
      </c>
      <c r="S5" s="140">
        <v>0.12322795680614071</v>
      </c>
      <c r="T5" s="140">
        <v>0.12322795680614071</v>
      </c>
      <c r="U5" s="140">
        <v>0</v>
      </c>
      <c r="V5" s="140">
        <v>0</v>
      </c>
      <c r="W5" s="140">
        <v>2.6566035420086689E-2</v>
      </c>
      <c r="X5" s="140">
        <v>2.6566035420086689E-2</v>
      </c>
      <c r="Y5" s="141">
        <v>5.2761272987320411E-2</v>
      </c>
      <c r="Z5" s="142">
        <v>6.7196322272826139E-2</v>
      </c>
      <c r="AA5" s="143">
        <v>0.13288362391773148</v>
      </c>
      <c r="AB5" s="143">
        <v>3.8186883438939084E-2</v>
      </c>
      <c r="AC5" s="143">
        <v>7.9422276543165582E-2</v>
      </c>
      <c r="AD5" s="144">
        <v>6.154368757502169E-2</v>
      </c>
    </row>
    <row r="6" spans="1:30">
      <c r="A6" s="5" t="s">
        <v>33</v>
      </c>
      <c r="B6" s="124">
        <v>0</v>
      </c>
      <c r="C6" s="124">
        <v>0</v>
      </c>
      <c r="D6" s="124">
        <v>0</v>
      </c>
      <c r="E6" s="124">
        <v>0</v>
      </c>
      <c r="F6" s="124">
        <v>0</v>
      </c>
      <c r="G6" s="124">
        <v>0</v>
      </c>
      <c r="H6" s="124">
        <v>0</v>
      </c>
      <c r="I6" s="124">
        <v>0</v>
      </c>
      <c r="J6" s="124">
        <v>0</v>
      </c>
      <c r="K6" s="124">
        <v>0</v>
      </c>
      <c r="L6" s="124">
        <v>0</v>
      </c>
      <c r="M6" s="124">
        <v>0</v>
      </c>
      <c r="N6" s="124">
        <v>0</v>
      </c>
      <c r="O6" s="124">
        <v>0</v>
      </c>
      <c r="P6" s="124">
        <v>0</v>
      </c>
      <c r="Q6" s="124">
        <v>0</v>
      </c>
      <c r="R6" s="124">
        <v>0</v>
      </c>
      <c r="S6" s="124">
        <v>0</v>
      </c>
      <c r="T6" s="124">
        <v>0</v>
      </c>
      <c r="U6" s="124">
        <v>0</v>
      </c>
      <c r="V6" s="124">
        <v>0</v>
      </c>
      <c r="W6" s="124">
        <v>0</v>
      </c>
      <c r="X6" s="124">
        <v>0</v>
      </c>
      <c r="Y6" s="124">
        <v>0</v>
      </c>
      <c r="Z6" s="127">
        <v>0</v>
      </c>
      <c r="AA6" s="128">
        <v>0</v>
      </c>
      <c r="AB6" s="128">
        <v>0</v>
      </c>
      <c r="AC6" s="128">
        <v>0</v>
      </c>
      <c r="AD6" s="129">
        <v>0</v>
      </c>
    </row>
    <row r="7" spans="1:30">
      <c r="A7" s="5" t="s">
        <v>34</v>
      </c>
      <c r="B7" s="145">
        <v>3.3910622809012865E-2</v>
      </c>
      <c r="C7" s="146">
        <v>0</v>
      </c>
      <c r="D7" s="146">
        <v>0</v>
      </c>
      <c r="E7" s="146">
        <v>0</v>
      </c>
      <c r="F7" s="146">
        <v>0</v>
      </c>
      <c r="G7" s="146">
        <v>0.11252698400282006</v>
      </c>
      <c r="H7" s="146">
        <v>0.15816926984032492</v>
      </c>
      <c r="I7" s="146">
        <v>0.29969902805243315</v>
      </c>
      <c r="J7" s="146">
        <v>0.18511663566258627</v>
      </c>
      <c r="K7" s="146">
        <v>0.21715217222518274</v>
      </c>
      <c r="L7" s="146">
        <v>0.30539594934811953</v>
      </c>
      <c r="M7" s="146">
        <v>0.38800461675162717</v>
      </c>
      <c r="N7" s="146">
        <v>6.2995404063218366E-2</v>
      </c>
      <c r="O7" s="146">
        <v>3.6967540744408604E-2</v>
      </c>
      <c r="P7" s="146">
        <v>3.6967540744408604E-2</v>
      </c>
      <c r="Q7" s="146">
        <v>3.6967540744408604E-2</v>
      </c>
      <c r="R7" s="146">
        <v>3.6967540744408604E-2</v>
      </c>
      <c r="S7" s="146">
        <v>3.6967540744408604E-2</v>
      </c>
      <c r="T7" s="146">
        <v>3.6967540744408604E-2</v>
      </c>
      <c r="U7" s="146">
        <v>3.6967540744408604E-2</v>
      </c>
      <c r="V7" s="146">
        <v>3.6967540744408604E-2</v>
      </c>
      <c r="W7" s="146">
        <v>0.10313349673570008</v>
      </c>
      <c r="X7" s="146">
        <v>0</v>
      </c>
      <c r="Y7" s="147">
        <v>2.7760873083594144E-2</v>
      </c>
      <c r="Z7" s="148">
        <v>0.25892294531337895</v>
      </c>
      <c r="AA7" s="149">
        <v>4.1305517964210232E-2</v>
      </c>
      <c r="AB7" s="149">
        <v>4.0299498675420008E-2</v>
      </c>
      <c r="AC7" s="149">
        <v>0.11350932065100304</v>
      </c>
      <c r="AD7" s="150">
        <v>9.1233557438745339E-2</v>
      </c>
    </row>
    <row r="8" spans="1:30">
      <c r="A8" s="5" t="s">
        <v>35</v>
      </c>
      <c r="B8" s="145">
        <v>0</v>
      </c>
      <c r="C8" s="146">
        <v>0</v>
      </c>
      <c r="D8" s="146">
        <v>0</v>
      </c>
      <c r="E8" s="146">
        <v>0</v>
      </c>
      <c r="F8" s="146">
        <v>0</v>
      </c>
      <c r="G8" s="146">
        <v>0</v>
      </c>
      <c r="H8" s="146">
        <v>0</v>
      </c>
      <c r="I8" s="146">
        <v>0</v>
      </c>
      <c r="J8" s="146">
        <v>0.19244024151580807</v>
      </c>
      <c r="K8" s="146">
        <v>3.0995773671446847E-2</v>
      </c>
      <c r="L8" s="146">
        <v>0</v>
      </c>
      <c r="M8" s="146">
        <v>0</v>
      </c>
      <c r="N8" s="146">
        <v>2.3819833234668322E-2</v>
      </c>
      <c r="O8" s="146">
        <v>5.7218258965238418E-2</v>
      </c>
      <c r="P8" s="146">
        <v>0.21385742269135313</v>
      </c>
      <c r="Q8" s="146">
        <v>2.3819833234668322E-2</v>
      </c>
      <c r="R8" s="146">
        <v>2.3819833234668322E-2</v>
      </c>
      <c r="S8" s="146">
        <v>0</v>
      </c>
      <c r="T8" s="146">
        <v>0</v>
      </c>
      <c r="U8" s="146">
        <v>9.5509065763774437E-2</v>
      </c>
      <c r="V8" s="146">
        <v>9.5509065763774437E-2</v>
      </c>
      <c r="W8" s="146">
        <v>9.5509065763774437E-2</v>
      </c>
      <c r="X8" s="146">
        <v>9.5509065763774437E-2</v>
      </c>
      <c r="Y8" s="147">
        <v>9.5509065763774437E-2</v>
      </c>
      <c r="Z8" s="148">
        <v>3.7239335864542485E-2</v>
      </c>
      <c r="AA8" s="149">
        <v>5.7089196893432746E-2</v>
      </c>
      <c r="AB8" s="149">
        <v>7.9590888136478702E-2</v>
      </c>
      <c r="AC8" s="149">
        <v>5.7973140298151322E-2</v>
      </c>
      <c r="AD8" s="150">
        <v>4.3479855223613494E-2</v>
      </c>
    </row>
    <row r="9" spans="1:30">
      <c r="A9" s="5" t="s">
        <v>36</v>
      </c>
      <c r="B9" s="145">
        <v>0</v>
      </c>
      <c r="C9" s="146">
        <v>0</v>
      </c>
      <c r="D9" s="146">
        <v>0</v>
      </c>
      <c r="E9" s="146">
        <v>0</v>
      </c>
      <c r="F9" s="146">
        <v>0</v>
      </c>
      <c r="G9" s="146">
        <v>0</v>
      </c>
      <c r="H9" s="146">
        <v>0</v>
      </c>
      <c r="I9" s="146">
        <v>0</v>
      </c>
      <c r="J9" s="146">
        <v>0</v>
      </c>
      <c r="K9" s="146">
        <v>0</v>
      </c>
      <c r="L9" s="146">
        <v>2.8681945266909849E-2</v>
      </c>
      <c r="M9" s="146">
        <v>0.25643893583277716</v>
      </c>
      <c r="N9" s="146">
        <v>0.22775699056586737</v>
      </c>
      <c r="O9" s="146">
        <v>0.12999091272623425</v>
      </c>
      <c r="P9" s="146">
        <v>2.6885551739672227E-2</v>
      </c>
      <c r="Q9" s="146">
        <v>6.887221084799193E-2</v>
      </c>
      <c r="R9" s="146">
        <v>6.887221084799193E-2</v>
      </c>
      <c r="S9" s="146">
        <v>0.17163430924010462</v>
      </c>
      <c r="T9" s="146">
        <v>0.17163430924010462</v>
      </c>
      <c r="U9" s="146">
        <v>0.15419106194140061</v>
      </c>
      <c r="V9" s="146">
        <v>5.1428963549287929E-2</v>
      </c>
      <c r="W9" s="146">
        <v>5.1428963549287929E-2</v>
      </c>
      <c r="X9" s="146">
        <v>7.8672843945985976E-2</v>
      </c>
      <c r="Y9" s="147">
        <v>0.11049772193724516</v>
      </c>
      <c r="Z9" s="148">
        <v>4.752014684994784E-2</v>
      </c>
      <c r="AA9" s="149">
        <v>0.11566869766131038</v>
      </c>
      <c r="AB9" s="149">
        <v>0.1029756440272187</v>
      </c>
      <c r="AC9" s="149">
        <v>8.8721496179492307E-2</v>
      </c>
      <c r="AD9" s="150">
        <v>6.6541122134619227E-2</v>
      </c>
    </row>
    <row r="10" spans="1:30">
      <c r="A10" s="5" t="s">
        <v>37</v>
      </c>
      <c r="B10" s="145">
        <v>0.28708167801859302</v>
      </c>
      <c r="C10" s="146">
        <v>6.2144292517030436E-2</v>
      </c>
      <c r="D10" s="146">
        <v>0</v>
      </c>
      <c r="E10" s="146">
        <v>0</v>
      </c>
      <c r="F10" s="146">
        <v>0</v>
      </c>
      <c r="G10" s="146">
        <v>0</v>
      </c>
      <c r="H10" s="146">
        <v>4.5549304297627866E-2</v>
      </c>
      <c r="I10" s="146">
        <v>2.5693320109743123E-2</v>
      </c>
      <c r="J10" s="146">
        <v>7.0179075230680316E-2</v>
      </c>
      <c r="K10" s="146">
        <v>0.11102260508200222</v>
      </c>
      <c r="L10" s="146">
        <v>0.36481886676087966</v>
      </c>
      <c r="M10" s="146">
        <v>0.14612229759197898</v>
      </c>
      <c r="N10" s="146">
        <v>8.5329284972259084E-2</v>
      </c>
      <c r="O10" s="146">
        <v>4.4485755120937179E-2</v>
      </c>
      <c r="P10" s="146">
        <v>6.4985241838625113E-2</v>
      </c>
      <c r="Q10" s="146">
        <v>2.0499486717687934E-2</v>
      </c>
      <c r="R10" s="146">
        <v>2.0499486717687934E-2</v>
      </c>
      <c r="S10" s="146">
        <v>0.21869656916890073</v>
      </c>
      <c r="T10" s="146">
        <v>0</v>
      </c>
      <c r="U10" s="146">
        <v>0</v>
      </c>
      <c r="V10" s="146">
        <v>6.0773467115590417E-2</v>
      </c>
      <c r="W10" s="146">
        <v>0.15792310205331028</v>
      </c>
      <c r="X10" s="146">
        <v>0.11766833774532431</v>
      </c>
      <c r="Y10" s="147">
        <v>0.26259510995066043</v>
      </c>
      <c r="Z10" s="148">
        <v>0.12723091151215202</v>
      </c>
      <c r="AA10" s="149">
        <v>7.574930408934967E-2</v>
      </c>
      <c r="AB10" s="149">
        <v>9.9826669477480909E-2</v>
      </c>
      <c r="AC10" s="149">
        <v>0.10093562835966087</v>
      </c>
      <c r="AD10" s="150">
        <v>9.0252803375396637E-2</v>
      </c>
    </row>
    <row r="11" spans="1:30">
      <c r="A11" s="5" t="s">
        <v>38</v>
      </c>
      <c r="B11" s="145">
        <v>0</v>
      </c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5.7397146651126357E-2</v>
      </c>
      <c r="I11" s="146">
        <v>5.7397146651126357E-2</v>
      </c>
      <c r="J11" s="146">
        <v>5.4569659934291311E-2</v>
      </c>
      <c r="K11" s="146">
        <v>8.3527669742498492E-2</v>
      </c>
      <c r="L11" s="146">
        <v>0.15402523237724258</v>
      </c>
      <c r="M11" s="146">
        <v>0.16013485875801892</v>
      </c>
      <c r="N11" s="146">
        <v>9.5567523531828111E-2</v>
      </c>
      <c r="O11" s="146">
        <v>9.5567523531828111E-2</v>
      </c>
      <c r="P11" s="146">
        <v>0.12281140392852617</v>
      </c>
      <c r="Q11" s="146">
        <v>5.5680285467536741E-2</v>
      </c>
      <c r="R11" s="146">
        <v>5.5680285467536741E-2</v>
      </c>
      <c r="S11" s="146">
        <v>8.6537357434249326E-2</v>
      </c>
      <c r="T11" s="146">
        <v>5.8459168149445163E-2</v>
      </c>
      <c r="U11" s="146">
        <v>8.8093979624132998E-2</v>
      </c>
      <c r="V11" s="146">
        <v>8.8093979624132998E-2</v>
      </c>
      <c r="W11" s="146">
        <v>5.8459168149445163E-2</v>
      </c>
      <c r="X11" s="146">
        <v>5.8459168149445163E-2</v>
      </c>
      <c r="Y11" s="147">
        <v>5.8459168149445163E-2</v>
      </c>
      <c r="Z11" s="148">
        <v>9.4508619019050666E-2</v>
      </c>
      <c r="AA11" s="149">
        <v>8.5307396560250867E-2</v>
      </c>
      <c r="AB11" s="149">
        <v>6.8337438641007789E-2</v>
      </c>
      <c r="AC11" s="149">
        <v>8.2717818073436408E-2</v>
      </c>
      <c r="AD11" s="150">
        <v>6.2038363555077303E-2</v>
      </c>
    </row>
    <row r="12" spans="1:30">
      <c r="A12" s="5" t="s">
        <v>39</v>
      </c>
      <c r="B12" s="145">
        <v>0</v>
      </c>
      <c r="C12" s="146">
        <v>0</v>
      </c>
      <c r="D12" s="146">
        <v>0</v>
      </c>
      <c r="E12" s="146">
        <v>0</v>
      </c>
      <c r="F12" s="146">
        <v>0</v>
      </c>
      <c r="G12" s="146">
        <v>2.0499486717687934E-2</v>
      </c>
      <c r="H12" s="146">
        <v>0.18866920240728582</v>
      </c>
      <c r="I12" s="146">
        <v>0.37966894178662192</v>
      </c>
      <c r="J12" s="146">
        <v>0.47130978873209811</v>
      </c>
      <c r="K12" s="146">
        <v>0.4842969329562849</v>
      </c>
      <c r="L12" s="146">
        <v>0.4842969329562849</v>
      </c>
      <c r="M12" s="146">
        <v>0.51655226613856353</v>
      </c>
      <c r="N12" s="146">
        <v>0.61472854729317006</v>
      </c>
      <c r="O12" s="146">
        <v>0.25591534357448686</v>
      </c>
      <c r="P12" s="146">
        <v>0.1984575509456929</v>
      </c>
      <c r="Q12" s="146">
        <v>6.5072721296100172E-2</v>
      </c>
      <c r="R12" s="146">
        <v>6.5072721296100172E-2</v>
      </c>
      <c r="S12" s="146">
        <v>6.5072721296100172E-2</v>
      </c>
      <c r="T12" s="146">
        <v>6.5072721296100172E-2</v>
      </c>
      <c r="U12" s="146">
        <v>0.13210703950727065</v>
      </c>
      <c r="V12" s="146">
        <v>0</v>
      </c>
      <c r="W12" s="146">
        <v>0</v>
      </c>
      <c r="X12" s="146">
        <v>0</v>
      </c>
      <c r="Y12" s="147">
        <v>0</v>
      </c>
      <c r="Z12" s="148">
        <v>0.4207990108295232</v>
      </c>
      <c r="AA12" s="149">
        <v>0.21071993428360838</v>
      </c>
      <c r="AB12" s="149">
        <v>3.2863293467228473E-2</v>
      </c>
      <c r="AC12" s="149">
        <v>0.22146074619345335</v>
      </c>
      <c r="AD12" s="150">
        <v>0.16694970492499364</v>
      </c>
    </row>
    <row r="13" spans="1:30">
      <c r="A13" s="5" t="s">
        <v>40</v>
      </c>
      <c r="B13" s="145">
        <v>2.0499486717687934E-2</v>
      </c>
      <c r="C13" s="146">
        <v>2.0499486717687934E-2</v>
      </c>
      <c r="D13" s="146">
        <v>2.0499486717687934E-2</v>
      </c>
      <c r="E13" s="146">
        <v>0</v>
      </c>
      <c r="F13" s="146">
        <v>0.14197032320660843</v>
      </c>
      <c r="G13" s="146">
        <v>0.53571128085173625</v>
      </c>
      <c r="H13" s="146">
        <v>0.79988319502927452</v>
      </c>
      <c r="I13" s="146">
        <v>1.4446382036775764</v>
      </c>
      <c r="J13" s="146">
        <v>1.6398379265545528</v>
      </c>
      <c r="K13" s="146">
        <v>2.2913384562332406</v>
      </c>
      <c r="L13" s="146">
        <v>2.4348020817898344</v>
      </c>
      <c r="M13" s="146">
        <v>2.3940068830993511</v>
      </c>
      <c r="N13" s="146">
        <v>2.3462980555419373</v>
      </c>
      <c r="O13" s="146">
        <v>1.9990383849248676</v>
      </c>
      <c r="P13" s="146">
        <v>1.6980790891724538</v>
      </c>
      <c r="Q13" s="146">
        <v>1.5210206523717777</v>
      </c>
      <c r="R13" s="146">
        <v>1.6331096380474006</v>
      </c>
      <c r="S13" s="146">
        <v>1.6288759877715178</v>
      </c>
      <c r="T13" s="146">
        <v>1.1014463916324622</v>
      </c>
      <c r="U13" s="146">
        <v>0.99905939634513408</v>
      </c>
      <c r="V13" s="146">
        <v>0.971874482679563</v>
      </c>
      <c r="W13" s="146">
        <v>0.99225356229603012</v>
      </c>
      <c r="X13" s="146">
        <v>8.7900625295294507E-2</v>
      </c>
      <c r="Y13" s="147">
        <v>0</v>
      </c>
      <c r="Z13" s="148">
        <v>1.8340844577306383</v>
      </c>
      <c r="AA13" s="149">
        <v>1.8044036346383259</v>
      </c>
      <c r="AB13" s="149">
        <v>0.69208907637474726</v>
      </c>
      <c r="AC13" s="149">
        <v>1.4435257229145708</v>
      </c>
      <c r="AD13" s="150">
        <v>1.1134434615280699</v>
      </c>
    </row>
    <row r="14" spans="1:30">
      <c r="A14" s="5" t="s">
        <v>41</v>
      </c>
      <c r="B14" s="145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0</v>
      </c>
      <c r="H14" s="146">
        <v>0</v>
      </c>
      <c r="I14" s="146">
        <v>0</v>
      </c>
      <c r="J14" s="146">
        <v>0</v>
      </c>
      <c r="K14" s="146">
        <v>0</v>
      </c>
      <c r="L14" s="146">
        <v>2.9562320743836738E-2</v>
      </c>
      <c r="M14" s="146">
        <v>2.8681945266909849E-2</v>
      </c>
      <c r="N14" s="146">
        <v>0.14226647343810159</v>
      </c>
      <c r="O14" s="146">
        <v>0.1811068442799838</v>
      </c>
      <c r="P14" s="146">
        <v>0.16539142517004293</v>
      </c>
      <c r="Q14" s="146">
        <v>0</v>
      </c>
      <c r="R14" s="146">
        <v>8.5764210948741967E-2</v>
      </c>
      <c r="S14" s="146">
        <v>8.5764210948741967E-2</v>
      </c>
      <c r="T14" s="146">
        <v>8.5764210948741967E-2</v>
      </c>
      <c r="U14" s="146">
        <v>2.9562320743836738E-2</v>
      </c>
      <c r="V14" s="146">
        <v>2.9562320743836738E-2</v>
      </c>
      <c r="W14" s="146">
        <v>2.9562320743836738E-2</v>
      </c>
      <c r="X14" s="146">
        <v>2.9562320743836738E-2</v>
      </c>
      <c r="Y14" s="147">
        <v>0</v>
      </c>
      <c r="Z14" s="148">
        <v>9.7073776684577645E-3</v>
      </c>
      <c r="AA14" s="149">
        <v>0.11004886079760205</v>
      </c>
      <c r="AB14" s="149">
        <v>3.4002248987348153E-2</v>
      </c>
      <c r="AC14" s="149">
        <v>5.1252829151135978E-2</v>
      </c>
      <c r="AD14" s="150">
        <v>3.8439621863351987E-2</v>
      </c>
    </row>
    <row r="15" spans="1:30">
      <c r="A15" s="5" t="s">
        <v>42</v>
      </c>
      <c r="B15" s="145">
        <v>0</v>
      </c>
      <c r="C15" s="146">
        <v>0</v>
      </c>
      <c r="D15" s="146">
        <v>0</v>
      </c>
      <c r="E15" s="146">
        <v>0</v>
      </c>
      <c r="F15" s="146">
        <v>0</v>
      </c>
      <c r="G15" s="146">
        <v>0</v>
      </c>
      <c r="H15" s="146">
        <v>0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>
        <v>0.1235075687398639</v>
      </c>
      <c r="O15" s="146">
        <v>0.1235075687398639</v>
      </c>
      <c r="P15" s="146">
        <v>0.16234793958174606</v>
      </c>
      <c r="Q15" s="146">
        <v>0.26134449979793317</v>
      </c>
      <c r="R15" s="146">
        <v>8.9751218524049159E-2</v>
      </c>
      <c r="S15" s="146">
        <v>8.9751218524049159E-2</v>
      </c>
      <c r="T15" s="146">
        <v>8.9751218524049159E-2</v>
      </c>
      <c r="U15" s="146">
        <v>0</v>
      </c>
      <c r="V15" s="146">
        <v>0</v>
      </c>
      <c r="W15" s="146">
        <v>0</v>
      </c>
      <c r="X15" s="146">
        <v>0</v>
      </c>
      <c r="Y15" s="147">
        <v>0</v>
      </c>
      <c r="Z15" s="148">
        <v>0</v>
      </c>
      <c r="AA15" s="149">
        <v>0.14170166898458425</v>
      </c>
      <c r="AB15" s="149">
        <v>1.4958536420674859E-2</v>
      </c>
      <c r="AC15" s="149">
        <v>5.2220068468419707E-2</v>
      </c>
      <c r="AD15" s="150">
        <v>3.9165051351314782E-2</v>
      </c>
    </row>
    <row r="16" spans="1:30">
      <c r="A16" s="5" t="s">
        <v>43</v>
      </c>
      <c r="B16" s="145">
        <v>0</v>
      </c>
      <c r="C16" s="146">
        <v>0</v>
      </c>
      <c r="D16" s="146">
        <v>0</v>
      </c>
      <c r="E16" s="146">
        <v>0</v>
      </c>
      <c r="F16" s="146">
        <v>0</v>
      </c>
      <c r="G16" s="146">
        <v>0</v>
      </c>
      <c r="H16" s="146">
        <v>0</v>
      </c>
      <c r="I16" s="146">
        <v>9.6373269661824398E-2</v>
      </c>
      <c r="J16" s="146">
        <v>9.6373269661824398E-2</v>
      </c>
      <c r="K16" s="146">
        <v>9.6373269661824398E-2</v>
      </c>
      <c r="L16" s="146">
        <v>9.6373269661824398E-2</v>
      </c>
      <c r="M16" s="146">
        <v>9.6373269661824398E-2</v>
      </c>
      <c r="N16" s="146">
        <v>0</v>
      </c>
      <c r="O16" s="146">
        <v>0</v>
      </c>
      <c r="P16" s="146">
        <v>0</v>
      </c>
      <c r="Q16" s="146">
        <v>0</v>
      </c>
      <c r="R16" s="146">
        <v>0</v>
      </c>
      <c r="S16" s="146">
        <v>0</v>
      </c>
      <c r="T16" s="146">
        <v>0</v>
      </c>
      <c r="U16" s="146">
        <v>0</v>
      </c>
      <c r="V16" s="146">
        <v>0</v>
      </c>
      <c r="W16" s="146">
        <v>0</v>
      </c>
      <c r="X16" s="146">
        <v>0</v>
      </c>
      <c r="Y16" s="147">
        <v>0</v>
      </c>
      <c r="Z16" s="148">
        <v>8.0311058051520334E-2</v>
      </c>
      <c r="AA16" s="149">
        <v>0</v>
      </c>
      <c r="AB16" s="149">
        <v>0</v>
      </c>
      <c r="AC16" s="149">
        <v>2.677035268384011E-2</v>
      </c>
      <c r="AD16" s="150">
        <v>2.0077764512880084E-2</v>
      </c>
    </row>
    <row r="17" spans="1:30">
      <c r="A17" s="5" t="s">
        <v>44</v>
      </c>
      <c r="B17" s="145">
        <v>3.3481361481904698E-2</v>
      </c>
      <c r="C17" s="146">
        <v>9.3993566135951209E-2</v>
      </c>
      <c r="D17" s="146">
        <v>9.3993566135951209E-2</v>
      </c>
      <c r="E17" s="146">
        <v>0.15574822501432228</v>
      </c>
      <c r="F17" s="146">
        <v>0.11853697794556692</v>
      </c>
      <c r="G17" s="146">
        <v>2.4543411809615702E-2</v>
      </c>
      <c r="H17" s="146">
        <v>0</v>
      </c>
      <c r="I17" s="146">
        <v>0</v>
      </c>
      <c r="J17" s="146">
        <v>0</v>
      </c>
      <c r="K17" s="146">
        <v>0</v>
      </c>
      <c r="L17" s="146">
        <v>0</v>
      </c>
      <c r="M17" s="146">
        <v>0</v>
      </c>
      <c r="N17" s="146">
        <v>0</v>
      </c>
      <c r="O17" s="146">
        <v>0</v>
      </c>
      <c r="P17" s="146">
        <v>0</v>
      </c>
      <c r="Q17" s="146">
        <v>0</v>
      </c>
      <c r="R17" s="146">
        <v>0</v>
      </c>
      <c r="S17" s="146">
        <v>0</v>
      </c>
      <c r="T17" s="146">
        <v>0</v>
      </c>
      <c r="U17" s="146">
        <v>0.12495742184556612</v>
      </c>
      <c r="V17" s="146">
        <v>0.15886804465457899</v>
      </c>
      <c r="W17" s="146">
        <v>0</v>
      </c>
      <c r="X17" s="146">
        <v>0</v>
      </c>
      <c r="Y17" s="147">
        <v>0</v>
      </c>
      <c r="Z17" s="148">
        <v>0</v>
      </c>
      <c r="AA17" s="149">
        <v>0</v>
      </c>
      <c r="AB17" s="149">
        <v>4.7304244416690851E-2</v>
      </c>
      <c r="AC17" s="149">
        <v>1.5768081472230286E-2</v>
      </c>
      <c r="AD17" s="150">
        <v>3.3505107292644047E-2</v>
      </c>
    </row>
    <row r="18" spans="1:30">
      <c r="A18" s="5" t="s">
        <v>45</v>
      </c>
      <c r="B18" s="145">
        <v>0</v>
      </c>
      <c r="C18" s="146">
        <v>0</v>
      </c>
      <c r="D18" s="146">
        <v>0</v>
      </c>
      <c r="E18" s="146">
        <v>0</v>
      </c>
      <c r="F18" s="146">
        <v>0</v>
      </c>
      <c r="G18" s="146">
        <v>0</v>
      </c>
      <c r="H18" s="146">
        <v>0</v>
      </c>
      <c r="I18" s="146">
        <v>0</v>
      </c>
      <c r="J18" s="146">
        <v>0.120759593377881</v>
      </c>
      <c r="K18" s="146">
        <v>0.120759593377881</v>
      </c>
      <c r="L18" s="146">
        <v>0.120759593377881</v>
      </c>
      <c r="M18" s="146">
        <v>0.120759593377881</v>
      </c>
      <c r="N18" s="146">
        <v>0.120759593377881</v>
      </c>
      <c r="O18" s="146">
        <v>0.120759593377881</v>
      </c>
      <c r="P18" s="146">
        <v>0.120759593377881</v>
      </c>
      <c r="Q18" s="146">
        <v>0.120759593377881</v>
      </c>
      <c r="R18" s="146">
        <v>9.4193557957794327E-2</v>
      </c>
      <c r="S18" s="146">
        <v>0</v>
      </c>
      <c r="T18" s="146">
        <v>0</v>
      </c>
      <c r="U18" s="146">
        <v>0</v>
      </c>
      <c r="V18" s="146">
        <v>0</v>
      </c>
      <c r="W18" s="146">
        <v>0</v>
      </c>
      <c r="X18" s="146">
        <v>0</v>
      </c>
      <c r="Y18" s="147">
        <v>0</v>
      </c>
      <c r="Z18" s="148">
        <v>8.0506395585254006E-2</v>
      </c>
      <c r="AA18" s="149">
        <v>9.6205321911553066E-2</v>
      </c>
      <c r="AB18" s="149">
        <v>0</v>
      </c>
      <c r="AC18" s="149">
        <v>5.8903905832269024E-2</v>
      </c>
      <c r="AD18" s="150">
        <v>4.4177929374201765E-2</v>
      </c>
    </row>
    <row r="19" spans="1:30">
      <c r="A19" s="5" t="s">
        <v>46</v>
      </c>
      <c r="B19" s="145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9.3993566135951209E-2</v>
      </c>
      <c r="H19" s="146">
        <v>9.3993566135951209E-2</v>
      </c>
      <c r="I19" s="146">
        <v>0</v>
      </c>
      <c r="J19" s="146">
        <v>0</v>
      </c>
      <c r="K19" s="146">
        <v>0</v>
      </c>
      <c r="L19" s="146">
        <v>0</v>
      </c>
      <c r="M19" s="146">
        <v>0</v>
      </c>
      <c r="N19" s="146">
        <v>0</v>
      </c>
      <c r="O19" s="146">
        <v>0</v>
      </c>
      <c r="P19" s="146">
        <v>0</v>
      </c>
      <c r="Q19" s="146">
        <v>0</v>
      </c>
      <c r="R19" s="146">
        <v>0</v>
      </c>
      <c r="S19" s="146">
        <v>0</v>
      </c>
      <c r="T19" s="146">
        <v>0</v>
      </c>
      <c r="U19" s="146">
        <v>0</v>
      </c>
      <c r="V19" s="146">
        <v>0</v>
      </c>
      <c r="W19" s="146">
        <v>0</v>
      </c>
      <c r="X19" s="146">
        <v>0</v>
      </c>
      <c r="Y19" s="147">
        <v>0</v>
      </c>
      <c r="Z19" s="148">
        <v>1.5665594355991869E-2</v>
      </c>
      <c r="AA19" s="149">
        <v>0</v>
      </c>
      <c r="AB19" s="149">
        <v>0</v>
      </c>
      <c r="AC19" s="149">
        <v>5.2218647853306231E-3</v>
      </c>
      <c r="AD19" s="150">
        <v>7.8327971779959347E-3</v>
      </c>
    </row>
    <row r="20" spans="1:30">
      <c r="A20" s="5" t="s">
        <v>47</v>
      </c>
      <c r="B20" s="145">
        <v>0.3657003380556762</v>
      </c>
      <c r="C20" s="146">
        <v>0.399610960864689</v>
      </c>
      <c r="D20" s="146">
        <v>0.3657003380556762</v>
      </c>
      <c r="E20" s="146">
        <v>0</v>
      </c>
      <c r="F20" s="146">
        <v>0</v>
      </c>
      <c r="G20" s="146">
        <v>0</v>
      </c>
      <c r="H20" s="146">
        <v>0</v>
      </c>
      <c r="I20" s="146">
        <v>0</v>
      </c>
      <c r="J20" s="146">
        <v>0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  <c r="V20" s="146">
        <v>0.53567462466118021</v>
      </c>
      <c r="W20" s="146">
        <v>0.68554184276512875</v>
      </c>
      <c r="X20" s="146">
        <v>0.21370756387107148</v>
      </c>
      <c r="Y20" s="147">
        <v>2.9929722958110118E-2</v>
      </c>
      <c r="Z20" s="148">
        <v>0</v>
      </c>
      <c r="AA20" s="149">
        <v>0</v>
      </c>
      <c r="AB20" s="149">
        <v>0.24414229237591509</v>
      </c>
      <c r="AC20" s="149">
        <v>8.1380764125305025E-2</v>
      </c>
      <c r="AD20" s="150">
        <v>0.10816105796798048</v>
      </c>
    </row>
    <row r="21" spans="1:30">
      <c r="A21" s="5" t="s">
        <v>48</v>
      </c>
      <c r="B21" s="124">
        <v>0</v>
      </c>
      <c r="C21" s="124">
        <v>0</v>
      </c>
      <c r="D21" s="124">
        <v>0</v>
      </c>
      <c r="E21" s="124">
        <v>0</v>
      </c>
      <c r="F21" s="124">
        <v>0</v>
      </c>
      <c r="G21" s="124">
        <v>0</v>
      </c>
      <c r="H21" s="124">
        <v>0</v>
      </c>
      <c r="I21" s="124">
        <v>0</v>
      </c>
      <c r="J21" s="124">
        <v>0</v>
      </c>
      <c r="K21" s="124">
        <v>0</v>
      </c>
      <c r="L21" s="124">
        <v>0</v>
      </c>
      <c r="M21" s="124">
        <v>0</v>
      </c>
      <c r="N21" s="124">
        <v>0</v>
      </c>
      <c r="O21" s="124">
        <v>0</v>
      </c>
      <c r="P21" s="124">
        <v>0</v>
      </c>
      <c r="Q21" s="124">
        <v>0</v>
      </c>
      <c r="R21" s="124">
        <v>0</v>
      </c>
      <c r="S21" s="124">
        <v>0</v>
      </c>
      <c r="T21" s="124">
        <v>0</v>
      </c>
      <c r="U21" s="124">
        <v>0</v>
      </c>
      <c r="V21" s="124">
        <v>0</v>
      </c>
      <c r="W21" s="124">
        <v>0</v>
      </c>
      <c r="X21" s="124">
        <v>0</v>
      </c>
      <c r="Y21" s="124">
        <v>0</v>
      </c>
      <c r="Z21" s="127">
        <v>0</v>
      </c>
      <c r="AA21" s="128">
        <v>0</v>
      </c>
      <c r="AB21" s="128">
        <v>0</v>
      </c>
      <c r="AC21" s="128">
        <v>0</v>
      </c>
      <c r="AD21" s="129">
        <v>0</v>
      </c>
    </row>
    <row r="22" spans="1:30">
      <c r="A22" s="5" t="s">
        <v>49</v>
      </c>
      <c r="B22" s="124">
        <v>0</v>
      </c>
      <c r="C22" s="124">
        <v>0</v>
      </c>
      <c r="D22" s="124">
        <v>0</v>
      </c>
      <c r="E22" s="124">
        <v>0</v>
      </c>
      <c r="F22" s="124">
        <v>0</v>
      </c>
      <c r="G22" s="124">
        <v>0</v>
      </c>
      <c r="H22" s="124">
        <v>0</v>
      </c>
      <c r="I22" s="124">
        <v>0</v>
      </c>
      <c r="J22" s="124">
        <v>0</v>
      </c>
      <c r="K22" s="124">
        <v>0</v>
      </c>
      <c r="L22" s="124">
        <v>0</v>
      </c>
      <c r="M22" s="124">
        <v>0</v>
      </c>
      <c r="N22" s="124">
        <v>0</v>
      </c>
      <c r="O22" s="124">
        <v>0</v>
      </c>
      <c r="P22" s="124">
        <v>0</v>
      </c>
      <c r="Q22" s="124">
        <v>0</v>
      </c>
      <c r="R22" s="124">
        <v>0</v>
      </c>
      <c r="S22" s="124">
        <v>0</v>
      </c>
      <c r="T22" s="124">
        <v>0</v>
      </c>
      <c r="U22" s="124">
        <v>0</v>
      </c>
      <c r="V22" s="124">
        <v>0</v>
      </c>
      <c r="W22" s="124">
        <v>0</v>
      </c>
      <c r="X22" s="124">
        <v>0</v>
      </c>
      <c r="Y22" s="124">
        <v>0</v>
      </c>
      <c r="Z22" s="127">
        <v>0</v>
      </c>
      <c r="AA22" s="128">
        <v>0</v>
      </c>
      <c r="AB22" s="128">
        <v>0</v>
      </c>
      <c r="AC22" s="128">
        <v>0</v>
      </c>
      <c r="AD22" s="129">
        <v>0</v>
      </c>
    </row>
    <row r="23" spans="1:30">
      <c r="A23" s="5" t="s">
        <v>50</v>
      </c>
      <c r="B23" s="145">
        <v>0</v>
      </c>
      <c r="C23" s="146">
        <v>0</v>
      </c>
      <c r="D23" s="146">
        <v>0</v>
      </c>
      <c r="E23" s="146">
        <v>0</v>
      </c>
      <c r="F23" s="146">
        <v>0</v>
      </c>
      <c r="G23" s="146">
        <v>0</v>
      </c>
      <c r="H23" s="146">
        <v>0</v>
      </c>
      <c r="I23" s="146">
        <v>0</v>
      </c>
      <c r="J23" s="146">
        <v>0</v>
      </c>
      <c r="K23" s="146">
        <v>0</v>
      </c>
      <c r="L23" s="146">
        <v>0</v>
      </c>
      <c r="M23" s="146">
        <v>0</v>
      </c>
      <c r="N23" s="146">
        <v>0</v>
      </c>
      <c r="O23" s="146">
        <v>0</v>
      </c>
      <c r="P23" s="146">
        <v>4.1481589036856878E-2</v>
      </c>
      <c r="Q23" s="146">
        <v>4.1481589036856878E-2</v>
      </c>
      <c r="R23" s="146">
        <v>4.1481589036856878E-2</v>
      </c>
      <c r="S23" s="146">
        <v>4.1481589036856878E-2</v>
      </c>
      <c r="T23" s="146">
        <v>0</v>
      </c>
      <c r="U23" s="146">
        <v>0</v>
      </c>
      <c r="V23" s="146">
        <v>0</v>
      </c>
      <c r="W23" s="146">
        <v>0</v>
      </c>
      <c r="X23" s="146">
        <v>0</v>
      </c>
      <c r="Y23" s="147">
        <v>0</v>
      </c>
      <c r="Z23" s="148">
        <v>0</v>
      </c>
      <c r="AA23" s="149">
        <v>2.7654392691237917E-2</v>
      </c>
      <c r="AB23" s="149">
        <v>0</v>
      </c>
      <c r="AC23" s="149">
        <v>9.2181308970793064E-3</v>
      </c>
      <c r="AD23" s="150">
        <v>6.9135981728094794E-3</v>
      </c>
    </row>
    <row r="24" spans="1:30">
      <c r="A24" s="5" t="s">
        <v>51</v>
      </c>
      <c r="B24" s="145">
        <v>0</v>
      </c>
      <c r="C24" s="146">
        <v>0</v>
      </c>
      <c r="D24" s="146">
        <v>0</v>
      </c>
      <c r="E24" s="146">
        <v>0</v>
      </c>
      <c r="F24" s="146">
        <v>6.1754658878371074E-2</v>
      </c>
      <c r="G24" s="146">
        <v>6.1754658878371074E-2</v>
      </c>
      <c r="H24" s="146">
        <v>6.1754658878371074E-2</v>
      </c>
      <c r="I24" s="146">
        <v>0</v>
      </c>
      <c r="J24" s="146">
        <v>0</v>
      </c>
      <c r="K24" s="146">
        <v>0</v>
      </c>
      <c r="L24" s="146">
        <v>0</v>
      </c>
      <c r="M24" s="146">
        <v>0</v>
      </c>
      <c r="N24" s="146">
        <v>0</v>
      </c>
      <c r="O24" s="146">
        <v>0</v>
      </c>
      <c r="P24" s="146">
        <v>2.9435351065003904E-2</v>
      </c>
      <c r="Q24" s="146">
        <v>2.9435351065003904E-2</v>
      </c>
      <c r="R24" s="146">
        <v>2.9435351065003904E-2</v>
      </c>
      <c r="S24" s="146">
        <v>2.9435351065003904E-2</v>
      </c>
      <c r="T24" s="146">
        <v>2.9435351065003904E-2</v>
      </c>
      <c r="U24" s="146">
        <v>0</v>
      </c>
      <c r="V24" s="146">
        <v>0</v>
      </c>
      <c r="W24" s="146">
        <v>0</v>
      </c>
      <c r="X24" s="146">
        <v>0</v>
      </c>
      <c r="Y24" s="147">
        <v>0</v>
      </c>
      <c r="Z24" s="148">
        <v>1.0292443146395179E-2</v>
      </c>
      <c r="AA24" s="149">
        <v>1.962356737666927E-2</v>
      </c>
      <c r="AB24" s="149">
        <v>4.9058918441673175E-3</v>
      </c>
      <c r="AC24" s="149">
        <v>1.1607300789077254E-2</v>
      </c>
      <c r="AD24" s="150">
        <v>1.3851697165005528E-2</v>
      </c>
    </row>
    <row r="25" spans="1:30">
      <c r="A25" s="5" t="s">
        <v>52</v>
      </c>
      <c r="B25" s="145">
        <v>0</v>
      </c>
      <c r="C25" s="145">
        <v>0</v>
      </c>
      <c r="D25" s="145">
        <v>0</v>
      </c>
      <c r="E25" s="145">
        <v>2.5346196852471692E-2</v>
      </c>
      <c r="F25" s="145">
        <v>2.5346196852471692E-2</v>
      </c>
      <c r="G25" s="145">
        <v>2.5346196852471692E-2</v>
      </c>
      <c r="H25" s="145">
        <v>0</v>
      </c>
      <c r="I25" s="145">
        <v>0</v>
      </c>
      <c r="J25" s="145">
        <v>0</v>
      </c>
      <c r="K25" s="145">
        <v>2.1606494167064151E-2</v>
      </c>
      <c r="L25" s="145">
        <v>5.0436956922666899E-2</v>
      </c>
      <c r="M25" s="145">
        <v>7.7680837319364954E-2</v>
      </c>
      <c r="N25" s="145">
        <v>5.5683017239617209E-2</v>
      </c>
      <c r="O25" s="145">
        <v>5.5683017239617209E-2</v>
      </c>
      <c r="P25" s="145">
        <v>8.4706834324058469E-2</v>
      </c>
      <c r="Q25" s="145">
        <v>8.4706834324058469E-2</v>
      </c>
      <c r="R25" s="145">
        <v>0.11314323939489716</v>
      </c>
      <c r="S25" s="145">
        <v>0.11366211236018518</v>
      </c>
      <c r="T25" s="145">
        <v>5.6201890204905229E-2</v>
      </c>
      <c r="U25" s="145">
        <v>0</v>
      </c>
      <c r="V25" s="145">
        <v>0</v>
      </c>
      <c r="W25" s="145">
        <v>0</v>
      </c>
      <c r="X25" s="145">
        <v>0</v>
      </c>
      <c r="Y25" s="151">
        <v>0</v>
      </c>
      <c r="Z25" s="148">
        <v>2.4954048068182671E-2</v>
      </c>
      <c r="AA25" s="149">
        <v>8.4597509147072272E-2</v>
      </c>
      <c r="AB25" s="149">
        <v>9.3669817008175376E-3</v>
      </c>
      <c r="AC25" s="149">
        <v>3.9639512972024157E-2</v>
      </c>
      <c r="AD25" s="150">
        <v>3.2897909335577076E-2</v>
      </c>
    </row>
    <row r="26" spans="1:30">
      <c r="A26" s="5" t="s">
        <v>53</v>
      </c>
      <c r="B26" s="145">
        <v>0</v>
      </c>
      <c r="C26" s="145">
        <v>0</v>
      </c>
      <c r="D26" s="145">
        <v>0</v>
      </c>
      <c r="E26" s="145">
        <v>0</v>
      </c>
      <c r="F26" s="145">
        <v>0</v>
      </c>
      <c r="G26" s="145">
        <v>0</v>
      </c>
      <c r="H26" s="145">
        <v>0</v>
      </c>
      <c r="I26" s="145">
        <v>0</v>
      </c>
      <c r="J26" s="145">
        <v>0</v>
      </c>
      <c r="K26" s="145">
        <v>0</v>
      </c>
      <c r="L26" s="145">
        <v>0</v>
      </c>
      <c r="M26" s="145">
        <v>0</v>
      </c>
      <c r="N26" s="145">
        <v>0</v>
      </c>
      <c r="O26" s="145">
        <v>0</v>
      </c>
      <c r="P26" s="145">
        <v>0</v>
      </c>
      <c r="Q26" s="145">
        <v>0</v>
      </c>
      <c r="R26" s="145">
        <v>0</v>
      </c>
      <c r="S26" s="145">
        <v>0</v>
      </c>
      <c r="T26" s="145">
        <v>0</v>
      </c>
      <c r="U26" s="145">
        <v>0</v>
      </c>
      <c r="V26" s="145">
        <v>0</v>
      </c>
      <c r="W26" s="145">
        <v>0</v>
      </c>
      <c r="X26" s="145">
        <v>9.9769769454653323E-2</v>
      </c>
      <c r="Y26" s="151">
        <v>9.9769769454653323E-2</v>
      </c>
      <c r="Z26" s="148">
        <v>0</v>
      </c>
      <c r="AA26" s="149">
        <v>0</v>
      </c>
      <c r="AB26" s="149">
        <v>3.3256589818217774E-2</v>
      </c>
      <c r="AC26" s="149">
        <v>1.1085529939405925E-2</v>
      </c>
      <c r="AD26" s="150">
        <v>8.3141474545544436E-3</v>
      </c>
    </row>
    <row r="27" spans="1:30">
      <c r="A27" s="5" t="s">
        <v>55</v>
      </c>
      <c r="B27" s="145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0.12032795594745056</v>
      </c>
      <c r="I27" s="146">
        <v>0.22621109859593444</v>
      </c>
      <c r="J27" s="146">
        <v>0.17036344159278075</v>
      </c>
      <c r="K27" s="146">
        <v>0.13812329212063229</v>
      </c>
      <c r="L27" s="146">
        <v>0.13812329212063229</v>
      </c>
      <c r="M27" s="146">
        <v>8.1905880783357407E-2</v>
      </c>
      <c r="N27" s="146">
        <v>5.4679339471533174E-2</v>
      </c>
      <c r="O27" s="146">
        <v>8.3494726479476394E-2</v>
      </c>
      <c r="P27" s="146">
        <v>8.4933068860403652E-2</v>
      </c>
      <c r="Q27" s="146">
        <v>5.7561235782434522E-2</v>
      </c>
      <c r="R27" s="146">
        <v>5.7561235782434522E-2</v>
      </c>
      <c r="S27" s="146">
        <v>3.3481361481904698E-2</v>
      </c>
      <c r="T27" s="146">
        <v>0</v>
      </c>
      <c r="U27" s="146">
        <v>0</v>
      </c>
      <c r="V27" s="146">
        <v>9.6179289165957846E-2</v>
      </c>
      <c r="W27" s="146">
        <v>0.30394567917730508</v>
      </c>
      <c r="X27" s="146">
        <v>0.25544201716197223</v>
      </c>
      <c r="Y27" s="147">
        <v>0.20776639001134728</v>
      </c>
      <c r="Z27" s="148">
        <v>0.14584249352679796</v>
      </c>
      <c r="AA27" s="149">
        <v>6.1951827976364504E-2</v>
      </c>
      <c r="AB27" s="149">
        <v>0.14388889591943041</v>
      </c>
      <c r="AC27" s="149">
        <v>0.11722773914086426</v>
      </c>
      <c r="AD27" s="150">
        <v>8.7920804355648197E-2</v>
      </c>
    </row>
    <row r="28" spans="1:30">
      <c r="A28" s="5" t="s">
        <v>56</v>
      </c>
      <c r="B28" s="145">
        <v>0</v>
      </c>
      <c r="C28" s="146">
        <v>0</v>
      </c>
      <c r="D28" s="146">
        <v>0</v>
      </c>
      <c r="E28" s="146">
        <v>0</v>
      </c>
      <c r="F28" s="146">
        <v>0</v>
      </c>
      <c r="G28" s="146">
        <v>0</v>
      </c>
      <c r="H28" s="146">
        <v>0</v>
      </c>
      <c r="I28" s="146">
        <v>9.8117525036791206E-2</v>
      </c>
      <c r="J28" s="146">
        <v>9.8117525036791206E-2</v>
      </c>
      <c r="K28" s="146">
        <v>9.8117525036791206E-2</v>
      </c>
      <c r="L28" s="146">
        <v>0</v>
      </c>
      <c r="M28" s="146">
        <v>0</v>
      </c>
      <c r="N28" s="146">
        <v>0</v>
      </c>
      <c r="O28" s="146">
        <v>0</v>
      </c>
      <c r="P28" s="146">
        <v>0</v>
      </c>
      <c r="Q28" s="146">
        <v>0</v>
      </c>
      <c r="R28" s="146">
        <v>0</v>
      </c>
      <c r="S28" s="146">
        <v>0</v>
      </c>
      <c r="T28" s="146">
        <v>0</v>
      </c>
      <c r="U28" s="146">
        <v>0</v>
      </c>
      <c r="V28" s="146">
        <v>0</v>
      </c>
      <c r="W28" s="146">
        <v>3.1846886113137893E-2</v>
      </c>
      <c r="X28" s="146">
        <v>0</v>
      </c>
      <c r="Y28" s="147">
        <v>0</v>
      </c>
      <c r="Z28" s="148">
        <v>4.9058762518395603E-2</v>
      </c>
      <c r="AA28" s="149">
        <v>0</v>
      </c>
      <c r="AB28" s="149">
        <v>5.3078143521896491E-3</v>
      </c>
      <c r="AC28" s="149">
        <v>1.8122192290195085E-2</v>
      </c>
      <c r="AD28" s="150">
        <v>1.3591644217646312E-2</v>
      </c>
    </row>
    <row r="29" spans="1:30">
      <c r="A29" s="5" t="s">
        <v>57</v>
      </c>
      <c r="B29" s="145">
        <v>0</v>
      </c>
      <c r="C29" s="146">
        <v>0</v>
      </c>
      <c r="D29" s="146">
        <v>0</v>
      </c>
      <c r="E29" s="146">
        <v>0</v>
      </c>
      <c r="F29" s="146">
        <v>0</v>
      </c>
      <c r="G29" s="146">
        <v>0</v>
      </c>
      <c r="H29" s="146">
        <v>0</v>
      </c>
      <c r="I29" s="146">
        <v>0</v>
      </c>
      <c r="J29" s="146">
        <v>2.6130523091372138E-2</v>
      </c>
      <c r="K29" s="146">
        <v>0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46">
        <v>0</v>
      </c>
      <c r="R29" s="146">
        <v>0</v>
      </c>
      <c r="S29" s="146">
        <v>2.6130523091372138E-2</v>
      </c>
      <c r="T29" s="146">
        <v>2.6130523091372138E-2</v>
      </c>
      <c r="U29" s="146">
        <v>0</v>
      </c>
      <c r="V29" s="146">
        <v>3.0424142684247556E-2</v>
      </c>
      <c r="W29" s="146">
        <v>3.0424142684247556E-2</v>
      </c>
      <c r="X29" s="146">
        <v>0</v>
      </c>
      <c r="Y29" s="147">
        <v>0</v>
      </c>
      <c r="Z29" s="148">
        <v>4.3550871818953561E-3</v>
      </c>
      <c r="AA29" s="149">
        <v>4.3550871818953561E-3</v>
      </c>
      <c r="AB29" s="149">
        <v>1.4496468076644542E-2</v>
      </c>
      <c r="AC29" s="149">
        <v>7.7355474801450858E-3</v>
      </c>
      <c r="AD29" s="150">
        <v>5.8016606101088143E-3</v>
      </c>
    </row>
    <row r="30" spans="1:30">
      <c r="A30" s="9" t="s">
        <v>58</v>
      </c>
      <c r="B30" s="145">
        <v>0</v>
      </c>
      <c r="C30" s="145">
        <v>0</v>
      </c>
      <c r="D30" s="145">
        <v>0</v>
      </c>
      <c r="E30" s="145">
        <v>0</v>
      </c>
      <c r="F30" s="145">
        <v>0</v>
      </c>
      <c r="G30" s="145">
        <v>0</v>
      </c>
      <c r="H30" s="145">
        <v>0</v>
      </c>
      <c r="I30" s="145">
        <v>3.3378426102304438E-2</v>
      </c>
      <c r="J30" s="145">
        <v>3.3378426102304438E-2</v>
      </c>
      <c r="K30" s="145">
        <v>3.3378426102304438E-2</v>
      </c>
      <c r="L30" s="145">
        <v>3.3378426102304438E-2</v>
      </c>
      <c r="M30" s="145">
        <v>3.3378426102304438E-2</v>
      </c>
      <c r="N30" s="145">
        <v>3.3378426102304438E-2</v>
      </c>
      <c r="O30" s="145">
        <v>3.3378426102304438E-2</v>
      </c>
      <c r="P30" s="145">
        <v>3.3378426102304438E-2</v>
      </c>
      <c r="Q30" s="145">
        <v>3.3378426102304438E-2</v>
      </c>
      <c r="R30" s="145">
        <v>3.3378426102304438E-2</v>
      </c>
      <c r="S30" s="145">
        <v>3.3378426102304438E-2</v>
      </c>
      <c r="T30" s="145">
        <v>3.3378426102304438E-2</v>
      </c>
      <c r="U30" s="145">
        <v>3.3378426102304438E-2</v>
      </c>
      <c r="V30" s="145">
        <v>3.3378426102304438E-2</v>
      </c>
      <c r="W30" s="145">
        <v>0</v>
      </c>
      <c r="X30" s="145">
        <v>0</v>
      </c>
      <c r="Y30" s="151">
        <v>0</v>
      </c>
      <c r="Z30" s="152">
        <v>2.7815355085253696E-2</v>
      </c>
      <c r="AA30" s="153">
        <v>3.3378426102304438E-2</v>
      </c>
      <c r="AB30" s="153">
        <v>1.6689213051152219E-2</v>
      </c>
      <c r="AC30" s="153">
        <v>2.5960998079570127E-2</v>
      </c>
      <c r="AD30" s="154">
        <v>1.9470748559677595E-2</v>
      </c>
    </row>
    <row r="31" spans="1:30">
      <c r="A31" s="13" t="s">
        <v>59</v>
      </c>
      <c r="B31" s="155">
        <v>0.78812101110641497</v>
      </c>
      <c r="C31" s="156">
        <v>0.57624830623535861</v>
      </c>
      <c r="D31" s="156">
        <v>0.48019339090931534</v>
      </c>
      <c r="E31" s="156">
        <v>0.18109442186679398</v>
      </c>
      <c r="F31" s="156">
        <v>0.3476081568830181</v>
      </c>
      <c r="G31" s="156">
        <v>0.87437558524865389</v>
      </c>
      <c r="H31" s="156">
        <v>1.5257442991874124</v>
      </c>
      <c r="I31" s="156">
        <v>2.8627659264928336</v>
      </c>
      <c r="J31" s="156">
        <v>3.3601650733114492</v>
      </c>
      <c r="K31" s="156">
        <v>3.7266922103771529</v>
      </c>
      <c r="L31" s="156">
        <v>4.2406548674284164</v>
      </c>
      <c r="M31" s="156">
        <v>4.3000398106839581</v>
      </c>
      <c r="N31" s="156">
        <v>4.0170397175253596</v>
      </c>
      <c r="O31" s="156">
        <v>3.2719269675698537</v>
      </c>
      <c r="P31" s="156">
        <v>3.2304764562801065</v>
      </c>
      <c r="Q31" s="156">
        <v>2.6449596978800587</v>
      </c>
      <c r="R31" s="156">
        <v>2.6673637347377972</v>
      </c>
      <c r="S31" s="156">
        <v>2.7840972350718403</v>
      </c>
      <c r="T31" s="156">
        <v>1.8774697078050384</v>
      </c>
      <c r="U31" s="156">
        <v>1.6938262526178287</v>
      </c>
      <c r="V31" s="156">
        <v>2.1887343474888628</v>
      </c>
      <c r="W31" s="156">
        <v>2.566594265451291</v>
      </c>
      <c r="X31" s="156">
        <v>1.0632577475514449</v>
      </c>
      <c r="Y31" s="157">
        <v>0.94504909429615047</v>
      </c>
      <c r="Z31" s="158">
        <v>3.3360103645802037</v>
      </c>
      <c r="AA31" s="156">
        <v>3.1026439681775027</v>
      </c>
      <c r="AB31" s="156">
        <v>1.7224885692017695</v>
      </c>
      <c r="AC31" s="156">
        <v>2.720380967319826</v>
      </c>
      <c r="AD31" s="159">
        <v>2.1756040951669342</v>
      </c>
    </row>
    <row r="32" spans="1:30">
      <c r="A32" s="20" t="s">
        <v>87</v>
      </c>
      <c r="B32" s="45">
        <v>3.5485788989336315</v>
      </c>
      <c r="C32" s="41">
        <v>2.2163736497229882</v>
      </c>
      <c r="D32" s="41">
        <v>2.023101699548651</v>
      </c>
      <c r="E32" s="41">
        <v>1.4584980299074719</v>
      </c>
      <c r="F32" s="41">
        <v>1.8283134253421758</v>
      </c>
      <c r="G32" s="41">
        <v>3.1140250522614172</v>
      </c>
      <c r="H32" s="41">
        <v>5.9564416155215065</v>
      </c>
      <c r="I32" s="41">
        <v>12.428040694976954</v>
      </c>
      <c r="J32" s="41">
        <v>15.75563582211727</v>
      </c>
      <c r="K32" s="41">
        <v>18.975860490606198</v>
      </c>
      <c r="L32" s="41">
        <v>19.010779199457403</v>
      </c>
      <c r="M32" s="41">
        <v>21.887482970971231</v>
      </c>
      <c r="N32" s="41">
        <v>22.601174044888761</v>
      </c>
      <c r="O32" s="41">
        <v>24.354790121490566</v>
      </c>
      <c r="P32" s="41">
        <v>25.591051351397702</v>
      </c>
      <c r="Q32" s="41">
        <v>25.169002623488321</v>
      </c>
      <c r="R32" s="41">
        <v>23.472889761333537</v>
      </c>
      <c r="S32" s="41">
        <v>21.365205625796662</v>
      </c>
      <c r="T32" s="41">
        <v>18.5652572415636</v>
      </c>
      <c r="U32" s="41">
        <v>15.029388042225373</v>
      </c>
      <c r="V32" s="41">
        <v>12.556485810494632</v>
      </c>
      <c r="W32" s="41">
        <v>11.16045911100467</v>
      </c>
      <c r="X32" s="41">
        <v>6.2728271640649291</v>
      </c>
      <c r="Y32" s="46">
        <v>4.5477961308880746</v>
      </c>
      <c r="Z32" s="40">
        <v>15.669040132275093</v>
      </c>
      <c r="AA32" s="41">
        <v>23.759018921399257</v>
      </c>
      <c r="AB32" s="41">
        <v>11.35536891670688</v>
      </c>
      <c r="AC32" s="41">
        <v>16.927809323460409</v>
      </c>
      <c r="AD32" s="42">
        <v>13.287060774083487</v>
      </c>
    </row>
    <row r="33" spans="1:30" s="16" customForma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s="16" customFormat="1" ht="16.5">
      <c r="A34" s="22" t="s">
        <v>185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s="19" customForma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398" t="s">
        <v>0</v>
      </c>
      <c r="B36" s="400" t="s">
        <v>1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2"/>
      <c r="Z36" s="403" t="s">
        <v>2</v>
      </c>
      <c r="AA36" s="404"/>
      <c r="AB36" s="404"/>
      <c r="AC36" s="404"/>
      <c r="AD36" s="405"/>
    </row>
    <row r="37" spans="1:30" ht="46.5">
      <c r="A37" s="399"/>
      <c r="B37" s="292" t="s">
        <v>3</v>
      </c>
      <c r="C37" s="293" t="s">
        <v>4</v>
      </c>
      <c r="D37" s="293" t="s">
        <v>5</v>
      </c>
      <c r="E37" s="293" t="s">
        <v>6</v>
      </c>
      <c r="F37" s="293" t="s">
        <v>7</v>
      </c>
      <c r="G37" s="293" t="s">
        <v>8</v>
      </c>
      <c r="H37" s="293" t="s">
        <v>9</v>
      </c>
      <c r="I37" s="293" t="s">
        <v>10</v>
      </c>
      <c r="J37" s="293" t="s">
        <v>11</v>
      </c>
      <c r="K37" s="293" t="s">
        <v>12</v>
      </c>
      <c r="L37" s="293" t="s">
        <v>13</v>
      </c>
      <c r="M37" s="293" t="s">
        <v>14</v>
      </c>
      <c r="N37" s="293" t="s">
        <v>15</v>
      </c>
      <c r="O37" s="293" t="s">
        <v>16</v>
      </c>
      <c r="P37" s="293" t="s">
        <v>17</v>
      </c>
      <c r="Q37" s="293" t="s">
        <v>18</v>
      </c>
      <c r="R37" s="293" t="s">
        <v>19</v>
      </c>
      <c r="S37" s="293" t="s">
        <v>20</v>
      </c>
      <c r="T37" s="293" t="s">
        <v>21</v>
      </c>
      <c r="U37" s="293" t="s">
        <v>22</v>
      </c>
      <c r="V37" s="293" t="s">
        <v>23</v>
      </c>
      <c r="W37" s="293" t="s">
        <v>24</v>
      </c>
      <c r="X37" s="293" t="s">
        <v>25</v>
      </c>
      <c r="Y37" s="294" t="s">
        <v>26</v>
      </c>
      <c r="Z37" s="289" t="s">
        <v>27</v>
      </c>
      <c r="AA37" s="290" t="s">
        <v>28</v>
      </c>
      <c r="AB37" s="290" t="s">
        <v>29</v>
      </c>
      <c r="AC37" s="290" t="s">
        <v>30</v>
      </c>
      <c r="AD37" s="291" t="s">
        <v>31</v>
      </c>
    </row>
    <row r="38" spans="1:30">
      <c r="A38" s="1" t="s">
        <v>60</v>
      </c>
      <c r="B38" s="2">
        <v>0.41614667460042859</v>
      </c>
      <c r="C38" s="3">
        <v>0.41614667460042859</v>
      </c>
      <c r="D38" s="3">
        <v>0.41614667460042859</v>
      </c>
      <c r="E38" s="3">
        <v>0.41614667460042859</v>
      </c>
      <c r="F38" s="3">
        <v>0.31217761016511092</v>
      </c>
      <c r="G38" s="3">
        <v>0.31217761016511092</v>
      </c>
      <c r="H38" s="3">
        <v>0.31217761016511092</v>
      </c>
      <c r="I38" s="3">
        <v>0.65553338557666496</v>
      </c>
      <c r="J38" s="3">
        <v>0.37178982326327897</v>
      </c>
      <c r="K38" s="3">
        <v>0.26209193103181844</v>
      </c>
      <c r="L38" s="3">
        <v>0.23990815369468987</v>
      </c>
      <c r="M38" s="3">
        <v>7.8080814566456519E-2</v>
      </c>
      <c r="N38" s="3">
        <v>3.8692210609759622E-2</v>
      </c>
      <c r="O38" s="3">
        <v>3.8692210609759622E-2</v>
      </c>
      <c r="P38" s="3">
        <v>4.0843529851321912E-2</v>
      </c>
      <c r="Q38" s="3">
        <v>0.39823284548128984</v>
      </c>
      <c r="R38" s="3">
        <v>0.28511442089362699</v>
      </c>
      <c r="S38" s="3">
        <v>0.56318673490086346</v>
      </c>
      <c r="T38" s="3">
        <v>0.20579741927089565</v>
      </c>
      <c r="U38" s="3">
        <v>0.2595849850596072</v>
      </c>
      <c r="V38" s="3">
        <v>0.28022363324879884</v>
      </c>
      <c r="W38" s="3">
        <v>9.2479776398471158E-2</v>
      </c>
      <c r="X38" s="3">
        <v>0.18860851964145067</v>
      </c>
      <c r="Y38" s="4">
        <v>7.5490095053787842E-2</v>
      </c>
      <c r="Z38" s="23">
        <v>0.31993028638300325</v>
      </c>
      <c r="AA38" s="24">
        <v>0.22746032539110358</v>
      </c>
      <c r="AB38" s="24">
        <v>0.18369740477883523</v>
      </c>
      <c r="AC38" s="24">
        <v>0.24369600551764739</v>
      </c>
      <c r="AD38" s="25">
        <v>0.2781445840853996</v>
      </c>
    </row>
    <row r="39" spans="1:30">
      <c r="A39" s="5" t="s">
        <v>61</v>
      </c>
      <c r="B39" s="6">
        <v>0</v>
      </c>
      <c r="C39" s="7">
        <v>0</v>
      </c>
      <c r="D39" s="7">
        <v>5.2883794287881994E-2</v>
      </c>
      <c r="E39" s="7">
        <v>2.5931086458908164E-2</v>
      </c>
      <c r="F39" s="7">
        <v>0</v>
      </c>
      <c r="G39" s="7">
        <v>0</v>
      </c>
      <c r="H39" s="7">
        <v>0.13723321238717373</v>
      </c>
      <c r="I39" s="7">
        <v>7.2150254503068598E-2</v>
      </c>
      <c r="J39" s="7">
        <v>0.20938346689024231</v>
      </c>
      <c r="K39" s="7">
        <v>0.1810219910465985</v>
      </c>
      <c r="L39" s="7">
        <v>0.21399543923653375</v>
      </c>
      <c r="M39" s="7">
        <v>0.21259075837119387</v>
      </c>
      <c r="N39" s="7">
        <v>0.25916471134239777</v>
      </c>
      <c r="O39" s="7">
        <v>0.14424679442969068</v>
      </c>
      <c r="P39" s="7">
        <v>0.25504187460489286</v>
      </c>
      <c r="Q39" s="7">
        <v>0.46284957090538986</v>
      </c>
      <c r="R39" s="7">
        <v>0.52360022808551332</v>
      </c>
      <c r="S39" s="7">
        <v>0.59585914446495625</v>
      </c>
      <c r="T39" s="7">
        <v>0.36881935516552328</v>
      </c>
      <c r="U39" s="7">
        <v>0</v>
      </c>
      <c r="V39" s="7">
        <v>0</v>
      </c>
      <c r="W39" s="7">
        <v>2.5720555998800798E-2</v>
      </c>
      <c r="X39" s="7">
        <v>0</v>
      </c>
      <c r="Y39" s="8">
        <v>0</v>
      </c>
      <c r="Z39" s="26">
        <v>0.1710625204058018</v>
      </c>
      <c r="AA39" s="27">
        <v>0.37346038730547343</v>
      </c>
      <c r="AB39" s="27">
        <v>6.5756651860720675E-2</v>
      </c>
      <c r="AC39" s="27">
        <v>0.20342651985733201</v>
      </c>
      <c r="AD39" s="28">
        <v>0.15585384325744858</v>
      </c>
    </row>
    <row r="40" spans="1:30">
      <c r="A40" s="5" t="s">
        <v>62</v>
      </c>
      <c r="B40" s="6">
        <v>0</v>
      </c>
      <c r="C40" s="7">
        <v>0</v>
      </c>
      <c r="D40" s="7">
        <v>0</v>
      </c>
      <c r="E40" s="7">
        <v>0</v>
      </c>
      <c r="F40" s="7">
        <v>3.4428357642616952E-2</v>
      </c>
      <c r="G40" s="7">
        <v>0.12029663287792894</v>
      </c>
      <c r="H40" s="7">
        <v>9.7415271140213672E-2</v>
      </c>
      <c r="I40" s="7">
        <v>0.11164575550936406</v>
      </c>
      <c r="J40" s="7">
        <v>0.13929795423819302</v>
      </c>
      <c r="K40" s="7">
        <v>6.9763072411384727E-2</v>
      </c>
      <c r="L40" s="7">
        <v>9.8938521558998044E-2</v>
      </c>
      <c r="M40" s="7">
        <v>9.9257952700937277E-2</v>
      </c>
      <c r="N40" s="7">
        <v>0.18662142295526829</v>
      </c>
      <c r="O40" s="7">
        <v>0.2955276047762731</v>
      </c>
      <c r="P40" s="7">
        <v>0.60818268192755076</v>
      </c>
      <c r="Q40" s="7">
        <v>0.52195043358776183</v>
      </c>
      <c r="R40" s="7">
        <v>0.41789856651508689</v>
      </c>
      <c r="S40" s="7">
        <v>0.30729926696125592</v>
      </c>
      <c r="T40" s="7">
        <v>0.4823825566390435</v>
      </c>
      <c r="U40" s="7">
        <v>0.17866925423238952</v>
      </c>
      <c r="V40" s="7">
        <v>0.32766449863465485</v>
      </c>
      <c r="W40" s="7">
        <v>0.28610124667861475</v>
      </c>
      <c r="X40" s="7">
        <v>0</v>
      </c>
      <c r="Y40" s="8">
        <v>0</v>
      </c>
      <c r="Z40" s="26">
        <v>0.10271975459318179</v>
      </c>
      <c r="AA40" s="27">
        <v>0.38957999612053279</v>
      </c>
      <c r="AB40" s="27">
        <v>0.21246959269745044</v>
      </c>
      <c r="AC40" s="27">
        <v>0.23492311447038836</v>
      </c>
      <c r="AD40" s="28">
        <v>0.18263921045781403</v>
      </c>
    </row>
    <row r="41" spans="1:30">
      <c r="A41" s="5" t="s">
        <v>63</v>
      </c>
      <c r="B41" s="6">
        <v>0</v>
      </c>
      <c r="C41" s="7">
        <v>0</v>
      </c>
      <c r="D41" s="7">
        <v>0</v>
      </c>
      <c r="E41" s="7">
        <v>0</v>
      </c>
      <c r="F41" s="7">
        <v>7.6247555558040456E-2</v>
      </c>
      <c r="G41" s="7">
        <v>7.6247555558040456E-2</v>
      </c>
      <c r="H41" s="7">
        <v>0.25381055365155275</v>
      </c>
      <c r="I41" s="7">
        <v>0.75771957827764458</v>
      </c>
      <c r="J41" s="7">
        <v>0.77017513880576027</v>
      </c>
      <c r="K41" s="7">
        <v>1.0263423563552878</v>
      </c>
      <c r="L41" s="7">
        <v>1.0055590504363623</v>
      </c>
      <c r="M41" s="7">
        <v>1.0152561873149553</v>
      </c>
      <c r="N41" s="7">
        <v>1.0099173811746396</v>
      </c>
      <c r="O41" s="7">
        <v>2.0879706801407867</v>
      </c>
      <c r="P41" s="7">
        <v>1.5733754768480699</v>
      </c>
      <c r="Q41" s="7">
        <v>1.8383715947743025</v>
      </c>
      <c r="R41" s="7">
        <v>1.326175550393609</v>
      </c>
      <c r="S41" s="7">
        <v>1.033815357754841</v>
      </c>
      <c r="T41" s="7">
        <v>0.69143761637329171</v>
      </c>
      <c r="U41" s="7">
        <v>0.97972479685826219</v>
      </c>
      <c r="V41" s="7">
        <v>0.70470437918076623</v>
      </c>
      <c r="W41" s="7">
        <v>0.74629616621976358</v>
      </c>
      <c r="X41" s="7">
        <v>0.13127722786938936</v>
      </c>
      <c r="Y41" s="8">
        <v>4.4068717399577108E-2</v>
      </c>
      <c r="Z41" s="26">
        <v>0.80481047747359391</v>
      </c>
      <c r="AA41" s="27">
        <v>1.4782710068477078</v>
      </c>
      <c r="AB41" s="27">
        <v>0.54958481731684172</v>
      </c>
      <c r="AC41" s="27">
        <v>0.94422210054604783</v>
      </c>
      <c r="AD41" s="28">
        <v>0.7145205383727059</v>
      </c>
    </row>
    <row r="42" spans="1:30">
      <c r="A42" s="5" t="s">
        <v>64</v>
      </c>
      <c r="B42" s="6">
        <v>2.8877776985555721E-2</v>
      </c>
      <c r="C42" s="7">
        <v>2.8877776985555721E-2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2.6435653483479326E-2</v>
      </c>
      <c r="K42" s="7">
        <v>6.6328275610216952E-2</v>
      </c>
      <c r="L42" s="7">
        <v>6.6328275610216952E-2</v>
      </c>
      <c r="M42" s="7">
        <v>0.13391247965440367</v>
      </c>
      <c r="N42" s="7">
        <v>0.25686710219057646</v>
      </c>
      <c r="O42" s="7">
        <v>0.21697448006383885</v>
      </c>
      <c r="P42" s="7">
        <v>0.25686710219057646</v>
      </c>
      <c r="Q42" s="7">
        <v>5.4184223423879511E-2</v>
      </c>
      <c r="R42" s="7">
        <v>0</v>
      </c>
      <c r="S42" s="7">
        <v>0</v>
      </c>
      <c r="T42" s="7">
        <v>0</v>
      </c>
      <c r="U42" s="7">
        <v>0</v>
      </c>
      <c r="V42" s="7">
        <v>3.8584131374012419E-2</v>
      </c>
      <c r="W42" s="7">
        <v>3.8584131374012419E-2</v>
      </c>
      <c r="X42" s="7">
        <v>0</v>
      </c>
      <c r="Y42" s="8">
        <v>0</v>
      </c>
      <c r="Z42" s="26">
        <v>4.8834114059719484E-2</v>
      </c>
      <c r="AA42" s="27">
        <v>0.13081548464481188</v>
      </c>
      <c r="AB42" s="27">
        <v>1.2861377124670807E-2</v>
      </c>
      <c r="AC42" s="27">
        <v>6.4170325276400722E-2</v>
      </c>
      <c r="AD42" s="28">
        <v>5.0534225372763523E-2</v>
      </c>
    </row>
    <row r="43" spans="1:30">
      <c r="A43" s="5" t="s">
        <v>65</v>
      </c>
      <c r="B43" s="6">
        <v>0.20983552434580588</v>
      </c>
      <c r="C43" s="7">
        <v>0</v>
      </c>
      <c r="D43" s="7">
        <v>0</v>
      </c>
      <c r="E43" s="7">
        <v>0</v>
      </c>
      <c r="F43" s="7">
        <v>0.11312282275604028</v>
      </c>
      <c r="G43" s="7">
        <v>0.15254538094053913</v>
      </c>
      <c r="H43" s="7">
        <v>0.11081753341973737</v>
      </c>
      <c r="I43" s="7">
        <v>0.4897652058869395</v>
      </c>
      <c r="J43" s="7">
        <v>0.91828503582758159</v>
      </c>
      <c r="K43" s="7">
        <v>0.87787449537054285</v>
      </c>
      <c r="L43" s="7">
        <v>1.1667245123617893</v>
      </c>
      <c r="M43" s="7">
        <v>1.2526290312057395</v>
      </c>
      <c r="N43" s="7">
        <v>1.2291858237030664</v>
      </c>
      <c r="O43" s="7">
        <v>1.3823931968694712</v>
      </c>
      <c r="P43" s="7">
        <v>1.9046601882615204</v>
      </c>
      <c r="Q43" s="7">
        <v>1.7819866584205442</v>
      </c>
      <c r="R43" s="7">
        <v>1.8473405590890186</v>
      </c>
      <c r="S43" s="7">
        <v>1.3927247518516293</v>
      </c>
      <c r="T43" s="7">
        <v>1.269390059524337</v>
      </c>
      <c r="U43" s="7">
        <v>1.0334802054904575</v>
      </c>
      <c r="V43" s="7">
        <v>0.68023621834600956</v>
      </c>
      <c r="W43" s="7">
        <v>0.74464849808508715</v>
      </c>
      <c r="X43" s="7">
        <v>9.8824293369355359E-2</v>
      </c>
      <c r="Y43" s="8">
        <v>5.840865484796371E-2</v>
      </c>
      <c r="Z43" s="26">
        <v>0.80268263567872167</v>
      </c>
      <c r="AA43" s="27">
        <v>1.5897151963658749</v>
      </c>
      <c r="AB43" s="27">
        <v>0.64749798827720173</v>
      </c>
      <c r="AC43" s="27">
        <v>1.0132986067739327</v>
      </c>
      <c r="AD43" s="28">
        <v>0.77978661041554886</v>
      </c>
    </row>
    <row r="44" spans="1:30">
      <c r="A44" s="5" t="s">
        <v>66</v>
      </c>
      <c r="B44" s="6">
        <v>0</v>
      </c>
      <c r="C44" s="7">
        <v>0</v>
      </c>
      <c r="D44" s="7">
        <v>0</v>
      </c>
      <c r="E44" s="7">
        <v>0</v>
      </c>
      <c r="F44" s="7">
        <v>0</v>
      </c>
      <c r="G44" s="7">
        <v>4.0238968590164861E-2</v>
      </c>
      <c r="H44" s="7">
        <v>4.0238968590164861E-2</v>
      </c>
      <c r="I44" s="7">
        <v>0.17408351998322866</v>
      </c>
      <c r="J44" s="7">
        <v>0.17972338302239257</v>
      </c>
      <c r="K44" s="7">
        <v>0.20950879949336415</v>
      </c>
      <c r="L44" s="7">
        <v>0.20824016856645991</v>
      </c>
      <c r="M44" s="7">
        <v>8.27866268557087E-2</v>
      </c>
      <c r="N44" s="7">
        <v>9.9970324411460504E-2</v>
      </c>
      <c r="O44" s="7">
        <v>0.20078674706129496</v>
      </c>
      <c r="P44" s="7">
        <v>0.16393453936019006</v>
      </c>
      <c r="Q44" s="7">
        <v>0.29327945818869344</v>
      </c>
      <c r="R44" s="7">
        <v>0.23756295525881366</v>
      </c>
      <c r="S44" s="7">
        <v>0.23756295525881366</v>
      </c>
      <c r="T44" s="7">
        <v>0.27441516295991852</v>
      </c>
      <c r="U44" s="7">
        <v>2.8815387007943213E-2</v>
      </c>
      <c r="V44" s="7">
        <v>2.8815387007943213E-2</v>
      </c>
      <c r="W44" s="7">
        <v>2.8815387007943213E-2</v>
      </c>
      <c r="X44" s="7">
        <v>2.8815387007943213E-2</v>
      </c>
      <c r="Y44" s="8">
        <v>2.8815387007943213E-2</v>
      </c>
      <c r="Z44" s="26">
        <v>0.1490969110852198</v>
      </c>
      <c r="AA44" s="27">
        <v>0.2055161632565444</v>
      </c>
      <c r="AB44" s="27">
        <v>6.974868299993911E-2</v>
      </c>
      <c r="AC44" s="27">
        <v>0.14145391911390115</v>
      </c>
      <c r="AD44" s="28">
        <v>0.10776706302668272</v>
      </c>
    </row>
    <row r="45" spans="1:30">
      <c r="A45" s="5" t="s">
        <v>67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0.14522937898493762</v>
      </c>
      <c r="H45" s="7">
        <v>0.22753973799924401</v>
      </c>
      <c r="I45" s="7">
        <v>0.22753973799924401</v>
      </c>
      <c r="J45" s="7">
        <v>4.1481589036856878E-2</v>
      </c>
      <c r="K45" s="7">
        <v>4.1481589036856878E-2</v>
      </c>
      <c r="L45" s="7">
        <v>0</v>
      </c>
      <c r="M45" s="7">
        <v>0</v>
      </c>
      <c r="N45" s="7">
        <v>3.15507047610449E-2</v>
      </c>
      <c r="O45" s="7">
        <v>3.15507047610449E-2</v>
      </c>
      <c r="P45" s="7">
        <v>3.15507047610449E-2</v>
      </c>
      <c r="Q45" s="7">
        <v>5.8478337527000525E-2</v>
      </c>
      <c r="R45" s="7">
        <v>5.8478337527000525E-2</v>
      </c>
      <c r="S45" s="7">
        <v>5.8478337527000525E-2</v>
      </c>
      <c r="T45" s="7">
        <v>5.8478337527000525E-2</v>
      </c>
      <c r="U45" s="7">
        <v>0</v>
      </c>
      <c r="V45" s="7">
        <v>0</v>
      </c>
      <c r="W45" s="7">
        <v>0</v>
      </c>
      <c r="X45" s="7">
        <v>0</v>
      </c>
      <c r="Y45" s="8">
        <v>0</v>
      </c>
      <c r="Z45" s="26">
        <v>8.9673775678700288E-2</v>
      </c>
      <c r="AA45" s="27">
        <v>4.5014521144022712E-2</v>
      </c>
      <c r="AB45" s="27">
        <v>9.7463895878334202E-3</v>
      </c>
      <c r="AC45" s="27">
        <v>4.8144895470185474E-2</v>
      </c>
      <c r="AD45" s="28">
        <v>4.2159895727011509E-2</v>
      </c>
    </row>
    <row r="46" spans="1:30">
      <c r="A46" s="5" t="s">
        <v>68</v>
      </c>
      <c r="B46" s="6">
        <v>0.20983552434580588</v>
      </c>
      <c r="C46" s="7">
        <v>0.20983552434580588</v>
      </c>
      <c r="D46" s="7">
        <v>0.26836345526692035</v>
      </c>
      <c r="E46" s="7">
        <v>0.20983552434580588</v>
      </c>
      <c r="F46" s="7">
        <v>0</v>
      </c>
      <c r="G46" s="7">
        <v>0</v>
      </c>
      <c r="H46" s="7">
        <v>0</v>
      </c>
      <c r="I46" s="7">
        <v>0</v>
      </c>
      <c r="J46" s="7">
        <v>0.32591888210204001</v>
      </c>
      <c r="K46" s="7">
        <v>0.33006469470623157</v>
      </c>
      <c r="L46" s="7">
        <v>0.33006469470623157</v>
      </c>
      <c r="M46" s="7">
        <v>0.33006469470623157</v>
      </c>
      <c r="N46" s="7">
        <v>0.11912572519083382</v>
      </c>
      <c r="O46" s="7">
        <v>0.12224646344139245</v>
      </c>
      <c r="P46" s="7">
        <v>0.14764251073490114</v>
      </c>
      <c r="Q46" s="7">
        <v>0.27365133567542371</v>
      </c>
      <c r="R46" s="7">
        <v>0.55751803327288063</v>
      </c>
      <c r="S46" s="7">
        <v>0.27414310011166382</v>
      </c>
      <c r="T46" s="7">
        <v>5.9147436779814634E-2</v>
      </c>
      <c r="U46" s="7">
        <v>8.9113109993806228E-2</v>
      </c>
      <c r="V46" s="7">
        <v>3.0585179072691749E-2</v>
      </c>
      <c r="W46" s="7">
        <v>0</v>
      </c>
      <c r="X46" s="7">
        <v>0</v>
      </c>
      <c r="Y46" s="8">
        <v>2.3161408375995476E-2</v>
      </c>
      <c r="Z46" s="26">
        <v>0.21935216103678912</v>
      </c>
      <c r="AA46" s="27">
        <v>0.24905452807118258</v>
      </c>
      <c r="AB46" s="27">
        <v>3.3667855703718018E-2</v>
      </c>
      <c r="AC46" s="27">
        <v>0.16735818160389659</v>
      </c>
      <c r="AD46" s="28">
        <v>0.16292988738226988</v>
      </c>
    </row>
    <row r="47" spans="1:30">
      <c r="A47" s="5" t="s">
        <v>69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3.0424142684247556E-2</v>
      </c>
      <c r="K47" s="7">
        <v>6.1190137423190238E-2</v>
      </c>
      <c r="L47" s="7">
        <v>0.12944104699115305</v>
      </c>
      <c r="M47" s="7">
        <v>0.1600222609591842</v>
      </c>
      <c r="N47" s="7">
        <v>0.17121798710556133</v>
      </c>
      <c r="O47" s="7">
        <v>0.17121798710556133</v>
      </c>
      <c r="P47" s="7">
        <v>0.14079384442131376</v>
      </c>
      <c r="Q47" s="7">
        <v>3.0765994738942679E-2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8">
        <v>0</v>
      </c>
      <c r="Z47" s="26">
        <v>6.35129313429625E-2</v>
      </c>
      <c r="AA47" s="27">
        <v>8.5665968895229858E-2</v>
      </c>
      <c r="AB47" s="27">
        <v>0</v>
      </c>
      <c r="AC47" s="27">
        <v>4.9726300079397455E-2</v>
      </c>
      <c r="AD47" s="28">
        <v>3.7294725059548089E-2</v>
      </c>
    </row>
    <row r="48" spans="1:30">
      <c r="A48" s="5" t="s">
        <v>70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3.3532403481864863E-2</v>
      </c>
      <c r="P48" s="7">
        <v>3.3532403481864863E-2</v>
      </c>
      <c r="Q48" s="7">
        <v>3.3532403481864863E-2</v>
      </c>
      <c r="R48" s="7">
        <v>3.3532403481864863E-2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8">
        <v>0</v>
      </c>
      <c r="Z48" s="26">
        <v>0</v>
      </c>
      <c r="AA48" s="27">
        <v>2.2354935654576576E-2</v>
      </c>
      <c r="AB48" s="27">
        <v>0</v>
      </c>
      <c r="AC48" s="27">
        <v>7.4516452181921915E-3</v>
      </c>
      <c r="AD48" s="28">
        <v>5.5887339136441441E-3</v>
      </c>
    </row>
    <row r="49" spans="1:30">
      <c r="A49" s="5" t="s">
        <v>71</v>
      </c>
      <c r="B49" s="6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2.7307506393564066E-2</v>
      </c>
      <c r="J49" s="7">
        <v>6.0394187200260248E-2</v>
      </c>
      <c r="K49" s="7">
        <v>6.0394187200260248E-2</v>
      </c>
      <c r="L49" s="7">
        <v>2.6912825718355543E-2</v>
      </c>
      <c r="M49" s="7">
        <v>2.6912825718355543E-2</v>
      </c>
      <c r="N49" s="7">
        <v>2.6912825718355543E-2</v>
      </c>
      <c r="O49" s="7">
        <v>2.6912825718355543E-2</v>
      </c>
      <c r="P49" s="7">
        <v>2.6912825718355543E-2</v>
      </c>
      <c r="Q49" s="7">
        <v>2.6912825718355543E-2</v>
      </c>
      <c r="R49" s="7">
        <v>2.6912825718355543E-2</v>
      </c>
      <c r="S49" s="7">
        <v>2.6912825718355543E-2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8">
        <v>0</v>
      </c>
      <c r="Z49" s="26">
        <v>3.365358870513261E-2</v>
      </c>
      <c r="AA49" s="27">
        <v>2.6912825718355543E-2</v>
      </c>
      <c r="AB49" s="27">
        <v>0</v>
      </c>
      <c r="AC49" s="27">
        <v>2.0188804807829377E-2</v>
      </c>
      <c r="AD49" s="28">
        <v>1.5141603605872031E-2</v>
      </c>
    </row>
    <row r="50" spans="1:30">
      <c r="A50" s="5" t="s">
        <v>72</v>
      </c>
      <c r="B50" s="6">
        <v>0.10747663814996627</v>
      </c>
      <c r="C50" s="7">
        <v>0.10747663814996627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0.31095832018108388</v>
      </c>
      <c r="L50" s="7">
        <v>0.31095832018108388</v>
      </c>
      <c r="M50" s="7">
        <v>0.21988057473011224</v>
      </c>
      <c r="N50" s="7">
        <v>0.39905476354616559</v>
      </c>
      <c r="O50" s="7">
        <v>0.50553962173129163</v>
      </c>
      <c r="P50" s="7">
        <v>0.32820231696289037</v>
      </c>
      <c r="Q50" s="7">
        <v>8.522432485105369E-2</v>
      </c>
      <c r="R50" s="7">
        <v>0.1763020703020253</v>
      </c>
      <c r="S50" s="7">
        <v>0.36946694175306122</v>
      </c>
      <c r="T50" s="7">
        <v>0.28424261690200758</v>
      </c>
      <c r="U50" s="7">
        <v>0</v>
      </c>
      <c r="V50" s="7">
        <v>0</v>
      </c>
      <c r="W50" s="7">
        <v>0</v>
      </c>
      <c r="X50" s="7">
        <v>0</v>
      </c>
      <c r="Y50" s="8">
        <v>0</v>
      </c>
      <c r="Z50" s="26">
        <v>0.14029953584871332</v>
      </c>
      <c r="AA50" s="27">
        <v>0.31063167319108131</v>
      </c>
      <c r="AB50" s="27">
        <v>4.7373769483667928E-2</v>
      </c>
      <c r="AC50" s="27">
        <v>0.16610165950782085</v>
      </c>
      <c r="AD50" s="28">
        <v>0.13353263114336283</v>
      </c>
    </row>
    <row r="51" spans="1:30">
      <c r="A51" s="5" t="s">
        <v>73</v>
      </c>
      <c r="B51" s="6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6.564107289129574E-2</v>
      </c>
      <c r="J51" s="7">
        <v>0.11524402679170551</v>
      </c>
      <c r="K51" s="7">
        <v>6.564107289129574E-2</v>
      </c>
      <c r="L51" s="7">
        <v>6.564107289129574E-2</v>
      </c>
      <c r="M51" s="7">
        <v>0.29449180624138688</v>
      </c>
      <c r="N51" s="7">
        <v>0.29286301480464677</v>
      </c>
      <c r="O51" s="7">
        <v>0.2768248958137608</v>
      </c>
      <c r="P51" s="7">
        <v>0.41125123953638665</v>
      </c>
      <c r="Q51" s="7">
        <v>0.36020802879338537</v>
      </c>
      <c r="R51" s="7">
        <v>0.32363901188921468</v>
      </c>
      <c r="S51" s="7">
        <v>0.2254394203365262</v>
      </c>
      <c r="T51" s="7">
        <v>0.20053963117455539</v>
      </c>
      <c r="U51" s="7">
        <v>0.24979952951382617</v>
      </c>
      <c r="V51" s="7">
        <v>6.8432591667284742E-2</v>
      </c>
      <c r="W51" s="7">
        <v>0</v>
      </c>
      <c r="X51" s="7">
        <v>0</v>
      </c>
      <c r="Y51" s="8">
        <v>0</v>
      </c>
      <c r="Z51" s="26">
        <v>0.10110984195116328</v>
      </c>
      <c r="AA51" s="27">
        <v>0.3150376018623201</v>
      </c>
      <c r="AB51" s="27">
        <v>8.6461958725944379E-2</v>
      </c>
      <c r="AC51" s="27">
        <v>0.16753646751314255</v>
      </c>
      <c r="AD51" s="28">
        <v>0.12565235063485691</v>
      </c>
    </row>
    <row r="52" spans="1:30">
      <c r="A52" s="5" t="s">
        <v>74</v>
      </c>
      <c r="B52" s="6">
        <v>0.67788585410370428</v>
      </c>
      <c r="C52" s="7">
        <v>0.30346542482277555</v>
      </c>
      <c r="D52" s="7">
        <v>0.21349072240625971</v>
      </c>
      <c r="E52" s="7">
        <v>9.7014341327977829E-2</v>
      </c>
      <c r="F52" s="7">
        <v>0.44591166674907085</v>
      </c>
      <c r="G52" s="7">
        <v>0.48056703945307289</v>
      </c>
      <c r="H52" s="7">
        <v>1.2164107203519681</v>
      </c>
      <c r="I52" s="7">
        <v>2.2067827758614111</v>
      </c>
      <c r="J52" s="7">
        <v>3.8067235894147253</v>
      </c>
      <c r="K52" s="7">
        <v>3.6212407188844109</v>
      </c>
      <c r="L52" s="7">
        <v>4.0596852951972098</v>
      </c>
      <c r="M52" s="7">
        <v>6.2770479194203785</v>
      </c>
      <c r="N52" s="7">
        <v>6.817037959939455</v>
      </c>
      <c r="O52" s="7">
        <v>7.4718105622888897</v>
      </c>
      <c r="P52" s="7">
        <v>7.9283208519321944</v>
      </c>
      <c r="Q52" s="7">
        <v>7.0461447862234765</v>
      </c>
      <c r="R52" s="7">
        <v>6.7410987012937111</v>
      </c>
      <c r="S52" s="7">
        <v>5.1444382703385774</v>
      </c>
      <c r="T52" s="7">
        <v>4.2240998118806639</v>
      </c>
      <c r="U52" s="7">
        <v>3.9615315680237946</v>
      </c>
      <c r="V52" s="7">
        <v>3.7557732669298529</v>
      </c>
      <c r="W52" s="7">
        <v>2.6954795609812572</v>
      </c>
      <c r="X52" s="7">
        <v>1.8369078348296226</v>
      </c>
      <c r="Y52" s="8">
        <v>1.4398902137972824</v>
      </c>
      <c r="Z52" s="26">
        <v>3.5313151698550169</v>
      </c>
      <c r="AA52" s="27">
        <v>6.8581418553360507</v>
      </c>
      <c r="AB52" s="27">
        <v>2.9856137094070792</v>
      </c>
      <c r="AC52" s="27">
        <v>4.4583569115327153</v>
      </c>
      <c r="AD52" s="28">
        <v>3.436198310685489</v>
      </c>
    </row>
    <row r="53" spans="1:30">
      <c r="A53" s="5" t="s">
        <v>75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3.0581213968031144E-2</v>
      </c>
      <c r="I53" s="7">
        <v>5.7147249388117834E-2</v>
      </c>
      <c r="J53" s="7">
        <v>6.3786321305742952E-2</v>
      </c>
      <c r="K53" s="7">
        <v>6.3786321305742952E-2</v>
      </c>
      <c r="L53" s="7">
        <v>6.3786321305742952E-2</v>
      </c>
      <c r="M53" s="7">
        <v>0.1061622276393747</v>
      </c>
      <c r="N53" s="7">
        <v>7.5581013671343567E-2</v>
      </c>
      <c r="O53" s="7">
        <v>7.5581013671343567E-2</v>
      </c>
      <c r="P53" s="7">
        <v>0.10214704909143027</v>
      </c>
      <c r="Q53" s="7">
        <v>7.0917668524895741E-2</v>
      </c>
      <c r="R53" s="7">
        <v>3.3205107337711808E-2</v>
      </c>
      <c r="S53" s="7">
        <v>5.9335630429083942E-2</v>
      </c>
      <c r="T53" s="7">
        <v>8.5901665849170639E-2</v>
      </c>
      <c r="U53" s="7">
        <v>3.3205107337711808E-2</v>
      </c>
      <c r="V53" s="7">
        <v>2.6566035420086689E-2</v>
      </c>
      <c r="W53" s="7">
        <v>0</v>
      </c>
      <c r="X53" s="7">
        <v>3.7712561187183941E-2</v>
      </c>
      <c r="Y53" s="8">
        <v>0</v>
      </c>
      <c r="Z53" s="26">
        <v>6.4208275818792099E-2</v>
      </c>
      <c r="AA53" s="27">
        <v>6.9461247120968142E-2</v>
      </c>
      <c r="AB53" s="27">
        <v>3.0564228299025512E-2</v>
      </c>
      <c r="AC53" s="27">
        <v>5.474458374626192E-2</v>
      </c>
      <c r="AD53" s="28">
        <v>4.1058437809696438E-2</v>
      </c>
    </row>
    <row r="54" spans="1:30">
      <c r="A54" s="5" t="s">
        <v>76</v>
      </c>
      <c r="B54" s="6">
        <v>4.6342980485242422E-2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0.28863069760473647</v>
      </c>
      <c r="I54" s="7">
        <v>0.37328171430391888</v>
      </c>
      <c r="J54" s="7">
        <v>0.61098887099215504</v>
      </c>
      <c r="K54" s="7">
        <v>0.52473014528476603</v>
      </c>
      <c r="L54" s="7">
        <v>0.39395278837440473</v>
      </c>
      <c r="M54" s="7">
        <v>0.38163984910630411</v>
      </c>
      <c r="N54" s="7">
        <v>0.31884824836821557</v>
      </c>
      <c r="O54" s="7">
        <v>0.30108270729076575</v>
      </c>
      <c r="P54" s="7">
        <v>2.4231300235849096</v>
      </c>
      <c r="Q54" s="7">
        <v>3.2007779159626457</v>
      </c>
      <c r="R54" s="7">
        <v>3.4642577250120947</v>
      </c>
      <c r="S54" s="7">
        <v>3.1826766660539496</v>
      </c>
      <c r="T54" s="7">
        <v>3.1846954357814989</v>
      </c>
      <c r="U54" s="7">
        <v>0.95335916349483363</v>
      </c>
      <c r="V54" s="7">
        <v>0.16446265878217642</v>
      </c>
      <c r="W54" s="7">
        <v>0.22057136922876891</v>
      </c>
      <c r="X54" s="7">
        <v>3.6162864516545254E-2</v>
      </c>
      <c r="Y54" s="8">
        <v>0</v>
      </c>
      <c r="Z54" s="26">
        <v>0.42887067761104758</v>
      </c>
      <c r="AA54" s="27">
        <v>2.1484622143787635</v>
      </c>
      <c r="AB54" s="27">
        <v>0.75987524863397071</v>
      </c>
      <c r="AC54" s="27">
        <v>1.1124027135412604</v>
      </c>
      <c r="AD54" s="28">
        <v>0.8362329926761638</v>
      </c>
    </row>
    <row r="55" spans="1:30">
      <c r="A55" s="5" t="s">
        <v>77</v>
      </c>
      <c r="B55" s="6">
        <v>0</v>
      </c>
      <c r="C55" s="7">
        <v>0</v>
      </c>
      <c r="D55" s="7">
        <v>0</v>
      </c>
      <c r="E55" s="7">
        <v>0</v>
      </c>
      <c r="F55" s="7">
        <v>2.6402446860585356E-2</v>
      </c>
      <c r="G55" s="7">
        <v>8.6124537142234697E-2</v>
      </c>
      <c r="H55" s="7">
        <v>0</v>
      </c>
      <c r="I55" s="7">
        <v>0.32838551233871688</v>
      </c>
      <c r="J55" s="7">
        <v>0.44510628202717561</v>
      </c>
      <c r="K55" s="7">
        <v>0.39921625777912934</v>
      </c>
      <c r="L55" s="7">
        <v>0.186302950346382</v>
      </c>
      <c r="M55" s="7">
        <v>0.3943826920716012</v>
      </c>
      <c r="N55" s="7">
        <v>0.13358354208136566</v>
      </c>
      <c r="O55" s="7">
        <v>3.5559286158210204E-2</v>
      </c>
      <c r="P55" s="7">
        <v>0</v>
      </c>
      <c r="Q55" s="7">
        <v>8.731489085810018E-2</v>
      </c>
      <c r="R55" s="7">
        <v>0.13503563048229583</v>
      </c>
      <c r="S55" s="7">
        <v>0.13503563048229583</v>
      </c>
      <c r="T55" s="7">
        <v>0.13503563048229583</v>
      </c>
      <c r="U55" s="7">
        <v>7.8433416656012514E-2</v>
      </c>
      <c r="V55" s="7">
        <v>2.8830462755602752E-2</v>
      </c>
      <c r="W55" s="7">
        <v>6.5837833596551196E-2</v>
      </c>
      <c r="X55" s="7">
        <v>6.5837833596551196E-2</v>
      </c>
      <c r="Y55" s="8">
        <v>3.7007370840948448E-2</v>
      </c>
      <c r="Z55" s="26">
        <v>0.29223228242716753</v>
      </c>
      <c r="AA55" s="27">
        <v>8.7754830010377941E-2</v>
      </c>
      <c r="AB55" s="27">
        <v>6.8497091321326989E-2</v>
      </c>
      <c r="AC55" s="27">
        <v>0.14949473458629081</v>
      </c>
      <c r="AD55" s="28">
        <v>0.11680967527316895</v>
      </c>
    </row>
    <row r="56" spans="1:30">
      <c r="A56" s="5" t="s">
        <v>78</v>
      </c>
      <c r="B56" s="6">
        <v>0.24149683053826437</v>
      </c>
      <c r="C56" s="7">
        <v>3.1661306192458473E-2</v>
      </c>
      <c r="D56" s="7">
        <v>0</v>
      </c>
      <c r="E56" s="7">
        <v>3.1528816390830883E-2</v>
      </c>
      <c r="F56" s="7">
        <v>3.1528816390830883E-2</v>
      </c>
      <c r="G56" s="7">
        <v>0.12879881519495859</v>
      </c>
      <c r="H56" s="7">
        <v>0.13165042476357366</v>
      </c>
      <c r="I56" s="7">
        <v>0.46755730834839987</v>
      </c>
      <c r="J56" s="7">
        <v>0.49958577117842196</v>
      </c>
      <c r="K56" s="7">
        <v>0.5246561899653428</v>
      </c>
      <c r="L56" s="7">
        <v>0.70253618821274044</v>
      </c>
      <c r="M56" s="7">
        <v>0.79052868125319264</v>
      </c>
      <c r="N56" s="7">
        <v>0.98837022325766211</v>
      </c>
      <c r="O56" s="7">
        <v>0.90533214152194352</v>
      </c>
      <c r="P56" s="7">
        <v>0.63254527395293414</v>
      </c>
      <c r="Q56" s="7">
        <v>0.56641546386238728</v>
      </c>
      <c r="R56" s="7">
        <v>0.36468724520836815</v>
      </c>
      <c r="S56" s="7">
        <v>0.34487767250456441</v>
      </c>
      <c r="T56" s="7">
        <v>0.18301754987026467</v>
      </c>
      <c r="U56" s="7">
        <v>0.46592583301587637</v>
      </c>
      <c r="V56" s="7">
        <v>0.51621068879496301</v>
      </c>
      <c r="W56" s="7">
        <v>0.42689834226334122</v>
      </c>
      <c r="X56" s="7">
        <v>0.33103818025129822</v>
      </c>
      <c r="Y56" s="8">
        <v>3.9520979914763263E-2</v>
      </c>
      <c r="Z56" s="26">
        <v>0.51941909395361185</v>
      </c>
      <c r="AA56" s="27">
        <v>0.63370467005130993</v>
      </c>
      <c r="AB56" s="27">
        <v>0.32710192901841778</v>
      </c>
      <c r="AC56" s="27">
        <v>0.49340856434111324</v>
      </c>
      <c r="AD56" s="28">
        <v>0.38943203095197415</v>
      </c>
    </row>
    <row r="57" spans="1:30">
      <c r="A57" s="5" t="s">
        <v>79</v>
      </c>
      <c r="B57" s="6">
        <v>0.10954892524935651</v>
      </c>
      <c r="C57" s="7">
        <v>5.7897847539062464E-2</v>
      </c>
      <c r="D57" s="7">
        <v>5.7897847539062464E-2</v>
      </c>
      <c r="E57" s="7">
        <v>0</v>
      </c>
      <c r="F57" s="7">
        <v>0</v>
      </c>
      <c r="G57" s="7">
        <v>0</v>
      </c>
      <c r="H57" s="7">
        <v>7.4571896352614991E-2</v>
      </c>
      <c r="I57" s="7">
        <v>0.37492542906167375</v>
      </c>
      <c r="J57" s="7">
        <v>0.25620387144609719</v>
      </c>
      <c r="K57" s="7">
        <v>0.55177412256520009</v>
      </c>
      <c r="L57" s="7">
        <v>0.50036393016788905</v>
      </c>
      <c r="M57" s="7">
        <v>0.53814585955222982</v>
      </c>
      <c r="N57" s="7">
        <v>0.35250862011008816</v>
      </c>
      <c r="O57" s="7">
        <v>0.31391271358769435</v>
      </c>
      <c r="P57" s="7">
        <v>0.33026603368338109</v>
      </c>
      <c r="Q57" s="7">
        <v>0.36029344697904986</v>
      </c>
      <c r="R57" s="7">
        <v>0.38520807365548504</v>
      </c>
      <c r="S57" s="7">
        <v>0.45796346420799822</v>
      </c>
      <c r="T57" s="7">
        <v>0.52620184071869269</v>
      </c>
      <c r="U57" s="7">
        <v>0.4463147985296459</v>
      </c>
      <c r="V57" s="7">
        <v>0.14048798977308624</v>
      </c>
      <c r="W57" s="7">
        <v>0.17653240050830721</v>
      </c>
      <c r="X57" s="7">
        <v>9.4520079188314829E-2</v>
      </c>
      <c r="Y57" s="8">
        <v>3.9520979914763263E-2</v>
      </c>
      <c r="Z57" s="26">
        <v>0.3826641848576175</v>
      </c>
      <c r="AA57" s="27">
        <v>0.3666920587039495</v>
      </c>
      <c r="AB57" s="27">
        <v>0.23726301477213504</v>
      </c>
      <c r="AC57" s="27">
        <v>0.32887308611123395</v>
      </c>
      <c r="AD57" s="28">
        <v>0.25604417376373717</v>
      </c>
    </row>
    <row r="58" spans="1:30">
      <c r="A58" s="5" t="s">
        <v>80</v>
      </c>
      <c r="B58" s="6">
        <v>4.0140642480193431E-2</v>
      </c>
      <c r="C58" s="7">
        <v>8.3156659376571865E-2</v>
      </c>
      <c r="D58" s="7">
        <v>0.10879400900556546</v>
      </c>
      <c r="E58" s="7">
        <v>2.6796201909818546E-2</v>
      </c>
      <c r="F58" s="7">
        <v>2.6796201909818546E-2</v>
      </c>
      <c r="G58" s="7">
        <v>0</v>
      </c>
      <c r="H58" s="7">
        <v>0.19245736438191394</v>
      </c>
      <c r="I58" s="7">
        <v>0.81670382922812923</v>
      </c>
      <c r="J58" s="7">
        <v>0.59987753194197579</v>
      </c>
      <c r="K58" s="7">
        <v>1.1571252710523496</v>
      </c>
      <c r="L58" s="7">
        <v>1.2510582559241998</v>
      </c>
      <c r="M58" s="7">
        <v>1.0504902385190074</v>
      </c>
      <c r="N58" s="7">
        <v>0.98231875723313511</v>
      </c>
      <c r="O58" s="7">
        <v>0.79696198748493741</v>
      </c>
      <c r="P58" s="7">
        <v>0.61210632213753169</v>
      </c>
      <c r="Q58" s="7">
        <v>0.81078702144335457</v>
      </c>
      <c r="R58" s="7">
        <v>0.59334982319931717</v>
      </c>
      <c r="S58" s="7">
        <v>0.62046830969837574</v>
      </c>
      <c r="T58" s="7">
        <v>0.95408738515656288</v>
      </c>
      <c r="U58" s="7">
        <v>0.52553570921074233</v>
      </c>
      <c r="V58" s="7">
        <v>0.45095356573962792</v>
      </c>
      <c r="W58" s="7">
        <v>0.2616805699639127</v>
      </c>
      <c r="X58" s="7">
        <v>0.14669403949395138</v>
      </c>
      <c r="Y58" s="8">
        <v>7.6846360722857859E-2</v>
      </c>
      <c r="Z58" s="26">
        <v>0.84461874850792917</v>
      </c>
      <c r="AA58" s="27">
        <v>0.73599870353277519</v>
      </c>
      <c r="AB58" s="27">
        <v>0.4026329383812759</v>
      </c>
      <c r="AC58" s="27">
        <v>0.66108346347399349</v>
      </c>
      <c r="AD58" s="28">
        <v>0.50771608571724369</v>
      </c>
    </row>
    <row r="59" spans="1:30">
      <c r="A59" s="5" t="s">
        <v>81</v>
      </c>
      <c r="B59" s="6">
        <v>0.12839246382808908</v>
      </c>
      <c r="C59" s="7">
        <v>0</v>
      </c>
      <c r="D59" s="7">
        <v>3.4412229281980206E-2</v>
      </c>
      <c r="E59" s="7">
        <v>0.16280469311006932</v>
      </c>
      <c r="F59" s="7">
        <v>0.21097757075054607</v>
      </c>
      <c r="G59" s="7">
        <v>0.17730498075154111</v>
      </c>
      <c r="H59" s="7">
        <v>0.53496143299031818</v>
      </c>
      <c r="I59" s="7">
        <v>1.0460718997893095</v>
      </c>
      <c r="J59" s="7">
        <v>1.2760028776211672</v>
      </c>
      <c r="K59" s="7">
        <v>1.7812382524437245</v>
      </c>
      <c r="L59" s="7">
        <v>1.5692962690487426</v>
      </c>
      <c r="M59" s="7">
        <v>1.6384188889140407</v>
      </c>
      <c r="N59" s="7">
        <v>1.3727697625565229</v>
      </c>
      <c r="O59" s="7">
        <v>1.246396560195643</v>
      </c>
      <c r="P59" s="7">
        <v>0.92223668188561181</v>
      </c>
      <c r="Q59" s="7">
        <v>0.95595208154699518</v>
      </c>
      <c r="R59" s="7">
        <v>0.75151118887737323</v>
      </c>
      <c r="S59" s="7">
        <v>0.52664147632144176</v>
      </c>
      <c r="T59" s="7">
        <v>1.0979317225735803</v>
      </c>
      <c r="U59" s="7">
        <v>1.0151183182003809</v>
      </c>
      <c r="V59" s="7">
        <v>0.92077861156993257</v>
      </c>
      <c r="W59" s="7">
        <v>0.67168885786753896</v>
      </c>
      <c r="X59" s="7">
        <v>0.55688379252905174</v>
      </c>
      <c r="Y59" s="8">
        <v>0.35657543576187806</v>
      </c>
      <c r="Z59" s="26">
        <v>1.3076649368012172</v>
      </c>
      <c r="AA59" s="27">
        <v>0.96258462523059796</v>
      </c>
      <c r="AB59" s="27">
        <v>0.76982945641706058</v>
      </c>
      <c r="AC59" s="27">
        <v>1.0133596728162919</v>
      </c>
      <c r="AD59" s="28">
        <v>0.78976525201731196</v>
      </c>
    </row>
    <row r="60" spans="1:30">
      <c r="A60" s="5" t="s">
        <v>82</v>
      </c>
      <c r="B60" s="6">
        <v>0.20983552434580588</v>
      </c>
      <c r="C60" s="7">
        <v>0.13867616347486814</v>
      </c>
      <c r="D60" s="7">
        <v>8.0267508626904446E-2</v>
      </c>
      <c r="E60" s="7">
        <v>0.1187244004735543</v>
      </c>
      <c r="F60" s="7">
        <v>4.9259898339270809E-2</v>
      </c>
      <c r="G60" s="7">
        <v>0.41196672911682725</v>
      </c>
      <c r="H60" s="7">
        <v>0.52566405610562816</v>
      </c>
      <c r="I60" s="7">
        <v>0.85897849830034301</v>
      </c>
      <c r="J60" s="7">
        <v>0.95340499729288497</v>
      </c>
      <c r="K60" s="7">
        <v>2.055244181889889</v>
      </c>
      <c r="L60" s="7">
        <v>1.0667827928807794</v>
      </c>
      <c r="M60" s="7">
        <v>1.4483805947119879</v>
      </c>
      <c r="N60" s="7">
        <v>2.2563654154895532</v>
      </c>
      <c r="O60" s="7">
        <v>2.4048181874923804</v>
      </c>
      <c r="P60" s="7">
        <v>1.4469674631735299</v>
      </c>
      <c r="Q60" s="7">
        <v>1.1282667562214515</v>
      </c>
      <c r="R60" s="7">
        <v>1.2757066856473833</v>
      </c>
      <c r="S60" s="7">
        <v>1.1407305569175659</v>
      </c>
      <c r="T60" s="7">
        <v>0.86432796935397416</v>
      </c>
      <c r="U60" s="7">
        <v>1.8604789455146789</v>
      </c>
      <c r="V60" s="7">
        <v>1.1638577772928183</v>
      </c>
      <c r="W60" s="7">
        <v>1.1852965662297024</v>
      </c>
      <c r="X60" s="7">
        <v>0.87574068756948475</v>
      </c>
      <c r="Y60" s="8">
        <v>0.867792929135491</v>
      </c>
      <c r="Z60" s="26">
        <v>1.1514091868635854</v>
      </c>
      <c r="AA60" s="27">
        <v>1.6088091774903106</v>
      </c>
      <c r="AB60" s="27">
        <v>1.1362491458493582</v>
      </c>
      <c r="AC60" s="27">
        <v>1.2988225034010847</v>
      </c>
      <c r="AD60" s="28">
        <v>1.0161473035665316</v>
      </c>
    </row>
    <row r="61" spans="1:30">
      <c r="A61" s="5" t="s">
        <v>83</v>
      </c>
      <c r="B61" s="6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4.5037438054197784E-2</v>
      </c>
      <c r="J61" s="7">
        <v>0.15981276070406655</v>
      </c>
      <c r="K61" s="7">
        <v>0.20536206500169443</v>
      </c>
      <c r="L61" s="7">
        <v>0.23928788768888082</v>
      </c>
      <c r="M61" s="7">
        <v>0.19373858339125297</v>
      </c>
      <c r="N61" s="7">
        <v>0.1487011453370552</v>
      </c>
      <c r="O61" s="7">
        <v>0.1487011453370552</v>
      </c>
      <c r="P61" s="7">
        <v>0.27509664473559348</v>
      </c>
      <c r="Q61" s="7">
        <v>0.32905035780440384</v>
      </c>
      <c r="R61" s="7">
        <v>0.32905035780440384</v>
      </c>
      <c r="S61" s="7">
        <v>0.74345850241585443</v>
      </c>
      <c r="T61" s="7">
        <v>0.41584032326139658</v>
      </c>
      <c r="U61" s="7">
        <v>0.16548532309477115</v>
      </c>
      <c r="V61" s="7">
        <v>0.16548532309477115</v>
      </c>
      <c r="W61" s="7">
        <v>0.13155950040758474</v>
      </c>
      <c r="X61" s="7">
        <v>0.13155950040758474</v>
      </c>
      <c r="Y61" s="8">
        <v>0</v>
      </c>
      <c r="Z61" s="26">
        <v>0.14053978914001544</v>
      </c>
      <c r="AA61" s="27">
        <v>0.32900969223906101</v>
      </c>
      <c r="AB61" s="27">
        <v>0.16832166171101806</v>
      </c>
      <c r="AC61" s="27">
        <v>0.21262371436336489</v>
      </c>
      <c r="AD61" s="28">
        <v>0.15946778577252366</v>
      </c>
    </row>
    <row r="62" spans="1:30">
      <c r="A62" s="5" t="s">
        <v>84</v>
      </c>
      <c r="B62" s="6">
        <v>0.31152605058250199</v>
      </c>
      <c r="C62" s="7">
        <v>0.26293132800013685</v>
      </c>
      <c r="D62" s="7">
        <v>0.31065206762433251</v>
      </c>
      <c r="E62" s="7">
        <v>0.18862186942328438</v>
      </c>
      <c r="F62" s="7">
        <v>0.15385232133722626</v>
      </c>
      <c r="G62" s="7">
        <v>0.10815183823740711</v>
      </c>
      <c r="H62" s="7">
        <v>0.25653662246211179</v>
      </c>
      <c r="I62" s="7">
        <v>0.40901709678888643</v>
      </c>
      <c r="J62" s="7">
        <v>0.53542459153536959</v>
      </c>
      <c r="K62" s="7">
        <v>0.66728177198544159</v>
      </c>
      <c r="L62" s="7">
        <v>0.73950751161562023</v>
      </c>
      <c r="M62" s="7">
        <v>0.79276299662002847</v>
      </c>
      <c r="N62" s="7">
        <v>1.0169056418052258</v>
      </c>
      <c r="O62" s="7">
        <v>1.0169056418052258</v>
      </c>
      <c r="P62" s="7">
        <v>0.98115631780181201</v>
      </c>
      <c r="Q62" s="7">
        <v>0.96468350613582621</v>
      </c>
      <c r="R62" s="7">
        <v>0.91834052565058399</v>
      </c>
      <c r="S62" s="7">
        <v>0.97974971192958771</v>
      </c>
      <c r="T62" s="7">
        <v>0.96115434372751574</v>
      </c>
      <c r="U62" s="7">
        <v>0.96341274176835312</v>
      </c>
      <c r="V62" s="7">
        <v>0.8750990643206904</v>
      </c>
      <c r="W62" s="7">
        <v>0.7956740827437202</v>
      </c>
      <c r="X62" s="7">
        <v>0.6489866150557575</v>
      </c>
      <c r="Y62" s="8">
        <v>0.51564850381867255</v>
      </c>
      <c r="Z62" s="26">
        <v>0.56675509850124306</v>
      </c>
      <c r="AA62" s="27">
        <v>0.97962355752137675</v>
      </c>
      <c r="AB62" s="27">
        <v>0.79332922523911831</v>
      </c>
      <c r="AC62" s="27">
        <v>0.77990262708724611</v>
      </c>
      <c r="AD62" s="28">
        <v>0.64058261511563819</v>
      </c>
    </row>
    <row r="63" spans="1:30">
      <c r="A63" s="9" t="s">
        <v>85</v>
      </c>
      <c r="B63" s="10">
        <v>2.3116477786496361E-2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0.13485205931322281</v>
      </c>
      <c r="L63" s="11">
        <v>0.13485205931322281</v>
      </c>
      <c r="M63" s="11">
        <v>6.9858616063211448E-2</v>
      </c>
      <c r="N63" s="11">
        <v>0</v>
      </c>
      <c r="O63" s="11">
        <v>0.83138459108223861</v>
      </c>
      <c r="P63" s="11">
        <v>0.78381099447778801</v>
      </c>
      <c r="Q63" s="11">
        <v>0.78381099447778801</v>
      </c>
      <c r="R63" s="11">
        <v>0</v>
      </c>
      <c r="S63" s="11">
        <v>0.16084366278655696</v>
      </c>
      <c r="T63" s="11">
        <v>0.16084366278655696</v>
      </c>
      <c r="U63" s="11">
        <v>4.7573596604450749E-2</v>
      </c>
      <c r="V63" s="11">
        <v>0</v>
      </c>
      <c r="W63" s="11">
        <v>0</v>
      </c>
      <c r="X63" s="11">
        <v>0</v>
      </c>
      <c r="Y63" s="12">
        <v>0</v>
      </c>
      <c r="Z63" s="29">
        <v>5.6593789114942838E-2</v>
      </c>
      <c r="AA63" s="30">
        <v>0.4266417071373953</v>
      </c>
      <c r="AB63" s="30">
        <v>3.4736209898501284E-2</v>
      </c>
      <c r="AC63" s="30">
        <v>0.17265723538361313</v>
      </c>
      <c r="AD63" s="31">
        <v>0.13045611311214719</v>
      </c>
    </row>
    <row r="64" spans="1:30">
      <c r="A64" s="14" t="s">
        <v>86</v>
      </c>
      <c r="B64" s="43">
        <v>2.7604578878272168</v>
      </c>
      <c r="C64" s="38">
        <v>1.6401253434876297</v>
      </c>
      <c r="D64" s="38">
        <v>1.5429083086393356</v>
      </c>
      <c r="E64" s="38">
        <v>1.2774036080406779</v>
      </c>
      <c r="F64" s="38">
        <v>1.4807052684591577</v>
      </c>
      <c r="G64" s="38">
        <v>2.2396494670127636</v>
      </c>
      <c r="H64" s="38">
        <v>4.4306973163340944</v>
      </c>
      <c r="I64" s="38">
        <v>9.5652747684841195</v>
      </c>
      <c r="J64" s="38">
        <v>12.39547074880582</v>
      </c>
      <c r="K64" s="38">
        <v>15.249168280229046</v>
      </c>
      <c r="L64" s="38">
        <v>14.770124332028987</v>
      </c>
      <c r="M64" s="38">
        <v>17.587443160287272</v>
      </c>
      <c r="N64" s="38">
        <v>18.584134327363401</v>
      </c>
      <c r="O64" s="38">
        <v>21.082863153920712</v>
      </c>
      <c r="P64" s="38">
        <v>22.360574895117594</v>
      </c>
      <c r="Q64" s="38">
        <v>22.524042925608263</v>
      </c>
      <c r="R64" s="38">
        <v>20.805526026595739</v>
      </c>
      <c r="S64" s="38">
        <v>18.581108390724822</v>
      </c>
      <c r="T64" s="38">
        <v>16.687787533758563</v>
      </c>
      <c r="U64" s="38">
        <v>13.335561789607544</v>
      </c>
      <c r="V64" s="38">
        <v>10.367751463005769</v>
      </c>
      <c r="W64" s="38">
        <v>8.5938648455533784</v>
      </c>
      <c r="X64" s="38">
        <v>5.2095694165134843</v>
      </c>
      <c r="Y64" s="44">
        <v>3.6027470365919241</v>
      </c>
      <c r="Z64" s="37">
        <v>12.333029767694891</v>
      </c>
      <c r="AA64" s="38">
        <v>20.656374953221754</v>
      </c>
      <c r="AB64" s="38">
        <v>9.6328803475051092</v>
      </c>
      <c r="AC64" s="38">
        <v>14.207428356140586</v>
      </c>
      <c r="AD64" s="39">
        <v>11.111456678916554</v>
      </c>
    </row>
    <row r="65" spans="1:30">
      <c r="A65" s="15" t="s">
        <v>87</v>
      </c>
      <c r="B65" s="45">
        <v>3.5485788989336315</v>
      </c>
      <c r="C65" s="41">
        <v>2.2163736497229882</v>
      </c>
      <c r="D65" s="41">
        <v>2.023101699548651</v>
      </c>
      <c r="E65" s="41">
        <v>1.4584980299074719</v>
      </c>
      <c r="F65" s="41">
        <v>1.8283134253421758</v>
      </c>
      <c r="G65" s="41">
        <v>3.1140250522614172</v>
      </c>
      <c r="H65" s="41">
        <v>5.9564416155215065</v>
      </c>
      <c r="I65" s="41">
        <v>12.428040694976954</v>
      </c>
      <c r="J65" s="41">
        <v>15.75563582211727</v>
      </c>
      <c r="K65" s="41">
        <v>18.975860490606198</v>
      </c>
      <c r="L65" s="41">
        <v>19.010779199457403</v>
      </c>
      <c r="M65" s="41">
        <v>21.887482970971231</v>
      </c>
      <c r="N65" s="41">
        <v>22.601174044888761</v>
      </c>
      <c r="O65" s="41">
        <v>24.354790121490566</v>
      </c>
      <c r="P65" s="41">
        <v>25.591051351397702</v>
      </c>
      <c r="Q65" s="41">
        <v>25.169002623488321</v>
      </c>
      <c r="R65" s="41">
        <v>23.472889761333537</v>
      </c>
      <c r="S65" s="41">
        <v>21.365205625796662</v>
      </c>
      <c r="T65" s="41">
        <v>18.5652572415636</v>
      </c>
      <c r="U65" s="41">
        <v>15.029388042225373</v>
      </c>
      <c r="V65" s="41">
        <v>12.556485810494632</v>
      </c>
      <c r="W65" s="41">
        <v>11.16045911100467</v>
      </c>
      <c r="X65" s="41">
        <v>6.2728271640649291</v>
      </c>
      <c r="Y65" s="46">
        <v>4.5477961308880746</v>
      </c>
      <c r="Z65" s="40">
        <v>15.669040132275093</v>
      </c>
      <c r="AA65" s="41">
        <v>23.759018921399257</v>
      </c>
      <c r="AB65" s="41">
        <v>11.35536891670688</v>
      </c>
      <c r="AC65" s="41">
        <v>16.927809323460409</v>
      </c>
      <c r="AD65" s="42">
        <v>13.287060774083487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59055118110236227" right="0.17" top="0.78740157480314965" bottom="1.66" header="0.31496062992125984" footer="0.31496062992125984"/>
  <pageSetup paperSize="9" scale="88" fitToHeight="2" orientation="landscape" r:id="rId1"/>
  <headerFooter>
    <oddFooter>&amp;LNoviembre 2017&amp;R&amp;G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Q65"/>
  <sheetViews>
    <sheetView showGridLines="0" topLeftCell="A7" workbookViewId="0">
      <selection activeCell="A27" sqref="A27:XFD27"/>
    </sheetView>
  </sheetViews>
  <sheetFormatPr defaultRowHeight="12.75"/>
  <cols>
    <col min="1" max="1" width="28.1640625" customWidth="1"/>
    <col min="6" max="6" width="5.1640625" customWidth="1"/>
    <col min="7" max="7" width="28.1640625" customWidth="1"/>
    <col min="12" max="12" width="5.1640625" customWidth="1"/>
    <col min="13" max="13" width="28.1640625" customWidth="1"/>
    <col min="17" max="17" width="10.1640625" customWidth="1"/>
  </cols>
  <sheetData>
    <row r="1" spans="1:17" ht="16.5">
      <c r="A1" s="22" t="s">
        <v>186</v>
      </c>
    </row>
    <row r="3" spans="1:17">
      <c r="A3" t="s">
        <v>187</v>
      </c>
      <c r="G3" t="s">
        <v>188</v>
      </c>
      <c r="M3" t="s">
        <v>189</v>
      </c>
    </row>
    <row r="4" spans="1:17">
      <c r="A4" s="301" t="s">
        <v>0</v>
      </c>
      <c r="B4" s="302" t="s">
        <v>89</v>
      </c>
      <c r="C4" s="303" t="s">
        <v>134</v>
      </c>
      <c r="D4" s="304" t="s">
        <v>135</v>
      </c>
      <c r="E4" s="301" t="s">
        <v>97</v>
      </c>
      <c r="G4" s="301" t="s">
        <v>0</v>
      </c>
      <c r="H4" s="302" t="s">
        <v>89</v>
      </c>
      <c r="I4" s="303" t="s">
        <v>134</v>
      </c>
      <c r="J4" s="304" t="s">
        <v>135</v>
      </c>
      <c r="K4" s="301" t="s">
        <v>97</v>
      </c>
      <c r="M4" s="301" t="s">
        <v>0</v>
      </c>
      <c r="N4" s="302" t="s">
        <v>89</v>
      </c>
      <c r="O4" s="303" t="s">
        <v>134</v>
      </c>
      <c r="P4" s="304" t="s">
        <v>135</v>
      </c>
      <c r="Q4" s="301" t="s">
        <v>97</v>
      </c>
    </row>
    <row r="5" spans="1:17">
      <c r="A5" s="1" t="s">
        <v>32</v>
      </c>
      <c r="B5" s="167">
        <v>0.18851871011592744</v>
      </c>
      <c r="C5" s="161">
        <v>8.5688845758986262E-2</v>
      </c>
      <c r="D5" s="162">
        <v>6.1543687575021704E-2</v>
      </c>
      <c r="E5" s="164">
        <v>0.10627498300831996</v>
      </c>
      <c r="G5" s="1" t="s">
        <v>32</v>
      </c>
      <c r="H5" s="167">
        <v>0.21583960470259439</v>
      </c>
      <c r="I5" s="161">
        <v>5.4889084172392875E-2</v>
      </c>
      <c r="J5" s="162">
        <v>0.19918108263162135</v>
      </c>
      <c r="K5" s="164">
        <v>0.11642631981051663</v>
      </c>
      <c r="M5" s="1" t="s">
        <v>32</v>
      </c>
      <c r="N5" s="167">
        <v>0.1202164736492595</v>
      </c>
      <c r="O5" s="161">
        <v>5.4010296742279688E-2</v>
      </c>
      <c r="P5" s="162">
        <v>0.12313622318133122</v>
      </c>
      <c r="Q5" s="164">
        <v>8.0896641002828173E-2</v>
      </c>
    </row>
    <row r="6" spans="1:17">
      <c r="A6" s="5" t="s">
        <v>33</v>
      </c>
      <c r="B6" s="168">
        <v>4.0585750500874727E-2</v>
      </c>
      <c r="C6" s="160">
        <v>2.4677422263722971E-2</v>
      </c>
      <c r="D6" s="163">
        <v>0</v>
      </c>
      <c r="E6" s="165">
        <v>2.4490539399705691E-2</v>
      </c>
      <c r="G6" s="5" t="s">
        <v>33</v>
      </c>
      <c r="H6" s="168">
        <v>1.9337798855553971E-2</v>
      </c>
      <c r="I6" s="160">
        <v>2.371397387732771E-2</v>
      </c>
      <c r="J6" s="163">
        <v>0</v>
      </c>
      <c r="K6" s="165">
        <v>1.8854494427895798E-2</v>
      </c>
      <c r="M6" s="5" t="s">
        <v>33</v>
      </c>
      <c r="N6" s="168">
        <v>9.3705629614176653E-2</v>
      </c>
      <c r="O6" s="160">
        <v>2.7086043229711088E-2</v>
      </c>
      <c r="P6" s="163">
        <v>0</v>
      </c>
      <c r="Q6" s="165">
        <v>3.85806518292304E-2</v>
      </c>
    </row>
    <row r="7" spans="1:17">
      <c r="A7" s="5" t="s">
        <v>34</v>
      </c>
      <c r="B7" s="168">
        <v>1.1626039704387312</v>
      </c>
      <c r="C7" s="160">
        <v>0.5099682782283036</v>
      </c>
      <c r="D7" s="163">
        <v>9.1233557438745339E-2</v>
      </c>
      <c r="E7" s="165">
        <v>0.59787928292726644</v>
      </c>
      <c r="G7" s="5" t="s">
        <v>34</v>
      </c>
      <c r="H7" s="168">
        <v>1.1801387907797105</v>
      </c>
      <c r="I7" s="160">
        <v>0.47813320823461125</v>
      </c>
      <c r="J7" s="163">
        <v>0.49791845964348325</v>
      </c>
      <c r="K7" s="165">
        <v>0.64839596235717323</v>
      </c>
      <c r="M7" s="5" t="s">
        <v>34</v>
      </c>
      <c r="N7" s="168">
        <v>1.1187669195862824</v>
      </c>
      <c r="O7" s="160">
        <v>0.24846565210065552</v>
      </c>
      <c r="P7" s="163">
        <v>0.34778385452465593</v>
      </c>
      <c r="Q7" s="165">
        <v>0.47158758435249876</v>
      </c>
    </row>
    <row r="8" spans="1:17">
      <c r="A8" s="5" t="s">
        <v>35</v>
      </c>
      <c r="B8" s="168">
        <v>1.7375498021681618E-2</v>
      </c>
      <c r="C8" s="160">
        <v>8.3983713718157396E-2</v>
      </c>
      <c r="D8" s="163">
        <v>4.347985522361348E-2</v>
      </c>
      <c r="E8" s="165">
        <v>6.160983716477459E-2</v>
      </c>
      <c r="G8" s="5" t="s">
        <v>35</v>
      </c>
      <c r="H8" s="168">
        <v>3.3958347612121748E-3</v>
      </c>
      <c r="I8" s="160">
        <v>8.2567578857745655E-2</v>
      </c>
      <c r="J8" s="163">
        <v>8.8395863593649662E-2</v>
      </c>
      <c r="K8" s="165">
        <v>6.4663057605251234E-2</v>
      </c>
      <c r="M8" s="5" t="s">
        <v>35</v>
      </c>
      <c r="N8" s="168">
        <v>5.232465617285522E-2</v>
      </c>
      <c r="O8" s="160">
        <v>5.2711767124444683E-2</v>
      </c>
      <c r="P8" s="163">
        <v>6.11412785879017E-2</v>
      </c>
      <c r="Q8" s="165">
        <v>5.3976786063582971E-2</v>
      </c>
    </row>
    <row r="9" spans="1:17">
      <c r="A9" s="5" t="s">
        <v>36</v>
      </c>
      <c r="B9" s="168">
        <v>0.31740241103960476</v>
      </c>
      <c r="C9" s="160">
        <v>0.14455290649925476</v>
      </c>
      <c r="D9" s="163">
        <v>6.6541122134619241E-2</v>
      </c>
      <c r="E9" s="165">
        <v>0.17313119129715171</v>
      </c>
      <c r="G9" s="5" t="s">
        <v>36</v>
      </c>
      <c r="H9" s="168">
        <v>0.3055711371737761</v>
      </c>
      <c r="I9" s="160">
        <v>0.15063623882416854</v>
      </c>
      <c r="J9" s="163">
        <v>0.12786887801568561</v>
      </c>
      <c r="K9" s="165">
        <v>0.18384519954120937</v>
      </c>
      <c r="M9" s="5" t="s">
        <v>36</v>
      </c>
      <c r="N9" s="168">
        <v>0.34698059570417583</v>
      </c>
      <c r="O9" s="160">
        <v>9.0311623314628275E-2</v>
      </c>
      <c r="P9" s="163">
        <v>5.8928591908831859E-2</v>
      </c>
      <c r="Q9" s="165">
        <v>0.14634617068700737</v>
      </c>
    </row>
    <row r="10" spans="1:17">
      <c r="A10" s="5" t="s">
        <v>37</v>
      </c>
      <c r="B10" s="168">
        <v>0.53718852286792407</v>
      </c>
      <c r="C10" s="160">
        <v>0.14751319912387975</v>
      </c>
      <c r="D10" s="163">
        <v>9.0252803375396581E-2</v>
      </c>
      <c r="E10" s="165">
        <v>0.23103700245945649</v>
      </c>
      <c r="G10" s="5" t="s">
        <v>37</v>
      </c>
      <c r="H10" s="168">
        <v>0.63137773053837476</v>
      </c>
      <c r="I10" s="160">
        <v>0.11841118454158255</v>
      </c>
      <c r="J10" s="163">
        <v>0.22490672865519293</v>
      </c>
      <c r="K10" s="165">
        <v>0.25764300509111038</v>
      </c>
      <c r="M10" s="5" t="s">
        <v>37</v>
      </c>
      <c r="N10" s="168">
        <v>0.30171550369179784</v>
      </c>
      <c r="O10" s="160">
        <v>0.13624182978927596</v>
      </c>
      <c r="P10" s="163">
        <v>6.7281778250430815E-2</v>
      </c>
      <c r="Q10" s="165">
        <v>0.16452199588032207</v>
      </c>
    </row>
    <row r="11" spans="1:17">
      <c r="A11" s="5" t="s">
        <v>38</v>
      </c>
      <c r="B11" s="168">
        <v>0.20040147139526723</v>
      </c>
      <c r="C11" s="160">
        <v>0.12319732772448705</v>
      </c>
      <c r="D11" s="163">
        <v>6.2038363555077351E-2</v>
      </c>
      <c r="E11" s="165">
        <v>0.13172532068685777</v>
      </c>
      <c r="G11" s="5" t="s">
        <v>38</v>
      </c>
      <c r="H11" s="168">
        <v>0.18654316178736405</v>
      </c>
      <c r="I11" s="160">
        <v>0.11317347402102523</v>
      </c>
      <c r="J11" s="163">
        <v>0.1459229313353981</v>
      </c>
      <c r="K11" s="165">
        <v>0.1359081223370279</v>
      </c>
      <c r="M11" s="5" t="s">
        <v>38</v>
      </c>
      <c r="N11" s="168">
        <v>0.23504724541502578</v>
      </c>
      <c r="O11" s="160">
        <v>6.6200989591773438E-2</v>
      </c>
      <c r="P11" s="163">
        <v>0.1586352634037301</v>
      </c>
      <c r="Q11" s="165">
        <v>0.12126831656143253</v>
      </c>
    </row>
    <row r="12" spans="1:17">
      <c r="A12" s="5" t="s">
        <v>39</v>
      </c>
      <c r="B12" s="168">
        <v>0.41779655891658696</v>
      </c>
      <c r="C12" s="160">
        <v>0.40431238571922945</v>
      </c>
      <c r="D12" s="163">
        <v>0.16694970492499378</v>
      </c>
      <c r="E12" s="165">
        <v>0.3693062273323286</v>
      </c>
      <c r="G12" s="5" t="s">
        <v>39</v>
      </c>
      <c r="H12" s="168">
        <v>0.47250786620871038</v>
      </c>
      <c r="I12" s="160">
        <v>0.36082443195622588</v>
      </c>
      <c r="J12" s="163">
        <v>0.48101499576684237</v>
      </c>
      <c r="K12" s="165">
        <v>0.40675577008182645</v>
      </c>
      <c r="M12" s="5" t="s">
        <v>39</v>
      </c>
      <c r="N12" s="168">
        <v>0.28101829068627682</v>
      </c>
      <c r="O12" s="160">
        <v>0.25189820155286502</v>
      </c>
      <c r="P12" s="163">
        <v>0.35657887044706987</v>
      </c>
      <c r="Q12" s="165">
        <v>0.27568237045858401</v>
      </c>
    </row>
    <row r="13" spans="1:17">
      <c r="A13" s="5" t="s">
        <v>40</v>
      </c>
      <c r="B13" s="168">
        <v>1.2457408666298937</v>
      </c>
      <c r="C13" s="160">
        <v>1.326651385583961</v>
      </c>
      <c r="D13" s="163">
        <v>1.1134434615280682</v>
      </c>
      <c r="E13" s="165">
        <v>1.2730682062998944</v>
      </c>
      <c r="G13" s="5" t="s">
        <v>40</v>
      </c>
      <c r="H13" s="168">
        <v>1.2667599361669764</v>
      </c>
      <c r="I13" s="160">
        <v>0.86411643653656856</v>
      </c>
      <c r="J13" s="163">
        <v>3.2075065536556426</v>
      </c>
      <c r="K13" s="165">
        <v>1.3372313983047766</v>
      </c>
      <c r="M13" s="5" t="s">
        <v>40</v>
      </c>
      <c r="N13" s="168">
        <v>1.1931931927871975</v>
      </c>
      <c r="O13" s="160">
        <v>0.72061105958964911</v>
      </c>
      <c r="P13" s="163">
        <v>2.4570993763413846</v>
      </c>
      <c r="Q13" s="165">
        <v>1.1126602262876952</v>
      </c>
    </row>
    <row r="14" spans="1:17">
      <c r="A14" s="5" t="s">
        <v>41</v>
      </c>
      <c r="B14" s="168">
        <v>9.965414829310705E-2</v>
      </c>
      <c r="C14" s="160">
        <v>0.12801941709717937</v>
      </c>
      <c r="D14" s="163">
        <v>3.8439621863351987E-2</v>
      </c>
      <c r="E14" s="165">
        <v>0.10684613608916395</v>
      </c>
      <c r="G14" s="5" t="s">
        <v>41</v>
      </c>
      <c r="H14" s="168">
        <v>0.11517327475815808</v>
      </c>
      <c r="I14" s="160">
        <v>0.10064161691951928</v>
      </c>
      <c r="J14" s="163">
        <v>0.13577552691639497</v>
      </c>
      <c r="K14" s="165">
        <v>0.1097567109946123</v>
      </c>
      <c r="M14" s="5" t="s">
        <v>41</v>
      </c>
      <c r="N14" s="168">
        <v>6.0856332130479432E-2</v>
      </c>
      <c r="O14" s="160">
        <v>6.7637720703973447E-2</v>
      </c>
      <c r="P14" s="163">
        <v>0.27599764990932119</v>
      </c>
      <c r="Q14" s="165">
        <v>9.9569698825542868E-2</v>
      </c>
    </row>
    <row r="15" spans="1:17">
      <c r="A15" s="5" t="s">
        <v>42</v>
      </c>
      <c r="B15" s="168">
        <v>0.12304759966005555</v>
      </c>
      <c r="C15" s="160">
        <v>5.4933168183822774E-2</v>
      </c>
      <c r="D15" s="163">
        <v>3.9165051351314782E-2</v>
      </c>
      <c r="E15" s="165">
        <v>6.8605736065132386E-2</v>
      </c>
      <c r="G15" s="5" t="s">
        <v>42</v>
      </c>
      <c r="H15" s="168">
        <v>0.15255000788291659</v>
      </c>
      <c r="I15" s="160">
        <v>6.2161217984229744E-2</v>
      </c>
      <c r="J15" s="163">
        <v>6.8708585864212426E-2</v>
      </c>
      <c r="K15" s="165">
        <v>8.472787620879442E-2</v>
      </c>
      <c r="M15" s="5" t="s">
        <v>42</v>
      </c>
      <c r="N15" s="168">
        <v>4.9291579102902661E-2</v>
      </c>
      <c r="O15" s="160">
        <v>1.8246885773588579E-2</v>
      </c>
      <c r="P15" s="163">
        <v>3.4798829376146832E-2</v>
      </c>
      <c r="Q15" s="165">
        <v>2.8300385705977208E-2</v>
      </c>
    </row>
    <row r="16" spans="1:17">
      <c r="A16" s="5" t="s">
        <v>43</v>
      </c>
      <c r="B16" s="168">
        <v>0.20008733944465359</v>
      </c>
      <c r="C16" s="160">
        <v>0.10093858808471849</v>
      </c>
      <c r="D16" s="163">
        <v>2.0077764512880084E-2</v>
      </c>
      <c r="E16" s="165">
        <v>0.11151739831331706</v>
      </c>
      <c r="G16" s="5" t="s">
        <v>43</v>
      </c>
      <c r="H16" s="168">
        <v>0.20484197171689772</v>
      </c>
      <c r="I16" s="160">
        <v>5.9612119931836231E-2</v>
      </c>
      <c r="J16" s="163">
        <v>0.15515774647443875</v>
      </c>
      <c r="K16" s="165">
        <v>0.10955967053003986</v>
      </c>
      <c r="M16" s="5" t="s">
        <v>43</v>
      </c>
      <c r="N16" s="168">
        <v>0.18820075876404321</v>
      </c>
      <c r="O16" s="160">
        <v>9.1230643165163772E-2</v>
      </c>
      <c r="P16" s="163">
        <v>0.10428770585965404</v>
      </c>
      <c r="Q16" s="165">
        <v>0.11641171777151001</v>
      </c>
    </row>
    <row r="17" spans="1:17">
      <c r="A17" s="5" t="s">
        <v>44</v>
      </c>
      <c r="B17" s="168">
        <v>5.0390391283926653E-2</v>
      </c>
      <c r="C17" s="160">
        <v>5.636556328647669E-2</v>
      </c>
      <c r="D17" s="163">
        <v>3.3505107292644047E-2</v>
      </c>
      <c r="E17" s="165">
        <v>5.1262938934862723E-2</v>
      </c>
      <c r="G17" s="5" t="s">
        <v>44</v>
      </c>
      <c r="H17" s="168">
        <v>4.7012620486045986E-2</v>
      </c>
      <c r="I17" s="160">
        <v>5.2402841407017613E-2</v>
      </c>
      <c r="J17" s="163">
        <v>7.6944419997300978E-2</v>
      </c>
      <c r="K17" s="165">
        <v>5.5071162980861989E-2</v>
      </c>
      <c r="M17" s="5" t="s">
        <v>44</v>
      </c>
      <c r="N17" s="168">
        <v>5.8834818278628333E-2</v>
      </c>
      <c r="O17" s="160">
        <v>4.3743334677708204E-2</v>
      </c>
      <c r="P17" s="163">
        <v>9.0058877530957825E-3</v>
      </c>
      <c r="Q17" s="165">
        <v>4.1742378819864596E-2</v>
      </c>
    </row>
    <row r="18" spans="1:17">
      <c r="A18" s="5" t="s">
        <v>45</v>
      </c>
      <c r="B18" s="168">
        <v>8.7077520541978731E-2</v>
      </c>
      <c r="C18" s="160">
        <v>8.2712176648157998E-2</v>
      </c>
      <c r="D18" s="163">
        <v>4.4177929374201771E-2</v>
      </c>
      <c r="E18" s="165">
        <v>7.754711468378038E-2</v>
      </c>
      <c r="G18" s="5" t="s">
        <v>45</v>
      </c>
      <c r="H18" s="168">
        <v>9.8926500507438078E-2</v>
      </c>
      <c r="I18" s="160">
        <v>7.6506506037342548E-2</v>
      </c>
      <c r="J18" s="163">
        <v>0.12572528334823868</v>
      </c>
      <c r="K18" s="165">
        <v>8.9766687868279557E-2</v>
      </c>
      <c r="M18" s="5" t="s">
        <v>45</v>
      </c>
      <c r="N18" s="168">
        <v>5.7455070628330308E-2</v>
      </c>
      <c r="O18" s="160">
        <v>3.8570590349537012E-2</v>
      </c>
      <c r="P18" s="163">
        <v>6.2999690142348061E-2</v>
      </c>
      <c r="Q18" s="165">
        <v>4.6998181722532395E-2</v>
      </c>
    </row>
    <row r="19" spans="1:17">
      <c r="A19" s="5" t="s">
        <v>46</v>
      </c>
      <c r="B19" s="168">
        <v>2.8166616630230096E-3</v>
      </c>
      <c r="C19" s="160">
        <v>1.6514544345867382E-2</v>
      </c>
      <c r="D19" s="163">
        <v>7.8327971779959312E-3</v>
      </c>
      <c r="E19" s="165">
        <v>1.1856686973323118E-2</v>
      </c>
      <c r="G19" s="5" t="s">
        <v>46</v>
      </c>
      <c r="H19" s="168">
        <v>0</v>
      </c>
      <c r="I19" s="160">
        <v>1.7371605358309526E-2</v>
      </c>
      <c r="J19" s="163">
        <v>3.2425560721671222E-2</v>
      </c>
      <c r="K19" s="165">
        <v>1.5660850096533091E-2</v>
      </c>
      <c r="M19" s="5" t="s">
        <v>46</v>
      </c>
      <c r="N19" s="168">
        <v>9.8583158205805318E-3</v>
      </c>
      <c r="O19" s="160">
        <v>0</v>
      </c>
      <c r="P19" s="163">
        <v>0</v>
      </c>
      <c r="Q19" s="165">
        <v>2.3462791652981664E-3</v>
      </c>
    </row>
    <row r="20" spans="1:17">
      <c r="A20" s="5" t="s">
        <v>47</v>
      </c>
      <c r="B20" s="168">
        <v>0.1218818653727326</v>
      </c>
      <c r="C20" s="160">
        <v>9.1285756877343388E-2</v>
      </c>
      <c r="D20" s="163">
        <v>0.10816105796798051</v>
      </c>
      <c r="E20" s="165">
        <v>0.10128455417483859</v>
      </c>
      <c r="G20" s="5" t="s">
        <v>47</v>
      </c>
      <c r="H20" s="168">
        <v>0.15113137819768913</v>
      </c>
      <c r="I20" s="160">
        <v>6.5425836739147245E-2</v>
      </c>
      <c r="J20" s="163">
        <v>0.20890760912360548</v>
      </c>
      <c r="K20" s="165">
        <v>0.10892432096017798</v>
      </c>
      <c r="M20" s="5" t="s">
        <v>47</v>
      </c>
      <c r="N20" s="168">
        <v>4.8758083310341163E-2</v>
      </c>
      <c r="O20" s="160">
        <v>6.7284597490040565E-2</v>
      </c>
      <c r="P20" s="163">
        <v>0.18722155460940715</v>
      </c>
      <c r="Q20" s="165">
        <v>8.2185137211490122E-2</v>
      </c>
    </row>
    <row r="21" spans="1:17">
      <c r="A21" s="5" t="s">
        <v>48</v>
      </c>
      <c r="B21" s="168">
        <v>1.3731700032205259E-2</v>
      </c>
      <c r="C21" s="160">
        <v>2.4014125922295605E-2</v>
      </c>
      <c r="D21" s="163">
        <v>0</v>
      </c>
      <c r="E21" s="165">
        <v>1.7700634286964508E-2</v>
      </c>
      <c r="G21" s="5" t="s">
        <v>48</v>
      </c>
      <c r="H21" s="168">
        <v>0</v>
      </c>
      <c r="I21" s="160">
        <v>1.9567721995440303E-2</v>
      </c>
      <c r="J21" s="163">
        <v>2.136764033428647E-2</v>
      </c>
      <c r="K21" s="165">
        <v>1.5200391013079743E-2</v>
      </c>
      <c r="M21" s="5" t="s">
        <v>48</v>
      </c>
      <c r="N21" s="168">
        <v>4.8060950112718402E-2</v>
      </c>
      <c r="O21" s="160">
        <v>2.0819860806737846E-2</v>
      </c>
      <c r="P21" s="163">
        <v>0</v>
      </c>
      <c r="Q21" s="165">
        <v>2.3951242471676425E-2</v>
      </c>
    </row>
    <row r="22" spans="1:17">
      <c r="A22" s="5" t="s">
        <v>49</v>
      </c>
      <c r="B22" s="168">
        <v>1.7268192027084042E-2</v>
      </c>
      <c r="C22" s="160">
        <v>1.7616078458462681E-2</v>
      </c>
      <c r="D22" s="163">
        <v>0</v>
      </c>
      <c r="E22" s="165">
        <v>1.4697092855982072E-2</v>
      </c>
      <c r="G22" s="5" t="s">
        <v>49</v>
      </c>
      <c r="H22" s="168">
        <v>2.4175468837917654E-2</v>
      </c>
      <c r="I22" s="160">
        <v>1.129650221862998E-2</v>
      </c>
      <c r="J22" s="163">
        <v>2.8104941691861261E-2</v>
      </c>
      <c r="K22" s="165">
        <v>1.7067855029210682E-2</v>
      </c>
      <c r="M22" s="5" t="s">
        <v>49</v>
      </c>
      <c r="N22" s="168">
        <v>0</v>
      </c>
      <c r="O22" s="160">
        <v>8.6988849714944964E-3</v>
      </c>
      <c r="P22" s="163">
        <v>2.2000978602747554E-2</v>
      </c>
      <c r="Q22" s="165">
        <v>8.7701874229105491E-3</v>
      </c>
    </row>
    <row r="23" spans="1:17">
      <c r="A23" s="5" t="s">
        <v>50</v>
      </c>
      <c r="B23" s="168">
        <v>8.9717355166122059E-3</v>
      </c>
      <c r="C23" s="160">
        <v>7.8346576976977798E-3</v>
      </c>
      <c r="D23" s="163">
        <v>6.9135981728094785E-3</v>
      </c>
      <c r="E23" s="165">
        <v>7.9569916350923954E-3</v>
      </c>
      <c r="G23" s="5" t="s">
        <v>50</v>
      </c>
      <c r="H23" s="168">
        <v>1.2560429723257088E-2</v>
      </c>
      <c r="I23" s="160">
        <v>5.8689651931757517E-3</v>
      </c>
      <c r="J23" s="163">
        <v>1.8779105333908239E-2</v>
      </c>
      <c r="K23" s="165">
        <v>9.5400663139930397E-3</v>
      </c>
      <c r="M23" s="5" t="s">
        <v>50</v>
      </c>
      <c r="N23" s="168">
        <v>0</v>
      </c>
      <c r="O23" s="160">
        <v>6.6544175338448938E-3</v>
      </c>
      <c r="P23" s="163">
        <v>0</v>
      </c>
      <c r="Q23" s="165">
        <v>3.9993049378407811E-3</v>
      </c>
    </row>
    <row r="24" spans="1:17">
      <c r="A24" s="5" t="s">
        <v>51</v>
      </c>
      <c r="B24" s="168">
        <v>4.2157084008343948E-2</v>
      </c>
      <c r="C24" s="160">
        <v>2.0241628137392075E-2</v>
      </c>
      <c r="D24" s="163">
        <v>1.3851697165005533E-2</v>
      </c>
      <c r="E24" s="165">
        <v>2.4428727748124386E-2</v>
      </c>
      <c r="G24" s="5" t="s">
        <v>51</v>
      </c>
      <c r="H24" s="168">
        <v>4.1596271479025726E-2</v>
      </c>
      <c r="I24" s="160">
        <v>1.7445967833244667E-2</v>
      </c>
      <c r="J24" s="163">
        <v>2.5577695606400504E-2</v>
      </c>
      <c r="K24" s="165">
        <v>2.4502948272418647E-2</v>
      </c>
      <c r="M24" s="5" t="s">
        <v>51</v>
      </c>
      <c r="N24" s="168">
        <v>4.3559115331639517E-2</v>
      </c>
      <c r="O24" s="160">
        <v>1.5850687526977148E-2</v>
      </c>
      <c r="P24" s="163">
        <v>2.7017663259287342E-2</v>
      </c>
      <c r="Q24" s="165">
        <v>2.4243176437388735E-2</v>
      </c>
    </row>
    <row r="25" spans="1:17">
      <c r="A25" s="5" t="s">
        <v>52</v>
      </c>
      <c r="B25" s="168">
        <v>0</v>
      </c>
      <c r="C25" s="160">
        <v>1.5502772527298255E-2</v>
      </c>
      <c r="D25" s="163">
        <v>3.2897909335577076E-2</v>
      </c>
      <c r="E25" s="165">
        <v>1.4613729691934162E-2</v>
      </c>
      <c r="G25" s="5" t="s">
        <v>52</v>
      </c>
      <c r="H25" s="168">
        <v>0</v>
      </c>
      <c r="I25" s="160">
        <v>0</v>
      </c>
      <c r="J25" s="163">
        <v>7.7672039170815041E-2</v>
      </c>
      <c r="K25" s="165">
        <v>1.2505198306501222E-2</v>
      </c>
      <c r="M25" s="5" t="s">
        <v>52</v>
      </c>
      <c r="N25" s="168">
        <v>0</v>
      </c>
      <c r="O25" s="160">
        <v>0</v>
      </c>
      <c r="P25" s="163">
        <v>0.12350967798457463</v>
      </c>
      <c r="Q25" s="165">
        <v>1.9885058155516517E-2</v>
      </c>
    </row>
    <row r="26" spans="1:17">
      <c r="A26" s="5" t="s">
        <v>53</v>
      </c>
      <c r="B26" s="168">
        <v>0</v>
      </c>
      <c r="C26" s="160">
        <v>1.6274425791124678E-2</v>
      </c>
      <c r="D26" s="163">
        <v>8.3141474545544436E-3</v>
      </c>
      <c r="E26" s="165">
        <v>1.1119507640649198E-2</v>
      </c>
      <c r="G26" s="5" t="s">
        <v>53</v>
      </c>
      <c r="H26" s="168">
        <v>0</v>
      </c>
      <c r="I26" s="160">
        <v>2.4040698250473252E-3</v>
      </c>
      <c r="J26" s="163">
        <v>8.0447286733927842E-2</v>
      </c>
      <c r="K26" s="165">
        <v>1.4396859129015825E-2</v>
      </c>
      <c r="M26" s="5" t="s">
        <v>53</v>
      </c>
      <c r="N26" s="168">
        <v>0</v>
      </c>
      <c r="O26" s="160">
        <v>0</v>
      </c>
      <c r="P26" s="163">
        <v>1.8174713787159163E-2</v>
      </c>
      <c r="Q26" s="165">
        <v>2.9261289197326252E-3</v>
      </c>
    </row>
    <row r="27" spans="1:17">
      <c r="A27" s="5" t="s">
        <v>55</v>
      </c>
      <c r="B27" s="168">
        <v>6.0050895550661801E-2</v>
      </c>
      <c r="C27" s="160">
        <v>0.22666237958135801</v>
      </c>
      <c r="D27" s="163">
        <v>8.7920804355648252E-2</v>
      </c>
      <c r="E27" s="165">
        <v>0.16467145277071307</v>
      </c>
      <c r="G27" s="5" t="s">
        <v>55</v>
      </c>
      <c r="H27" s="168">
        <v>1.2088156487425821E-2</v>
      </c>
      <c r="I27" s="160">
        <v>0.2206228346929249</v>
      </c>
      <c r="J27" s="163">
        <v>0.23096149975939778</v>
      </c>
      <c r="K27" s="165">
        <v>0.17265610635571824</v>
      </c>
      <c r="M27" s="5" t="s">
        <v>55</v>
      </c>
      <c r="N27" s="168">
        <v>0.17995774320875163</v>
      </c>
      <c r="O27" s="160">
        <v>0.11109086366377675</v>
      </c>
      <c r="P27" s="163">
        <v>0.21810103641358372</v>
      </c>
      <c r="Q27" s="165">
        <v>0.14470981880819969</v>
      </c>
    </row>
    <row r="28" spans="1:17">
      <c r="A28" s="5" t="s">
        <v>56</v>
      </c>
      <c r="B28" s="168">
        <v>0.12823218751510182</v>
      </c>
      <c r="C28" s="160">
        <v>3.7282820331862712E-2</v>
      </c>
      <c r="D28" s="163">
        <v>1.3591644217646309E-2</v>
      </c>
      <c r="E28" s="165">
        <v>5.5114490367084774E-2</v>
      </c>
      <c r="G28" s="5" t="s">
        <v>56</v>
      </c>
      <c r="H28" s="168">
        <v>0.12985852008798554</v>
      </c>
      <c r="I28" s="160">
        <v>6.8830624460797666E-3</v>
      </c>
      <c r="J28" s="163">
        <v>5.9698095238504681E-2</v>
      </c>
      <c r="K28" s="165">
        <v>4.4654441644433752E-2</v>
      </c>
      <c r="M28" s="5" t="s">
        <v>56</v>
      </c>
      <c r="N28" s="168">
        <v>0.12416635608289257</v>
      </c>
      <c r="O28" s="160">
        <v>2.0494991101529011E-2</v>
      </c>
      <c r="P28" s="163">
        <v>0.24469273151531029</v>
      </c>
      <c r="Q28" s="165">
        <v>8.1264612173712336E-2</v>
      </c>
    </row>
    <row r="29" spans="1:17">
      <c r="A29" s="5" t="s">
        <v>57</v>
      </c>
      <c r="B29" s="168">
        <v>0.18068607420202712</v>
      </c>
      <c r="C29" s="160">
        <v>8.6799818866345149E-2</v>
      </c>
      <c r="D29" s="163">
        <v>5.8016606101088134E-3</v>
      </c>
      <c r="E29" s="165">
        <v>9.6104044156983398E-2</v>
      </c>
      <c r="G29" s="5" t="s">
        <v>57</v>
      </c>
      <c r="H29" s="168">
        <v>0.20954283380894947</v>
      </c>
      <c r="I29" s="160">
        <v>7.3863156097545055E-2</v>
      </c>
      <c r="J29" s="163">
        <v>5.8232163540138264E-2</v>
      </c>
      <c r="K29" s="165">
        <v>0.10363832959111681</v>
      </c>
      <c r="M29" s="5" t="s">
        <v>57</v>
      </c>
      <c r="N29" s="168">
        <v>0.10854417518472143</v>
      </c>
      <c r="O29" s="160">
        <v>8.3743362096943288E-2</v>
      </c>
      <c r="P29" s="163">
        <v>6.8637034622564957E-3</v>
      </c>
      <c r="Q29" s="165">
        <v>7.7268330571649904E-2</v>
      </c>
    </row>
    <row r="30" spans="1:17">
      <c r="A30" s="9" t="s">
        <v>58</v>
      </c>
      <c r="B30" s="169">
        <v>0</v>
      </c>
      <c r="C30" s="170">
        <v>1.663271721771107E-2</v>
      </c>
      <c r="D30" s="171">
        <v>1.9470748559677585E-2</v>
      </c>
      <c r="E30" s="172">
        <v>1.3131053565952443E-2</v>
      </c>
      <c r="G30" s="9" t="s">
        <v>58</v>
      </c>
      <c r="H30" s="169">
        <v>0</v>
      </c>
      <c r="I30" s="170">
        <v>1.674673450591406E-3</v>
      </c>
      <c r="J30" s="171">
        <v>7.4894498919920546E-2</v>
      </c>
      <c r="K30" s="172">
        <v>1.3064493069912643E-2</v>
      </c>
      <c r="M30" s="9" t="s">
        <v>58</v>
      </c>
      <c r="N30" s="169">
        <v>0</v>
      </c>
      <c r="O30" s="170">
        <v>7.3859663273291498E-3</v>
      </c>
      <c r="P30" s="171">
        <v>5.5021671076565942E-2</v>
      </c>
      <c r="Q30" s="172">
        <v>1.3297454806051935E-2</v>
      </c>
    </row>
    <row r="31" spans="1:17">
      <c r="A31" s="14" t="s">
        <v>59</v>
      </c>
      <c r="B31" s="43">
        <f>SUM(B5:B30)</f>
        <v>5.2636671550380045</v>
      </c>
      <c r="C31" s="43">
        <f t="shared" ref="C31:E31" si="0">SUM(C5:C30)</f>
        <v>3.8501761036750963</v>
      </c>
      <c r="D31" s="177">
        <f t="shared" si="0"/>
        <v>2.175604095166932</v>
      </c>
      <c r="E31" s="176">
        <f t="shared" si="0"/>
        <v>3.9169808805296538</v>
      </c>
      <c r="G31" s="14" t="s">
        <v>59</v>
      </c>
      <c r="H31" s="43">
        <f t="shared" ref="H31:K31" si="1">SUM(H5:H30)</f>
        <v>5.4809292949479804</v>
      </c>
      <c r="I31" s="43">
        <f t="shared" si="1"/>
        <v>3.0402143091517289</v>
      </c>
      <c r="J31" s="177">
        <f t="shared" si="1"/>
        <v>6.4520951920725382</v>
      </c>
      <c r="K31" s="176">
        <f t="shared" si="1"/>
        <v>4.170417297921488</v>
      </c>
      <c r="M31" s="14" t="s">
        <v>59</v>
      </c>
      <c r="N31" s="43">
        <f t="shared" ref="N31:Q31" si="2">SUM(N5:N30)</f>
        <v>4.7205118052630759</v>
      </c>
      <c r="O31" s="43">
        <f t="shared" si="2"/>
        <v>2.2489902692239272</v>
      </c>
      <c r="P31" s="177">
        <f t="shared" si="2"/>
        <v>5.0202787303967948</v>
      </c>
      <c r="Q31" s="176">
        <f t="shared" si="2"/>
        <v>3.283389837050076</v>
      </c>
    </row>
    <row r="32" spans="1:17">
      <c r="A32" s="15" t="s">
        <v>87</v>
      </c>
      <c r="B32" s="45">
        <v>15.416229664698339</v>
      </c>
      <c r="C32" s="41">
        <v>15.848637318822007</v>
      </c>
      <c r="D32" s="46">
        <v>13.287060774083493</v>
      </c>
      <c r="E32" s="166">
        <v>15.333310473437674</v>
      </c>
      <c r="G32" s="15" t="s">
        <v>87</v>
      </c>
      <c r="H32" s="45">
        <v>16.687241746726698</v>
      </c>
      <c r="I32" s="41">
        <v>12.750087369903538</v>
      </c>
      <c r="J32" s="46">
        <v>30.626576224962594</v>
      </c>
      <c r="K32" s="166">
        <v>16.565244817251958</v>
      </c>
      <c r="M32" s="15" t="s">
        <v>87</v>
      </c>
      <c r="N32" s="45">
        <v>12.238699459627433</v>
      </c>
      <c r="O32" s="41">
        <v>9.3331866368331493</v>
      </c>
      <c r="P32" s="46">
        <v>23.176515365055408</v>
      </c>
      <c r="Q32" s="166">
        <v>12.253474613901972</v>
      </c>
    </row>
    <row r="33" spans="1:17">
      <c r="A33" s="173"/>
      <c r="B33" s="174"/>
      <c r="C33" s="174"/>
      <c r="D33" s="174"/>
      <c r="E33" s="175"/>
    </row>
    <row r="34" spans="1:17" ht="16.5">
      <c r="A34" s="22" t="s">
        <v>190</v>
      </c>
      <c r="B34" s="174"/>
      <c r="C34" s="174"/>
      <c r="D34" s="174"/>
      <c r="E34" s="175"/>
    </row>
    <row r="35" spans="1:17">
      <c r="B35" s="174"/>
      <c r="C35" s="174"/>
      <c r="D35" s="174"/>
      <c r="E35" s="175"/>
    </row>
    <row r="36" spans="1:17">
      <c r="A36" t="s">
        <v>191</v>
      </c>
      <c r="B36" s="174"/>
      <c r="C36" s="174"/>
      <c r="D36" s="174"/>
      <c r="E36" s="175"/>
      <c r="G36" t="s">
        <v>243</v>
      </c>
      <c r="H36" s="174"/>
      <c r="I36" s="174"/>
      <c r="J36" s="174"/>
      <c r="K36" s="175"/>
      <c r="M36" t="s">
        <v>244</v>
      </c>
      <c r="N36" s="174"/>
      <c r="O36" s="174"/>
      <c r="P36" s="174"/>
      <c r="Q36" s="175"/>
    </row>
    <row r="37" spans="1:17">
      <c r="A37" s="301" t="s">
        <v>0</v>
      </c>
      <c r="B37" s="302" t="s">
        <v>89</v>
      </c>
      <c r="C37" s="303" t="s">
        <v>134</v>
      </c>
      <c r="D37" s="304" t="s">
        <v>135</v>
      </c>
      <c r="E37" s="301" t="s">
        <v>97</v>
      </c>
      <c r="G37" s="301" t="s">
        <v>0</v>
      </c>
      <c r="H37" s="302" t="s">
        <v>89</v>
      </c>
      <c r="I37" s="303" t="s">
        <v>134</v>
      </c>
      <c r="J37" s="304" t="s">
        <v>135</v>
      </c>
      <c r="K37" s="301" t="s">
        <v>97</v>
      </c>
      <c r="M37" s="301" t="s">
        <v>0</v>
      </c>
      <c r="N37" s="302" t="s">
        <v>89</v>
      </c>
      <c r="O37" s="303" t="s">
        <v>134</v>
      </c>
      <c r="P37" s="304" t="s">
        <v>135</v>
      </c>
      <c r="Q37" s="301" t="s">
        <v>97</v>
      </c>
    </row>
    <row r="38" spans="1:17">
      <c r="A38" s="1" t="s">
        <v>60</v>
      </c>
      <c r="B38" s="167">
        <v>0.18645611576431062</v>
      </c>
      <c r="C38" s="161">
        <v>0.13786124436637986</v>
      </c>
      <c r="D38" s="162">
        <v>0.27814458408539983</v>
      </c>
      <c r="E38" s="164">
        <v>0.17201244145384958</v>
      </c>
      <c r="G38" s="1" t="s">
        <v>60</v>
      </c>
      <c r="H38" s="167">
        <v>0.1935388849615198</v>
      </c>
      <c r="I38" s="161">
        <v>0.13003101227087321</v>
      </c>
      <c r="J38" s="162">
        <v>0.41448980180094519</v>
      </c>
      <c r="K38" s="164">
        <v>0.1909437510855887</v>
      </c>
      <c r="M38" s="1" t="s">
        <v>60</v>
      </c>
      <c r="N38" s="167">
        <v>0.16874919277128747</v>
      </c>
      <c r="O38" s="161">
        <v>4.874213699100207E-2</v>
      </c>
      <c r="P38" s="162">
        <v>0.34303003207045291</v>
      </c>
      <c r="Q38" s="164">
        <v>0.12468416737450158</v>
      </c>
    </row>
    <row r="39" spans="1:17">
      <c r="A39" s="5" t="s">
        <v>61</v>
      </c>
      <c r="B39" s="168">
        <v>0.73595035811804199</v>
      </c>
      <c r="C39" s="160">
        <v>0.36849182108336542</v>
      </c>
      <c r="D39" s="163">
        <v>0.15585384325744861</v>
      </c>
      <c r="E39" s="165">
        <v>0.42171223846764577</v>
      </c>
      <c r="G39" s="5" t="s">
        <v>61</v>
      </c>
      <c r="H39" s="168">
        <v>0.78116570316618938</v>
      </c>
      <c r="I39" s="160">
        <v>0.29934813690774043</v>
      </c>
      <c r="J39" s="163">
        <v>0.59260186128400083</v>
      </c>
      <c r="K39" s="165">
        <v>0.46123456730182921</v>
      </c>
      <c r="M39" s="5" t="s">
        <v>61</v>
      </c>
      <c r="N39" s="168">
        <v>0.62291199549767673</v>
      </c>
      <c r="O39" s="160">
        <v>0.20579991270993397</v>
      </c>
      <c r="P39" s="163">
        <v>0.31656903052838903</v>
      </c>
      <c r="Q39" s="165">
        <v>0.32290641638218803</v>
      </c>
    </row>
    <row r="40" spans="1:17">
      <c r="A40" s="5" t="s">
        <v>62</v>
      </c>
      <c r="B40" s="168">
        <v>0.25876760250646191</v>
      </c>
      <c r="C40" s="160">
        <v>0.5057156147494013</v>
      </c>
      <c r="D40" s="163">
        <v>0.18263921045781406</v>
      </c>
      <c r="E40" s="165">
        <v>0.39492668674463616</v>
      </c>
      <c r="G40" s="5" t="s">
        <v>62</v>
      </c>
      <c r="H40" s="168">
        <v>0.30275658864044658</v>
      </c>
      <c r="I40" s="160">
        <v>0.43574262204504205</v>
      </c>
      <c r="J40" s="163">
        <v>0.64258794728833724</v>
      </c>
      <c r="K40" s="165">
        <v>0.43739404345891886</v>
      </c>
      <c r="M40" s="5" t="s">
        <v>62</v>
      </c>
      <c r="N40" s="168">
        <v>0.14879513717149992</v>
      </c>
      <c r="O40" s="160">
        <v>0.29400226013369041</v>
      </c>
      <c r="P40" s="163">
        <v>0.47608505572524229</v>
      </c>
      <c r="Q40" s="165">
        <v>0.28875829495892891</v>
      </c>
    </row>
    <row r="41" spans="1:17">
      <c r="A41" s="5" t="s">
        <v>63</v>
      </c>
      <c r="B41" s="168">
        <v>1.0682677352557883</v>
      </c>
      <c r="C41" s="160">
        <v>1.1713683389908449</v>
      </c>
      <c r="D41" s="163">
        <v>0.71452053837270524</v>
      </c>
      <c r="E41" s="165">
        <v>1.0732778994023811</v>
      </c>
      <c r="G41" s="5" t="s">
        <v>63</v>
      </c>
      <c r="H41" s="168">
        <v>1.2025554893481087</v>
      </c>
      <c r="I41" s="160">
        <v>0.91993847709039911</v>
      </c>
      <c r="J41" s="163">
        <v>2.2246039733297938</v>
      </c>
      <c r="K41" s="165">
        <v>1.1972524709022765</v>
      </c>
      <c r="M41" s="5" t="s">
        <v>63</v>
      </c>
      <c r="N41" s="168">
        <v>0.73254835002498286</v>
      </c>
      <c r="O41" s="160">
        <v>0.56165239250057897</v>
      </c>
      <c r="P41" s="163">
        <v>1.5617507792164464</v>
      </c>
      <c r="Q41" s="165">
        <v>0.7633414706526418</v>
      </c>
    </row>
    <row r="42" spans="1:17">
      <c r="A42" s="5" t="s">
        <v>64</v>
      </c>
      <c r="B42" s="168">
        <v>0.30659459955070673</v>
      </c>
      <c r="C42" s="160">
        <v>5.6075819834045929E-2</v>
      </c>
      <c r="D42" s="163">
        <v>5.0534225372763523E-2</v>
      </c>
      <c r="E42" s="165">
        <v>0.11480709269834473</v>
      </c>
      <c r="G42" s="5" t="s">
        <v>64</v>
      </c>
      <c r="H42" s="168">
        <v>0.30639604107909885</v>
      </c>
      <c r="I42" s="160">
        <v>5.242469200424206E-2</v>
      </c>
      <c r="J42" s="163">
        <v>8.1912780299507243E-2</v>
      </c>
      <c r="K42" s="165">
        <v>0.11761745529959566</v>
      </c>
      <c r="M42" s="5" t="s">
        <v>64</v>
      </c>
      <c r="N42" s="168">
        <v>0.30709099572972598</v>
      </c>
      <c r="O42" s="160">
        <v>4.8960501508149068E-2</v>
      </c>
      <c r="P42" s="163">
        <v>3.2722160280402909E-2</v>
      </c>
      <c r="Q42" s="165">
        <v>0.10778118619521725</v>
      </c>
    </row>
    <row r="43" spans="1:17">
      <c r="A43" s="5" t="s">
        <v>65</v>
      </c>
      <c r="B43" s="168">
        <v>0.70813814265074071</v>
      </c>
      <c r="C43" s="160">
        <v>0.74757031096378213</v>
      </c>
      <c r="D43" s="163">
        <v>0.77978661041554886</v>
      </c>
      <c r="E43" s="165">
        <v>0.74337227911701276</v>
      </c>
      <c r="G43" s="5" t="s">
        <v>65</v>
      </c>
      <c r="H43" s="168">
        <v>0.73244283084502293</v>
      </c>
      <c r="I43" s="160">
        <v>0.58233175702967266</v>
      </c>
      <c r="J43" s="163">
        <v>1.6360535192516652</v>
      </c>
      <c r="K43" s="165">
        <v>0.78770739631546682</v>
      </c>
      <c r="M43" s="5" t="s">
        <v>65</v>
      </c>
      <c r="N43" s="168">
        <v>0.64737642216503399</v>
      </c>
      <c r="O43" s="160">
        <v>0.44481708432207773</v>
      </c>
      <c r="P43" s="163">
        <v>1.3113281364473959</v>
      </c>
      <c r="Q43" s="165">
        <v>0.63253448612087748</v>
      </c>
    </row>
    <row r="44" spans="1:17">
      <c r="A44" s="5" t="s">
        <v>66</v>
      </c>
      <c r="B44" s="168">
        <v>0.59530144823947995</v>
      </c>
      <c r="C44" s="160">
        <v>0.45262076128017553</v>
      </c>
      <c r="D44" s="163">
        <v>0.10776706302668268</v>
      </c>
      <c r="E44" s="165">
        <v>0.4310573193576776</v>
      </c>
      <c r="G44" s="5" t="s">
        <v>66</v>
      </c>
      <c r="H44" s="168">
        <v>0.727639828886675</v>
      </c>
      <c r="I44" s="160">
        <v>0.45033749487825342</v>
      </c>
      <c r="J44" s="163">
        <v>0.31834752795889942</v>
      </c>
      <c r="K44" s="165">
        <v>0.49508506569824173</v>
      </c>
      <c r="M44" s="5" t="s">
        <v>66</v>
      </c>
      <c r="N44" s="168">
        <v>0.26445549662149082</v>
      </c>
      <c r="O44" s="160">
        <v>0.27429024814736164</v>
      </c>
      <c r="P44" s="163">
        <v>0.26831742965085753</v>
      </c>
      <c r="Q44" s="165">
        <v>0.2709879535062672</v>
      </c>
    </row>
    <row r="45" spans="1:17">
      <c r="A45" s="5" t="s">
        <v>67</v>
      </c>
      <c r="B45" s="168">
        <v>9.6549256926065946E-2</v>
      </c>
      <c r="C45" s="160">
        <v>7.5353454760889907E-2</v>
      </c>
      <c r="D45" s="163">
        <v>4.2159895727011537E-2</v>
      </c>
      <c r="E45" s="165">
        <v>7.5053892671747391E-2</v>
      </c>
      <c r="G45" s="5" t="s">
        <v>67</v>
      </c>
      <c r="H45" s="168">
        <v>0.11038505293180431</v>
      </c>
      <c r="I45" s="160">
        <v>4.0312726229640508E-2</v>
      </c>
      <c r="J45" s="163">
        <v>0.11777482771569252</v>
      </c>
      <c r="K45" s="165">
        <v>6.9461338324009858E-2</v>
      </c>
      <c r="M45" s="5" t="s">
        <v>67</v>
      </c>
      <c r="N45" s="168">
        <v>6.1959766911720192E-2</v>
      </c>
      <c r="O45" s="160">
        <v>9.7978214802281971E-2</v>
      </c>
      <c r="P45" s="163">
        <v>9.5676688943667182E-2</v>
      </c>
      <c r="Q45" s="165">
        <v>8.9035278541091278E-2</v>
      </c>
    </row>
    <row r="46" spans="1:17">
      <c r="A46" s="5" t="s">
        <v>68</v>
      </c>
      <c r="B46" s="168">
        <v>0.45986154152695818</v>
      </c>
      <c r="C46" s="160">
        <v>0.42419643616661135</v>
      </c>
      <c r="D46" s="163">
        <v>0.16292988738226985</v>
      </c>
      <c r="E46" s="165">
        <v>0.39062081688809491</v>
      </c>
      <c r="G46" s="5" t="s">
        <v>68</v>
      </c>
      <c r="H46" s="168">
        <v>0.5048327887003452</v>
      </c>
      <c r="I46" s="160">
        <v>0.30713063966499576</v>
      </c>
      <c r="J46" s="163">
        <v>0.71401722489526109</v>
      </c>
      <c r="K46" s="165">
        <v>0.4196924913574816</v>
      </c>
      <c r="M46" s="5" t="s">
        <v>68</v>
      </c>
      <c r="N46" s="168">
        <v>0.34743342359349072</v>
      </c>
      <c r="O46" s="160">
        <v>0.25781115462518733</v>
      </c>
      <c r="P46" s="163">
        <v>0.49880727931453978</v>
      </c>
      <c r="Q46" s="165">
        <v>0.31794163071462928</v>
      </c>
    </row>
    <row r="47" spans="1:17">
      <c r="A47" s="5" t="s">
        <v>69</v>
      </c>
      <c r="B47" s="168">
        <v>0.16697783966742746</v>
      </c>
      <c r="C47" s="160">
        <v>6.7581287048180408E-2</v>
      </c>
      <c r="D47" s="163">
        <v>3.7294725059548083E-2</v>
      </c>
      <c r="E47" s="165">
        <v>8.6361530091391414E-2</v>
      </c>
      <c r="G47" s="5" t="s">
        <v>69</v>
      </c>
      <c r="H47" s="168">
        <v>0.15795822561318013</v>
      </c>
      <c r="I47" s="160">
        <v>4.5599650835994564E-2</v>
      </c>
      <c r="J47" s="163">
        <v>0.13961371990152202</v>
      </c>
      <c r="K47" s="165">
        <v>8.7477256752514637E-2</v>
      </c>
      <c r="M47" s="5" t="s">
        <v>69</v>
      </c>
      <c r="N47" s="168">
        <v>0.18952687480304597</v>
      </c>
      <c r="O47" s="160">
        <v>5.720967914022005E-2</v>
      </c>
      <c r="P47" s="163">
        <v>2.5352795479417382E-2</v>
      </c>
      <c r="Q47" s="165">
        <v>8.3572213438583398E-2</v>
      </c>
    </row>
    <row r="48" spans="1:17">
      <c r="A48" s="5" t="s">
        <v>70</v>
      </c>
      <c r="B48" s="168">
        <v>0.23445492921357713</v>
      </c>
      <c r="C48" s="160">
        <v>0.20991756834858283</v>
      </c>
      <c r="D48" s="163">
        <v>5.5887339136441441E-3</v>
      </c>
      <c r="E48" s="165">
        <v>0.18286051789042632</v>
      </c>
      <c r="G48" s="5" t="s">
        <v>70</v>
      </c>
      <c r="H48" s="168">
        <v>0.1997572370290602</v>
      </c>
      <c r="I48" s="160">
        <v>0.18129744135332074</v>
      </c>
      <c r="J48" s="163">
        <v>8.407793961322621E-2</v>
      </c>
      <c r="K48" s="165">
        <v>0.17003853294399152</v>
      </c>
      <c r="M48" s="5" t="s">
        <v>70</v>
      </c>
      <c r="N48" s="168">
        <v>0.32119915967486851</v>
      </c>
      <c r="O48" s="160">
        <v>0.19636393149239512</v>
      </c>
      <c r="P48" s="163">
        <v>0.12705190948425168</v>
      </c>
      <c r="Q48" s="165">
        <v>0.21491548025651269</v>
      </c>
    </row>
    <row r="49" spans="1:17">
      <c r="A49" s="5" t="s">
        <v>71</v>
      </c>
      <c r="B49" s="168">
        <v>0.10561392648104589</v>
      </c>
      <c r="C49" s="160">
        <v>0.16252484992725505</v>
      </c>
      <c r="D49" s="163">
        <v>1.5141603605872035E-2</v>
      </c>
      <c r="E49" s="165">
        <v>0.1252513474893146</v>
      </c>
      <c r="G49" s="5" t="s">
        <v>71</v>
      </c>
      <c r="H49" s="168">
        <v>0.10375329890536464</v>
      </c>
      <c r="I49" s="160">
        <v>0.12820172637125263</v>
      </c>
      <c r="J49" s="163">
        <v>0.12354097316095379</v>
      </c>
      <c r="K49" s="165">
        <v>0.12163261936751317</v>
      </c>
      <c r="M49" s="5" t="s">
        <v>71</v>
      </c>
      <c r="N49" s="168">
        <v>0.11026549542024905</v>
      </c>
      <c r="O49" s="160">
        <v>0.13814856162315781</v>
      </c>
      <c r="P49" s="163">
        <v>0.15545151769118637</v>
      </c>
      <c r="Q49" s="165">
        <v>0.13429816779381812</v>
      </c>
    </row>
    <row r="50" spans="1:17">
      <c r="A50" s="5" t="s">
        <v>72</v>
      </c>
      <c r="B50" s="168">
        <v>0.21017146702623785</v>
      </c>
      <c r="C50" s="160">
        <v>8.5579553444102771E-2</v>
      </c>
      <c r="D50" s="163">
        <v>0.13353263114336281</v>
      </c>
      <c r="E50" s="165">
        <v>0.12295287438623179</v>
      </c>
      <c r="G50" s="5" t="s">
        <v>72</v>
      </c>
      <c r="H50" s="168">
        <v>0.26597671679418</v>
      </c>
      <c r="I50" s="160">
        <v>8.8387472354186161E-2</v>
      </c>
      <c r="J50" s="163">
        <v>0.13450951732379557</v>
      </c>
      <c r="K50" s="165">
        <v>0.13807936177101182</v>
      </c>
      <c r="M50" s="5" t="s">
        <v>72</v>
      </c>
      <c r="N50" s="168">
        <v>7.0658342606382096E-2</v>
      </c>
      <c r="O50" s="160">
        <v>5.6283110587938404E-2</v>
      </c>
      <c r="P50" s="163">
        <v>0.21424733491063216</v>
      </c>
      <c r="Q50" s="165">
        <v>8.5136655924281712E-2</v>
      </c>
    </row>
    <row r="51" spans="1:17">
      <c r="A51" s="5" t="s">
        <v>73</v>
      </c>
      <c r="B51" s="168">
        <v>1.4281180831305489</v>
      </c>
      <c r="C51" s="160">
        <v>0.7484590594770244</v>
      </c>
      <c r="D51" s="163">
        <v>0.12565235063485697</v>
      </c>
      <c r="E51" s="165">
        <v>0.80994602698297424</v>
      </c>
      <c r="G51" s="5" t="s">
        <v>73</v>
      </c>
      <c r="H51" s="168">
        <v>1.7066080044915948</v>
      </c>
      <c r="I51" s="160">
        <v>0.72177153416770146</v>
      </c>
      <c r="J51" s="163">
        <v>0.60938473216212641</v>
      </c>
      <c r="K51" s="165">
        <v>0.93806833898189046</v>
      </c>
      <c r="M51" s="5" t="s">
        <v>73</v>
      </c>
      <c r="N51" s="168">
        <v>0.73189327972794038</v>
      </c>
      <c r="O51" s="160">
        <v>0.45831118556469952</v>
      </c>
      <c r="P51" s="163">
        <v>0.24847592475809255</v>
      </c>
      <c r="Q51" s="165">
        <v>0.48964024698568714</v>
      </c>
    </row>
    <row r="52" spans="1:17">
      <c r="A52" s="5" t="s">
        <v>74</v>
      </c>
      <c r="B52" s="168">
        <v>0.7326259004740131</v>
      </c>
      <c r="C52" s="160">
        <v>1.91335517961966</v>
      </c>
      <c r="D52" s="163">
        <v>3.4361983106854939</v>
      </c>
      <c r="E52" s="165">
        <v>1.8775193552845955</v>
      </c>
      <c r="G52" s="5" t="s">
        <v>74</v>
      </c>
      <c r="H52" s="168">
        <v>0.77736728261151489</v>
      </c>
      <c r="I52" s="160">
        <v>1.312578134254816</v>
      </c>
      <c r="J52" s="163">
        <v>6.6944419487347497</v>
      </c>
      <c r="K52" s="165">
        <v>2.0516780256949794</v>
      </c>
      <c r="M52" s="5" t="s">
        <v>74</v>
      </c>
      <c r="N52" s="168">
        <v>0.62077244513025798</v>
      </c>
      <c r="O52" s="160">
        <v>0.79855345582341231</v>
      </c>
      <c r="P52" s="163">
        <v>5.0586845364457478</v>
      </c>
      <c r="Q52" s="165">
        <v>1.4421226792586377</v>
      </c>
    </row>
    <row r="53" spans="1:17">
      <c r="A53" s="5" t="s">
        <v>75</v>
      </c>
      <c r="B53" s="168">
        <v>2.1330872186688811E-2</v>
      </c>
      <c r="C53" s="160">
        <v>0.15899570818603673</v>
      </c>
      <c r="D53" s="163">
        <v>4.1058437809696424E-2</v>
      </c>
      <c r="E53" s="165">
        <v>0.10724357668760112</v>
      </c>
      <c r="G53" s="5" t="s">
        <v>75</v>
      </c>
      <c r="H53" s="168">
        <v>2.9863221061364333E-2</v>
      </c>
      <c r="I53" s="160">
        <v>0.12984252126880433</v>
      </c>
      <c r="J53" s="163">
        <v>8.6893615748629929E-2</v>
      </c>
      <c r="K53" s="165">
        <v>9.9132674030685528E-2</v>
      </c>
      <c r="M53" s="5" t="s">
        <v>75</v>
      </c>
      <c r="N53" s="168">
        <v>0</v>
      </c>
      <c r="O53" s="160">
        <v>0.20555911723803139</v>
      </c>
      <c r="P53" s="163">
        <v>2.4719278694618534E-2</v>
      </c>
      <c r="Q53" s="165">
        <v>0.12752083332989045</v>
      </c>
    </row>
    <row r="54" spans="1:17">
      <c r="A54" s="5" t="s">
        <v>76</v>
      </c>
      <c r="B54" s="168">
        <v>0.59958199563107917</v>
      </c>
      <c r="C54" s="160">
        <v>0.87982274391034554</v>
      </c>
      <c r="D54" s="163">
        <v>0.83623299267616469</v>
      </c>
      <c r="E54" s="165">
        <v>0.80610749587117714</v>
      </c>
      <c r="G54" s="5" t="s">
        <v>76</v>
      </c>
      <c r="H54" s="168">
        <v>0.69879239361325218</v>
      </c>
      <c r="I54" s="160">
        <v>0.81195895986139721</v>
      </c>
      <c r="J54" s="163">
        <v>1.8235616555282614</v>
      </c>
      <c r="K54" s="165">
        <v>0.94789335109670381</v>
      </c>
      <c r="M54" s="5" t="s">
        <v>76</v>
      </c>
      <c r="N54" s="168">
        <v>0.35155600067564685</v>
      </c>
      <c r="O54" s="160">
        <v>0.44372677597815868</v>
      </c>
      <c r="P54" s="163">
        <v>0.62914743654460936</v>
      </c>
      <c r="Q54" s="165">
        <v>0.45164285780735941</v>
      </c>
    </row>
    <row r="55" spans="1:17">
      <c r="A55" s="5" t="s">
        <v>77</v>
      </c>
      <c r="B55" s="168">
        <v>0.27947829374415367</v>
      </c>
      <c r="C55" s="160">
        <v>0.19492373039855437</v>
      </c>
      <c r="D55" s="163">
        <v>0.11680967527316895</v>
      </c>
      <c r="E55" s="165">
        <v>0.20247135359961996</v>
      </c>
      <c r="G55" s="5" t="s">
        <v>77</v>
      </c>
      <c r="H55" s="168">
        <v>0.32371552174474555</v>
      </c>
      <c r="I55" s="160">
        <v>0.18154861480567086</v>
      </c>
      <c r="J55" s="163">
        <v>0.24020339806882324</v>
      </c>
      <c r="K55" s="165">
        <v>0.22482775876253813</v>
      </c>
      <c r="M55" s="5" t="s">
        <v>77</v>
      </c>
      <c r="N55" s="168">
        <v>0.16888522374267451</v>
      </c>
      <c r="O55" s="160">
        <v>0.13859746180208515</v>
      </c>
      <c r="P55" s="163">
        <v>0.14340734719574494</v>
      </c>
      <c r="Q55" s="165">
        <v>0.14658034069232462</v>
      </c>
    </row>
    <row r="56" spans="1:17">
      <c r="A56" s="5" t="s">
        <v>78</v>
      </c>
      <c r="B56" s="168">
        <v>0.32505832191770556</v>
      </c>
      <c r="C56" s="160">
        <v>0.78247059443457978</v>
      </c>
      <c r="D56" s="163">
        <v>0.38943203095197398</v>
      </c>
      <c r="E56" s="165">
        <v>0.6103272648548641</v>
      </c>
      <c r="G56" s="5" t="s">
        <v>78</v>
      </c>
      <c r="H56" s="168">
        <v>0.32634477594818201</v>
      </c>
      <c r="I56" s="160">
        <v>0.70699502382021207</v>
      </c>
      <c r="J56" s="163">
        <v>1.0027315941696944</v>
      </c>
      <c r="K56" s="165">
        <v>0.66401385265293555</v>
      </c>
      <c r="M56" s="5" t="s">
        <v>78</v>
      </c>
      <c r="N56" s="168">
        <v>0.321842186841513</v>
      </c>
      <c r="O56" s="160">
        <v>0.45606687287396269</v>
      </c>
      <c r="P56" s="163">
        <v>0.77898238692020516</v>
      </c>
      <c r="Q56" s="165">
        <v>0.47611079535968465</v>
      </c>
    </row>
    <row r="57" spans="1:17">
      <c r="A57" s="5" t="s">
        <v>79</v>
      </c>
      <c r="B57" s="168">
        <v>0.74056871792851231</v>
      </c>
      <c r="C57" s="160">
        <v>0.5290043508138671</v>
      </c>
      <c r="D57" s="163">
        <v>0.25604417376373734</v>
      </c>
      <c r="E57" s="165">
        <v>0.53541008168208182</v>
      </c>
      <c r="G57" s="5" t="s">
        <v>79</v>
      </c>
      <c r="H57" s="168">
        <v>0.78884468387364837</v>
      </c>
      <c r="I57" s="160">
        <v>0.43303941896379317</v>
      </c>
      <c r="J57" s="163">
        <v>0.76313520135006108</v>
      </c>
      <c r="K57" s="165">
        <v>0.57086649297652781</v>
      </c>
      <c r="M57" s="5" t="s">
        <v>79</v>
      </c>
      <c r="N57" s="168">
        <v>0.619878803065672</v>
      </c>
      <c r="O57" s="160">
        <v>0.28243868126962041</v>
      </c>
      <c r="P57" s="163">
        <v>0.8042996948651866</v>
      </c>
      <c r="Q57" s="165">
        <v>0.44676905344596685</v>
      </c>
    </row>
    <row r="58" spans="1:17">
      <c r="A58" s="5" t="s">
        <v>80</v>
      </c>
      <c r="B58" s="168">
        <v>0.18937633435580581</v>
      </c>
      <c r="C58" s="160">
        <v>0.37764562304272087</v>
      </c>
      <c r="D58" s="163">
        <v>0.50771608571724391</v>
      </c>
      <c r="E58" s="165">
        <v>0.35377887682583326</v>
      </c>
      <c r="G58" s="5" t="s">
        <v>80</v>
      </c>
      <c r="H58" s="168">
        <v>0.22682950256886344</v>
      </c>
      <c r="I58" s="160">
        <v>0.29586419326377023</v>
      </c>
      <c r="J58" s="163">
        <v>0.65752657957901706</v>
      </c>
      <c r="K58" s="165">
        <v>0.33766158107513716</v>
      </c>
      <c r="M58" s="5" t="s">
        <v>80</v>
      </c>
      <c r="N58" s="168">
        <v>9.5743413823161955E-2</v>
      </c>
      <c r="O58" s="160">
        <v>0.34432734381813657</v>
      </c>
      <c r="P58" s="163">
        <v>1.0207729818506861</v>
      </c>
      <c r="Q58" s="165">
        <v>0.3940721162025731</v>
      </c>
    </row>
    <row r="59" spans="1:17">
      <c r="A59" s="5" t="s">
        <v>81</v>
      </c>
      <c r="B59" s="168">
        <v>0.10244056292846276</v>
      </c>
      <c r="C59" s="160">
        <v>0.5570072183832484</v>
      </c>
      <c r="D59" s="163">
        <v>0.78976525201731196</v>
      </c>
      <c r="E59" s="165">
        <v>0.48629439780009365</v>
      </c>
      <c r="G59" s="5" t="s">
        <v>81</v>
      </c>
      <c r="H59" s="168">
        <v>0.10689543867272791</v>
      </c>
      <c r="I59" s="160">
        <v>0.42982146593886678</v>
      </c>
      <c r="J59" s="163">
        <v>1.380889117684716</v>
      </c>
      <c r="K59" s="165">
        <v>0.50608696338060744</v>
      </c>
      <c r="M59" s="5" t="s">
        <v>81</v>
      </c>
      <c r="N59" s="168">
        <v>9.1303373567799745E-2</v>
      </c>
      <c r="O59" s="160">
        <v>0.40264027968527166</v>
      </c>
      <c r="P59" s="163">
        <v>1.0751302661417679</v>
      </c>
      <c r="Q59" s="165">
        <v>0.43681298384880929</v>
      </c>
    </row>
    <row r="60" spans="1:17">
      <c r="A60" s="5" t="s">
        <v>82</v>
      </c>
      <c r="B60" s="168">
        <v>5.166754238772045E-2</v>
      </c>
      <c r="C60" s="160">
        <v>0.62664432339583098</v>
      </c>
      <c r="D60" s="163">
        <v>1.0161473035665325</v>
      </c>
      <c r="E60" s="165">
        <v>0.55250982932338366</v>
      </c>
      <c r="G60" s="5" t="s">
        <v>82</v>
      </c>
      <c r="H60" s="168">
        <v>2.1128388422070377E-2</v>
      </c>
      <c r="I60" s="160">
        <v>0.42181671894786082</v>
      </c>
      <c r="J60" s="163">
        <v>1.9803995388190678</v>
      </c>
      <c r="K60" s="165">
        <v>0.577384730281987</v>
      </c>
      <c r="M60" s="5" t="s">
        <v>82</v>
      </c>
      <c r="N60" s="168">
        <v>0.12801542730184559</v>
      </c>
      <c r="O60" s="160">
        <v>0.40319485362686969</v>
      </c>
      <c r="P60" s="163">
        <v>1.3511478149024085</v>
      </c>
      <c r="Q60" s="165">
        <v>0.4903225769268757</v>
      </c>
    </row>
    <row r="61" spans="1:17">
      <c r="A61" s="5" t="s">
        <v>83</v>
      </c>
      <c r="B61" s="168">
        <v>0.2209721112255173</v>
      </c>
      <c r="C61" s="160">
        <v>0.22526363743784719</v>
      </c>
      <c r="D61" s="163">
        <v>0.15946778577252357</v>
      </c>
      <c r="E61" s="165">
        <v>0.21364912208119557</v>
      </c>
      <c r="G61" s="5" t="s">
        <v>83</v>
      </c>
      <c r="H61" s="168">
        <v>0.27867854669539449</v>
      </c>
      <c r="I61" s="160">
        <v>0.21439566805327689</v>
      </c>
      <c r="J61" s="163">
        <v>0.30982422934343734</v>
      </c>
      <c r="K61" s="165">
        <v>0.24505899153781671</v>
      </c>
      <c r="M61" s="5" t="s">
        <v>83</v>
      </c>
      <c r="N61" s="168">
        <v>7.6706022550824454E-2</v>
      </c>
      <c r="O61" s="160">
        <v>0.15719659591943641</v>
      </c>
      <c r="P61" s="163">
        <v>0.13908857717370193</v>
      </c>
      <c r="Q61" s="165">
        <v>0.13512444843964352</v>
      </c>
    </row>
    <row r="62" spans="1:17">
      <c r="A62" s="5" t="s">
        <v>84</v>
      </c>
      <c r="B62" s="168">
        <v>0.12537602910913012</v>
      </c>
      <c r="C62" s="160">
        <v>0.31265221014403005</v>
      </c>
      <c r="D62" s="163">
        <v>0.64058261511563785</v>
      </c>
      <c r="E62" s="165">
        <v>0.32087727425815271</v>
      </c>
      <c r="G62" s="5" t="s">
        <v>84</v>
      </c>
      <c r="H62" s="168">
        <v>0.11969684496887824</v>
      </c>
      <c r="I62" s="160">
        <v>0.22662893536466422</v>
      </c>
      <c r="J62" s="163">
        <v>0.9731818041284146</v>
      </c>
      <c r="K62" s="165">
        <v>0.32137410972143099</v>
      </c>
      <c r="M62" s="5" t="s">
        <v>84</v>
      </c>
      <c r="N62" s="168">
        <v>0.13957398945975988</v>
      </c>
      <c r="O62" s="160">
        <v>0.19708413747426931</v>
      </c>
      <c r="P62" s="163">
        <v>1.0432857732080663</v>
      </c>
      <c r="Q62" s="165">
        <v>0.31963518559995741</v>
      </c>
    </row>
    <row r="63" spans="1:17">
      <c r="A63" s="9" t="s">
        <v>85</v>
      </c>
      <c r="B63" s="169">
        <v>0.19639183740576982</v>
      </c>
      <c r="C63" s="170">
        <v>0.21929807395192935</v>
      </c>
      <c r="D63" s="171">
        <v>0.13045611311214719</v>
      </c>
      <c r="E63" s="172">
        <v>0.19954283395873845</v>
      </c>
      <c r="G63" s="9" t="s">
        <v>85</v>
      </c>
      <c r="H63" s="169">
        <v>0.20579314175227123</v>
      </c>
      <c r="I63" s="170">
        <v>0.15814370260143454</v>
      </c>
      <c r="J63" s="171">
        <v>0.40990848705477489</v>
      </c>
      <c r="K63" s="172">
        <v>0.21001839941632147</v>
      </c>
      <c r="M63" s="9" t="s">
        <v>85</v>
      </c>
      <c r="N63" s="169">
        <v>0.17288857653951514</v>
      </c>
      <c r="O63" s="170">
        <v>0.11444041795129213</v>
      </c>
      <c r="P63" s="171">
        <v>0.39396116714068158</v>
      </c>
      <c r="Q63" s="172">
        <v>0.17335392031478092</v>
      </c>
    </row>
    <row r="64" spans="1:17">
      <c r="A64" s="14" t="s">
        <v>86</v>
      </c>
      <c r="B64" s="43">
        <f>SUM(B38:B63)</f>
        <v>10.146091565351952</v>
      </c>
      <c r="C64" s="43">
        <f t="shared" ref="C64:E64" si="3">SUM(C38:C63)</f>
        <v>11.990399514159293</v>
      </c>
      <c r="D64" s="177">
        <f t="shared" si="3"/>
        <v>11.111456678916563</v>
      </c>
      <c r="E64" s="176">
        <f t="shared" si="3"/>
        <v>11.409944425869067</v>
      </c>
      <c r="G64" s="14" t="s">
        <v>86</v>
      </c>
      <c r="H64" s="43">
        <f t="shared" ref="H64:K64" si="4">SUM(H38:H63)</f>
        <v>11.199716433325504</v>
      </c>
      <c r="I64" s="43">
        <f t="shared" si="4"/>
        <v>9.7054887403478798</v>
      </c>
      <c r="J64" s="177">
        <f t="shared" si="4"/>
        <v>24.156213516195372</v>
      </c>
      <c r="K64" s="176">
        <f t="shared" si="4"/>
        <v>12.387681620188001</v>
      </c>
      <c r="M64" s="14" t="s">
        <v>86</v>
      </c>
      <c r="N64" s="43">
        <f t="shared" ref="N64:Q64" si="5">SUM(N38:N63)</f>
        <v>7.5120293954180646</v>
      </c>
      <c r="O64" s="43">
        <f t="shared" si="5"/>
        <v>7.0841963676092208</v>
      </c>
      <c r="P64" s="177">
        <f t="shared" si="5"/>
        <v>18.137493335584399</v>
      </c>
      <c r="Q64" s="176">
        <f t="shared" si="5"/>
        <v>8.9656014400717279</v>
      </c>
    </row>
    <row r="65" spans="1:17">
      <c r="A65" s="15" t="s">
        <v>87</v>
      </c>
      <c r="B65" s="45">
        <v>15.416229664698339</v>
      </c>
      <c r="C65" s="41">
        <v>15.848637318822007</v>
      </c>
      <c r="D65" s="46">
        <v>13.287060774083493</v>
      </c>
      <c r="E65" s="166">
        <v>15.333310473437674</v>
      </c>
      <c r="G65" s="15" t="s">
        <v>87</v>
      </c>
      <c r="H65" s="45">
        <v>16.687241746726698</v>
      </c>
      <c r="I65" s="41">
        <v>12.750087369903538</v>
      </c>
      <c r="J65" s="46">
        <v>30.626576224962594</v>
      </c>
      <c r="K65" s="166">
        <v>16.565244817251958</v>
      </c>
      <c r="M65" s="15" t="s">
        <v>87</v>
      </c>
      <c r="N65" s="45">
        <v>12.238699459627433</v>
      </c>
      <c r="O65" s="41">
        <v>9.3331866368331493</v>
      </c>
      <c r="P65" s="46">
        <v>23.176515365055408</v>
      </c>
      <c r="Q65" s="166">
        <v>12.253474613901972</v>
      </c>
    </row>
  </sheetData>
  <pageMargins left="0.59055118110236227" right="0.31496062992125984" top="0.78740157480314965" bottom="2.42" header="0.31496062992125984" footer="0.31496062992125984"/>
  <pageSetup paperSize="9" scale="81" fitToHeight="2" orientation="landscape" r:id="rId1"/>
  <headerFooter>
    <oddFooter>&amp;LNoviembre 2017&amp;R&amp;G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5">
    <pageSetUpPr fitToPage="1"/>
  </sheetPr>
  <dimension ref="A1:Z65"/>
  <sheetViews>
    <sheetView showGridLines="0" topLeftCell="A4" workbookViewId="0">
      <selection activeCell="A27" sqref="A27:XFD27"/>
    </sheetView>
  </sheetViews>
  <sheetFormatPr defaultRowHeight="12.75"/>
  <cols>
    <col min="1" max="1" width="28.1640625" customWidth="1"/>
    <col min="9" max="9" width="5.1640625" customWidth="1"/>
    <col min="10" max="10" width="28.1640625" customWidth="1"/>
    <col min="18" max="18" width="5.1640625" customWidth="1"/>
    <col min="19" max="19" width="28.1640625" customWidth="1"/>
  </cols>
  <sheetData>
    <row r="1" spans="1:26" ht="16.5">
      <c r="A1" s="22" t="s">
        <v>192</v>
      </c>
    </row>
    <row r="3" spans="1:26">
      <c r="A3" t="s">
        <v>193</v>
      </c>
      <c r="J3" t="s">
        <v>194</v>
      </c>
      <c r="S3" t="s">
        <v>195</v>
      </c>
    </row>
    <row r="4" spans="1:26">
      <c r="A4" s="301" t="s">
        <v>0</v>
      </c>
      <c r="B4" s="305" t="s">
        <v>107</v>
      </c>
      <c r="C4" s="306" t="s">
        <v>108</v>
      </c>
      <c r="D4" s="306" t="s">
        <v>109</v>
      </c>
      <c r="E4" s="306" t="s">
        <v>110</v>
      </c>
      <c r="F4" s="306" t="s">
        <v>111</v>
      </c>
      <c r="G4" s="307" t="s">
        <v>112</v>
      </c>
      <c r="H4" s="301" t="s">
        <v>97</v>
      </c>
      <c r="J4" s="301" t="s">
        <v>0</v>
      </c>
      <c r="K4" s="305" t="s">
        <v>107</v>
      </c>
      <c r="L4" s="306" t="s">
        <v>108</v>
      </c>
      <c r="M4" s="306" t="s">
        <v>109</v>
      </c>
      <c r="N4" s="306" t="s">
        <v>110</v>
      </c>
      <c r="O4" s="306" t="s">
        <v>111</v>
      </c>
      <c r="P4" s="307" t="s">
        <v>112</v>
      </c>
      <c r="Q4" s="301" t="s">
        <v>97</v>
      </c>
      <c r="S4" s="301" t="s">
        <v>0</v>
      </c>
      <c r="T4" s="305" t="s">
        <v>107</v>
      </c>
      <c r="U4" s="306" t="s">
        <v>108</v>
      </c>
      <c r="V4" s="306" t="s">
        <v>109</v>
      </c>
      <c r="W4" s="306" t="s">
        <v>110</v>
      </c>
      <c r="X4" s="306" t="s">
        <v>111</v>
      </c>
      <c r="Y4" s="307" t="s">
        <v>112</v>
      </c>
      <c r="Z4" s="301" t="s">
        <v>97</v>
      </c>
    </row>
    <row r="5" spans="1:26">
      <c r="A5" s="180" t="s">
        <v>32</v>
      </c>
      <c r="B5" s="167">
        <v>0</v>
      </c>
      <c r="C5" s="167">
        <v>0</v>
      </c>
      <c r="D5" s="167">
        <v>1.1022890289199096E-2</v>
      </c>
      <c r="E5" s="161">
        <v>0.11526118795918835</v>
      </c>
      <c r="F5" s="162">
        <v>0.14172607420638686</v>
      </c>
      <c r="G5" s="162">
        <v>0.30020027824031037</v>
      </c>
      <c r="H5" s="164">
        <v>0.10627498300832</v>
      </c>
      <c r="J5" s="1" t="s">
        <v>32</v>
      </c>
      <c r="K5" s="167">
        <v>0</v>
      </c>
      <c r="L5" s="167">
        <v>0</v>
      </c>
      <c r="M5" s="167">
        <v>1.5432046404878729E-2</v>
      </c>
      <c r="N5" s="161">
        <v>0.11272376984217063</v>
      </c>
      <c r="O5" s="162">
        <v>0.16010830844426749</v>
      </c>
      <c r="P5" s="162">
        <v>0.33213626088749282</v>
      </c>
      <c r="Q5" s="164">
        <v>0.1164263198105167</v>
      </c>
      <c r="S5" s="1" t="s">
        <v>32</v>
      </c>
      <c r="T5" s="167">
        <v>0</v>
      </c>
      <c r="U5" s="167">
        <v>0</v>
      </c>
      <c r="V5" s="167">
        <v>0</v>
      </c>
      <c r="W5" s="161">
        <v>0.12160473325173278</v>
      </c>
      <c r="X5" s="162">
        <v>9.5770488611685453E-2</v>
      </c>
      <c r="Y5" s="162">
        <v>0.22036032162235369</v>
      </c>
      <c r="Z5" s="164">
        <v>8.0896641002828187E-2</v>
      </c>
    </row>
    <row r="6" spans="1:26">
      <c r="A6" s="181" t="s">
        <v>33</v>
      </c>
      <c r="B6" s="168">
        <v>0</v>
      </c>
      <c r="C6" s="168">
        <v>0</v>
      </c>
      <c r="D6" s="168">
        <v>6.7527343939780705E-3</v>
      </c>
      <c r="E6" s="160">
        <v>1.7836824717184891E-3</v>
      </c>
      <c r="F6" s="163">
        <v>8.3862447667423054E-2</v>
      </c>
      <c r="G6" s="163">
        <v>5.1040743819504748E-2</v>
      </c>
      <c r="H6" s="165">
        <v>2.4490539399705691E-2</v>
      </c>
      <c r="J6" s="5" t="s">
        <v>33</v>
      </c>
      <c r="K6" s="168">
        <v>0</v>
      </c>
      <c r="L6" s="168">
        <v>0</v>
      </c>
      <c r="M6" s="168">
        <v>9.4538281515692962E-3</v>
      </c>
      <c r="N6" s="160">
        <v>2.4971554604058845E-3</v>
      </c>
      <c r="O6" s="163">
        <v>7.7676877220832968E-2</v>
      </c>
      <c r="P6" s="163">
        <v>2.7451863160810892E-2</v>
      </c>
      <c r="Q6" s="165">
        <v>1.8854494427895798E-2</v>
      </c>
      <c r="S6" s="5" t="s">
        <v>33</v>
      </c>
      <c r="T6" s="168">
        <v>0</v>
      </c>
      <c r="U6" s="168">
        <v>0</v>
      </c>
      <c r="V6" s="168">
        <v>0</v>
      </c>
      <c r="W6" s="160">
        <v>0</v>
      </c>
      <c r="X6" s="163">
        <v>9.9326373783898275E-2</v>
      </c>
      <c r="Y6" s="163">
        <v>0.11001294546623937</v>
      </c>
      <c r="Z6" s="165">
        <v>3.85806518292304E-2</v>
      </c>
    </row>
    <row r="7" spans="1:26">
      <c r="A7" s="181" t="s">
        <v>34</v>
      </c>
      <c r="B7" s="168">
        <v>2.0006551538173267E-2</v>
      </c>
      <c r="C7" s="168">
        <v>4.0103759587597834E-2</v>
      </c>
      <c r="D7" s="168">
        <v>0.57821930563454305</v>
      </c>
      <c r="E7" s="160">
        <v>0.82677569120558647</v>
      </c>
      <c r="F7" s="163">
        <v>0.67333951129330305</v>
      </c>
      <c r="G7" s="163">
        <v>1.212703684604008</v>
      </c>
      <c r="H7" s="165">
        <v>0.59787928292726666</v>
      </c>
      <c r="J7" s="5" t="s">
        <v>34</v>
      </c>
      <c r="K7" s="168">
        <v>2.8009172153442573E-2</v>
      </c>
      <c r="L7" s="168">
        <v>5.6145263422636961E-2</v>
      </c>
      <c r="M7" s="168">
        <v>0.6970480430753434</v>
      </c>
      <c r="N7" s="160">
        <v>0.82939913432250723</v>
      </c>
      <c r="O7" s="163">
        <v>0.67774695484646563</v>
      </c>
      <c r="P7" s="163">
        <v>1.3224165055180859</v>
      </c>
      <c r="Q7" s="165">
        <v>0.64839596235717356</v>
      </c>
      <c r="S7" s="5" t="s">
        <v>34</v>
      </c>
      <c r="T7" s="168">
        <v>0</v>
      </c>
      <c r="U7" s="168">
        <v>0</v>
      </c>
      <c r="V7" s="168">
        <v>0.28114746203254343</v>
      </c>
      <c r="W7" s="160">
        <v>0.82021708341327992</v>
      </c>
      <c r="X7" s="163">
        <v>0.66232090241040009</v>
      </c>
      <c r="Y7" s="163">
        <v>0.93842163231880948</v>
      </c>
      <c r="Z7" s="165">
        <v>0.47158758435249837</v>
      </c>
    </row>
    <row r="8" spans="1:26">
      <c r="A8" s="181" t="s">
        <v>35</v>
      </c>
      <c r="B8" s="168">
        <v>0</v>
      </c>
      <c r="C8" s="168">
        <v>1.0652694242970349E-2</v>
      </c>
      <c r="D8" s="168">
        <v>0</v>
      </c>
      <c r="E8" s="160">
        <v>0.10373895795023182</v>
      </c>
      <c r="F8" s="163">
        <v>0.11575372166800328</v>
      </c>
      <c r="G8" s="163">
        <v>0.12459648498042619</v>
      </c>
      <c r="H8" s="165">
        <v>6.160983716477457E-2</v>
      </c>
      <c r="J8" s="5" t="s">
        <v>35</v>
      </c>
      <c r="K8" s="168">
        <v>0</v>
      </c>
      <c r="L8" s="168">
        <v>1.4913771940158489E-2</v>
      </c>
      <c r="M8" s="168">
        <v>0</v>
      </c>
      <c r="N8" s="160">
        <v>0.11599373558598793</v>
      </c>
      <c r="O8" s="163">
        <v>0.11663030124166993</v>
      </c>
      <c r="P8" s="163">
        <v>0.12554369452261518</v>
      </c>
      <c r="Q8" s="165">
        <v>6.466305760525122E-2</v>
      </c>
      <c r="S8" s="5" t="s">
        <v>35</v>
      </c>
      <c r="T8" s="168">
        <v>0</v>
      </c>
      <c r="U8" s="168">
        <v>0</v>
      </c>
      <c r="V8" s="168">
        <v>0</v>
      </c>
      <c r="W8" s="160">
        <v>7.3102013860841752E-2</v>
      </c>
      <c r="X8" s="163">
        <v>0.11356227273383643</v>
      </c>
      <c r="Y8" s="163">
        <v>0.1222284611249537</v>
      </c>
      <c r="Z8" s="165">
        <v>5.3976786063582978E-2</v>
      </c>
    </row>
    <row r="9" spans="1:26">
      <c r="A9" s="181" t="s">
        <v>36</v>
      </c>
      <c r="B9" s="168">
        <v>0</v>
      </c>
      <c r="C9" s="168">
        <v>1.6771429908061412E-2</v>
      </c>
      <c r="D9" s="168">
        <v>1.0825168226173297E-2</v>
      </c>
      <c r="E9" s="160">
        <v>0.26946047843644416</v>
      </c>
      <c r="F9" s="163">
        <v>0.27722847712300819</v>
      </c>
      <c r="G9" s="163">
        <v>0.39780786164293264</v>
      </c>
      <c r="H9" s="165">
        <v>0.17313119129715171</v>
      </c>
      <c r="J9" s="5" t="s">
        <v>36</v>
      </c>
      <c r="K9" s="168">
        <v>0</v>
      </c>
      <c r="L9" s="168">
        <v>2.3480001871285974E-2</v>
      </c>
      <c r="M9" s="168">
        <v>1.5155235516642614E-2</v>
      </c>
      <c r="N9" s="160">
        <v>0.32690928031394184</v>
      </c>
      <c r="O9" s="163">
        <v>0.26972331293350676</v>
      </c>
      <c r="P9" s="163">
        <v>0.40288178441496569</v>
      </c>
      <c r="Q9" s="165">
        <v>0.18384519954120937</v>
      </c>
      <c r="S9" s="5" t="s">
        <v>36</v>
      </c>
      <c r="T9" s="168">
        <v>0</v>
      </c>
      <c r="U9" s="168">
        <v>0</v>
      </c>
      <c r="V9" s="168">
        <v>0</v>
      </c>
      <c r="W9" s="160">
        <v>0.12583847374269991</v>
      </c>
      <c r="X9" s="163">
        <v>0.29599138759676175</v>
      </c>
      <c r="Y9" s="163">
        <v>0.38512305471284941</v>
      </c>
      <c r="Z9" s="165">
        <v>0.14634617068700737</v>
      </c>
    </row>
    <row r="10" spans="1:26">
      <c r="A10" s="181" t="s">
        <v>37</v>
      </c>
      <c r="B10" s="168">
        <v>0</v>
      </c>
      <c r="C10" s="168">
        <v>4.0197863543357457E-2</v>
      </c>
      <c r="D10" s="168">
        <v>0.12389373576950438</v>
      </c>
      <c r="E10" s="160">
        <v>0.18739176093149867</v>
      </c>
      <c r="F10" s="163">
        <v>0.40313217111834732</v>
      </c>
      <c r="G10" s="163">
        <v>0.52202526366170432</v>
      </c>
      <c r="H10" s="165">
        <v>0.23103700245945644</v>
      </c>
      <c r="J10" s="5" t="s">
        <v>37</v>
      </c>
      <c r="K10" s="168">
        <v>0</v>
      </c>
      <c r="L10" s="168">
        <v>3.2055882878548464E-2</v>
      </c>
      <c r="M10" s="168">
        <v>0.14977512527927489</v>
      </c>
      <c r="N10" s="160">
        <v>0.23284376111815733</v>
      </c>
      <c r="O10" s="163">
        <v>0.52083850399003928</v>
      </c>
      <c r="P10" s="163">
        <v>0.52728287238301497</v>
      </c>
      <c r="Q10" s="165">
        <v>0.25764300509111032</v>
      </c>
      <c r="S10" s="5" t="s">
        <v>37</v>
      </c>
      <c r="T10" s="168">
        <v>0</v>
      </c>
      <c r="U10" s="168">
        <v>6.0552815205379917E-2</v>
      </c>
      <c r="V10" s="168">
        <v>5.9190261995078014E-2</v>
      </c>
      <c r="W10" s="160">
        <v>7.3761760464851903E-2</v>
      </c>
      <c r="X10" s="163">
        <v>0.1088663389391169</v>
      </c>
      <c r="Y10" s="163">
        <v>0.50888124185842942</v>
      </c>
      <c r="Z10" s="165">
        <v>0.16452199588032204</v>
      </c>
    </row>
    <row r="11" spans="1:26">
      <c r="A11" s="181" t="s">
        <v>38</v>
      </c>
      <c r="B11" s="168">
        <v>0</v>
      </c>
      <c r="C11" s="168">
        <v>1.9512785109924193E-2</v>
      </c>
      <c r="D11" s="168">
        <v>1.5191365329562645E-2</v>
      </c>
      <c r="E11" s="160">
        <v>5.361095623340411E-2</v>
      </c>
      <c r="F11" s="163">
        <v>0.14108421152604206</v>
      </c>
      <c r="G11" s="163">
        <v>0.4304760945920445</v>
      </c>
      <c r="H11" s="165">
        <v>0.13172532068685755</v>
      </c>
      <c r="J11" s="5" t="s">
        <v>38</v>
      </c>
      <c r="K11" s="168">
        <v>0</v>
      </c>
      <c r="L11" s="168">
        <v>2.4196688244327236E-2</v>
      </c>
      <c r="M11" s="168">
        <v>1.2899747043395636E-2</v>
      </c>
      <c r="N11" s="160">
        <v>6.7922079901920077E-2</v>
      </c>
      <c r="O11" s="163">
        <v>0.10056779989690366</v>
      </c>
      <c r="P11" s="163">
        <v>0.46137874583166411</v>
      </c>
      <c r="Q11" s="165">
        <v>0.13590812233702787</v>
      </c>
      <c r="S11" s="5" t="s">
        <v>38</v>
      </c>
      <c r="T11" s="168">
        <v>0</v>
      </c>
      <c r="U11" s="168">
        <v>7.8030272739165896E-3</v>
      </c>
      <c r="V11" s="168">
        <v>2.0920411044980151E-2</v>
      </c>
      <c r="W11" s="160">
        <v>1.7833147062114186E-2</v>
      </c>
      <c r="X11" s="163">
        <v>0.24237524059888765</v>
      </c>
      <c r="Y11" s="163">
        <v>0.35321946649299907</v>
      </c>
      <c r="Z11" s="165">
        <v>0.1212683165614325</v>
      </c>
    </row>
    <row r="12" spans="1:26">
      <c r="A12" s="181" t="s">
        <v>39</v>
      </c>
      <c r="B12" s="168">
        <v>6.2254021784295795E-2</v>
      </c>
      <c r="C12" s="168">
        <v>0.1891660340208387</v>
      </c>
      <c r="D12" s="168">
        <v>0.17235066813876571</v>
      </c>
      <c r="E12" s="160">
        <v>0.32742811050123327</v>
      </c>
      <c r="F12" s="163">
        <v>0.66238019543947702</v>
      </c>
      <c r="G12" s="163">
        <v>0.6773472271165395</v>
      </c>
      <c r="H12" s="165">
        <v>0.36930622733232854</v>
      </c>
      <c r="J12" s="5" t="s">
        <v>39</v>
      </c>
      <c r="K12" s="168">
        <v>0</v>
      </c>
      <c r="L12" s="168">
        <v>0.22479380219412748</v>
      </c>
      <c r="M12" s="168">
        <v>0.1689046880461664</v>
      </c>
      <c r="N12" s="160">
        <v>0.35515200454112472</v>
      </c>
      <c r="O12" s="163">
        <v>0.73771772969975868</v>
      </c>
      <c r="P12" s="163">
        <v>0.77510351504731534</v>
      </c>
      <c r="Q12" s="165">
        <v>0.40675577008182595</v>
      </c>
      <c r="S12" s="5" t="s">
        <v>39</v>
      </c>
      <c r="T12" s="168">
        <v>0.21788907624503526</v>
      </c>
      <c r="U12" s="168">
        <v>0.10009661358761685</v>
      </c>
      <c r="V12" s="168">
        <v>0.18096561837026365</v>
      </c>
      <c r="W12" s="160">
        <v>0.25811837540150379</v>
      </c>
      <c r="X12" s="163">
        <v>0.47403635978877151</v>
      </c>
      <c r="Y12" s="163">
        <v>0.43295650728959745</v>
      </c>
      <c r="Z12" s="165">
        <v>0.27568237045858401</v>
      </c>
    </row>
    <row r="13" spans="1:26">
      <c r="A13" s="181" t="s">
        <v>40</v>
      </c>
      <c r="B13" s="168">
        <v>0.6726787187322707</v>
      </c>
      <c r="C13" s="168">
        <v>5.1102417201934959E-2</v>
      </c>
      <c r="D13" s="168">
        <v>0.12408563537047188</v>
      </c>
      <c r="E13" s="160">
        <v>0.34321434158713648</v>
      </c>
      <c r="F13" s="163">
        <v>1.7396600001374225</v>
      </c>
      <c r="G13" s="163">
        <v>3.8957091243128543</v>
      </c>
      <c r="H13" s="165">
        <v>1.2730682062998988</v>
      </c>
      <c r="J13" s="5" t="s">
        <v>40</v>
      </c>
      <c r="K13" s="168">
        <v>0.74883335491675218</v>
      </c>
      <c r="L13" s="168">
        <v>4.9287884749483528E-2</v>
      </c>
      <c r="M13" s="168">
        <v>0.10628281298863398</v>
      </c>
      <c r="N13" s="160">
        <v>0.36564471472590288</v>
      </c>
      <c r="O13" s="163">
        <v>1.772236246882775</v>
      </c>
      <c r="P13" s="163">
        <v>4.1255489664705971</v>
      </c>
      <c r="Q13" s="165">
        <v>1.3372313983047834</v>
      </c>
      <c r="S13" s="5" t="s">
        <v>40</v>
      </c>
      <c r="T13" s="168">
        <v>0.48229212827106671</v>
      </c>
      <c r="U13" s="168">
        <v>5.5638748333063627E-2</v>
      </c>
      <c r="V13" s="168">
        <v>0.1685926913250666</v>
      </c>
      <c r="W13" s="160">
        <v>0.28713840874021984</v>
      </c>
      <c r="X13" s="163">
        <v>1.6582193832740739</v>
      </c>
      <c r="Y13" s="163">
        <v>3.32110951891852</v>
      </c>
      <c r="Z13" s="165">
        <v>1.1126602262876963</v>
      </c>
    </row>
    <row r="14" spans="1:26">
      <c r="A14" s="181" t="s">
        <v>41</v>
      </c>
      <c r="B14" s="168">
        <v>0</v>
      </c>
      <c r="C14" s="168">
        <v>1.7073353387893019E-2</v>
      </c>
      <c r="D14" s="168">
        <v>6.0999023906960895E-2</v>
      </c>
      <c r="E14" s="160">
        <v>6.3292777064874836E-2</v>
      </c>
      <c r="F14" s="163">
        <v>0.23513386916747861</v>
      </c>
      <c r="G14" s="163">
        <v>0.22572346447179104</v>
      </c>
      <c r="H14" s="165">
        <v>0.10684613608916385</v>
      </c>
      <c r="J14" s="5" t="s">
        <v>41</v>
      </c>
      <c r="K14" s="168">
        <v>0</v>
      </c>
      <c r="L14" s="168">
        <v>2.3902694743050228E-2</v>
      </c>
      <c r="M14" s="168">
        <v>5.9203788726744949E-2</v>
      </c>
      <c r="N14" s="160">
        <v>5.2885997752622253E-2</v>
      </c>
      <c r="O14" s="163">
        <v>0.23965439645468409</v>
      </c>
      <c r="P14" s="163">
        <v>0.23730426291709003</v>
      </c>
      <c r="Q14" s="165">
        <v>0.10975671099461234</v>
      </c>
      <c r="S14" s="5" t="s">
        <v>41</v>
      </c>
      <c r="T14" s="168">
        <v>0</v>
      </c>
      <c r="U14" s="168">
        <v>0</v>
      </c>
      <c r="V14" s="168">
        <v>6.5487111857500724E-2</v>
      </c>
      <c r="W14" s="160">
        <v>8.9309725345506338E-2</v>
      </c>
      <c r="X14" s="163">
        <v>0.22383255094946503</v>
      </c>
      <c r="Y14" s="163">
        <v>0.19677146835854453</v>
      </c>
      <c r="Z14" s="165">
        <v>9.9569698825542868E-2</v>
      </c>
    </row>
    <row r="15" spans="1:26">
      <c r="A15" s="181" t="s">
        <v>42</v>
      </c>
      <c r="B15" s="168">
        <v>0</v>
      </c>
      <c r="C15" s="168">
        <v>1.3927520012152686E-2</v>
      </c>
      <c r="D15" s="168">
        <v>4.1715287082546598E-2</v>
      </c>
      <c r="E15" s="160">
        <v>7.7342742346956858E-2</v>
      </c>
      <c r="F15" s="163">
        <v>6.3035312285240327E-2</v>
      </c>
      <c r="G15" s="163">
        <v>0.16964028390147146</v>
      </c>
      <c r="H15" s="165">
        <v>6.86057360651324E-2</v>
      </c>
      <c r="J15" s="5" t="s">
        <v>42</v>
      </c>
      <c r="K15" s="168">
        <v>0</v>
      </c>
      <c r="L15" s="168">
        <v>1.949852801701376E-2</v>
      </c>
      <c r="M15" s="168">
        <v>4.7718693769865393E-2</v>
      </c>
      <c r="N15" s="160">
        <v>0.1051866544669131</v>
      </c>
      <c r="O15" s="163">
        <v>8.8249437199336464E-2</v>
      </c>
      <c r="P15" s="163">
        <v>0.19766465206149808</v>
      </c>
      <c r="Q15" s="165">
        <v>8.4727876208794461E-2</v>
      </c>
      <c r="S15" s="5" t="s">
        <v>42</v>
      </c>
      <c r="T15" s="168">
        <v>0</v>
      </c>
      <c r="U15" s="168">
        <v>0</v>
      </c>
      <c r="V15" s="168">
        <v>2.6706770364249611E-2</v>
      </c>
      <c r="W15" s="160">
        <v>7.7329620470663104E-3</v>
      </c>
      <c r="X15" s="163">
        <v>0</v>
      </c>
      <c r="Y15" s="163">
        <v>9.9579363501404575E-2</v>
      </c>
      <c r="Z15" s="165">
        <v>2.8300385705977205E-2</v>
      </c>
    </row>
    <row r="16" spans="1:26">
      <c r="A16" s="181" t="s">
        <v>43</v>
      </c>
      <c r="B16" s="168">
        <v>0</v>
      </c>
      <c r="C16" s="168">
        <v>9.4750233324069014E-3</v>
      </c>
      <c r="D16" s="168">
        <v>1.6764162417739002E-2</v>
      </c>
      <c r="E16" s="160">
        <v>0</v>
      </c>
      <c r="F16" s="163">
        <v>0.14919097412727406</v>
      </c>
      <c r="G16" s="163">
        <v>0.37949783259023084</v>
      </c>
      <c r="H16" s="165">
        <v>0.11151739831331703</v>
      </c>
      <c r="J16" s="5" t="s">
        <v>43</v>
      </c>
      <c r="K16" s="168">
        <v>0</v>
      </c>
      <c r="L16" s="168">
        <v>0</v>
      </c>
      <c r="M16" s="168">
        <v>0</v>
      </c>
      <c r="N16" s="160">
        <v>0</v>
      </c>
      <c r="O16" s="163">
        <v>0.15912686890656511</v>
      </c>
      <c r="P16" s="163">
        <v>0.38660479951471582</v>
      </c>
      <c r="Q16" s="165">
        <v>0.10955967053003991</v>
      </c>
      <c r="S16" s="5" t="s">
        <v>43</v>
      </c>
      <c r="T16" s="168">
        <v>0</v>
      </c>
      <c r="U16" s="168">
        <v>3.3162581663424159E-2</v>
      </c>
      <c r="V16" s="168">
        <v>5.8674568462086504E-2</v>
      </c>
      <c r="W16" s="160">
        <v>0</v>
      </c>
      <c r="X16" s="163">
        <v>0.12435123717904663</v>
      </c>
      <c r="Y16" s="163">
        <v>0.36173041527901928</v>
      </c>
      <c r="Z16" s="165">
        <v>0.11641171777151002</v>
      </c>
    </row>
    <row r="17" spans="1:26">
      <c r="A17" s="181" t="s">
        <v>44</v>
      </c>
      <c r="B17" s="168">
        <v>1.6599129469584278E-2</v>
      </c>
      <c r="C17" s="168">
        <v>0</v>
      </c>
      <c r="D17" s="168">
        <v>0</v>
      </c>
      <c r="E17" s="160">
        <v>1.4959641499042119E-2</v>
      </c>
      <c r="F17" s="163">
        <v>0.11063296294512431</v>
      </c>
      <c r="G17" s="163">
        <v>0.14205111575371165</v>
      </c>
      <c r="H17" s="165">
        <v>5.1262938934862744E-2</v>
      </c>
      <c r="J17" s="5" t="s">
        <v>44</v>
      </c>
      <c r="K17" s="168">
        <v>2.3238781257417983E-2</v>
      </c>
      <c r="L17" s="168">
        <v>0</v>
      </c>
      <c r="M17" s="168">
        <v>0</v>
      </c>
      <c r="N17" s="160">
        <v>1.5508154111709395E-2</v>
      </c>
      <c r="O17" s="163">
        <v>0.10609359780588629</v>
      </c>
      <c r="P17" s="163">
        <v>0.15826005583324565</v>
      </c>
      <c r="Q17" s="165">
        <v>5.5071162980861968E-2</v>
      </c>
      <c r="S17" s="5" t="s">
        <v>44</v>
      </c>
      <c r="T17" s="168">
        <v>0</v>
      </c>
      <c r="U17" s="168">
        <v>0</v>
      </c>
      <c r="V17" s="168">
        <v>0</v>
      </c>
      <c r="W17" s="160">
        <v>1.3588359967373932E-2</v>
      </c>
      <c r="X17" s="163">
        <v>0.12198137579321935</v>
      </c>
      <c r="Y17" s="163">
        <v>0.10152876555487639</v>
      </c>
      <c r="Z17" s="165">
        <v>4.174237881986459E-2</v>
      </c>
    </row>
    <row r="18" spans="1:26">
      <c r="A18" s="181" t="s">
        <v>45</v>
      </c>
      <c r="B18" s="168">
        <v>0</v>
      </c>
      <c r="C18" s="168">
        <v>0</v>
      </c>
      <c r="D18" s="168">
        <v>2.2872821248839667E-3</v>
      </c>
      <c r="E18" s="160">
        <v>4.4720938141887379E-2</v>
      </c>
      <c r="F18" s="163">
        <v>0.17252115976587448</v>
      </c>
      <c r="G18" s="163">
        <v>0.20701028010477912</v>
      </c>
      <c r="H18" s="165">
        <v>7.754711468378038E-2</v>
      </c>
      <c r="J18" s="5" t="s">
        <v>45</v>
      </c>
      <c r="K18" s="168">
        <v>0</v>
      </c>
      <c r="L18" s="168">
        <v>0</v>
      </c>
      <c r="M18" s="168">
        <v>3.2021949748375529E-3</v>
      </c>
      <c r="N18" s="160">
        <v>6.2609313398642313E-2</v>
      </c>
      <c r="O18" s="163">
        <v>0.20811485640539751</v>
      </c>
      <c r="P18" s="163">
        <v>0.2271648345543662</v>
      </c>
      <c r="Q18" s="165">
        <v>8.9766687868279585E-2</v>
      </c>
      <c r="S18" s="5" t="s">
        <v>45</v>
      </c>
      <c r="T18" s="168">
        <v>0</v>
      </c>
      <c r="U18" s="168">
        <v>0</v>
      </c>
      <c r="V18" s="168">
        <v>0</v>
      </c>
      <c r="W18" s="160">
        <v>0</v>
      </c>
      <c r="X18" s="163">
        <v>8.3536918167066945E-2</v>
      </c>
      <c r="Y18" s="163">
        <v>0.15662389398081142</v>
      </c>
      <c r="Z18" s="165">
        <v>4.6998181722532367E-2</v>
      </c>
    </row>
    <row r="19" spans="1:26">
      <c r="A19" s="181" t="s">
        <v>46</v>
      </c>
      <c r="B19" s="168">
        <v>0</v>
      </c>
      <c r="C19" s="168">
        <v>0</v>
      </c>
      <c r="D19" s="168">
        <v>0</v>
      </c>
      <c r="E19" s="160">
        <v>0</v>
      </c>
      <c r="F19" s="163">
        <v>2.2379479126460572E-2</v>
      </c>
      <c r="G19" s="163">
        <v>3.872554331717188E-2</v>
      </c>
      <c r="H19" s="165">
        <v>1.1856686973323117E-2</v>
      </c>
      <c r="J19" s="5" t="s">
        <v>46</v>
      </c>
      <c r="K19" s="168">
        <v>0</v>
      </c>
      <c r="L19" s="168">
        <v>0</v>
      </c>
      <c r="M19" s="168">
        <v>0</v>
      </c>
      <c r="N19" s="160">
        <v>0</v>
      </c>
      <c r="O19" s="163">
        <v>3.1331270777044798E-2</v>
      </c>
      <c r="P19" s="163">
        <v>5.0081348017964551E-2</v>
      </c>
      <c r="Q19" s="165">
        <v>1.5660850096533091E-2</v>
      </c>
      <c r="S19" s="5" t="s">
        <v>46</v>
      </c>
      <c r="T19" s="168">
        <v>0</v>
      </c>
      <c r="U19" s="168">
        <v>0</v>
      </c>
      <c r="V19" s="168">
        <v>0</v>
      </c>
      <c r="W19" s="160">
        <v>0</v>
      </c>
      <c r="X19" s="163">
        <v>0</v>
      </c>
      <c r="Y19" s="163">
        <v>1.0336031565190161E-2</v>
      </c>
      <c r="Z19" s="165">
        <v>2.3462791652981668E-3</v>
      </c>
    </row>
    <row r="20" spans="1:26">
      <c r="A20" s="181" t="s">
        <v>47</v>
      </c>
      <c r="B20" s="168">
        <v>9.1066201885466769E-2</v>
      </c>
      <c r="C20" s="168">
        <v>0</v>
      </c>
      <c r="D20" s="168">
        <v>0.10282997692310972</v>
      </c>
      <c r="E20" s="160">
        <v>5.062440771494741E-3</v>
      </c>
      <c r="F20" s="163">
        <v>5.9653971684754961E-2</v>
      </c>
      <c r="G20" s="163">
        <v>0.28894815531764367</v>
      </c>
      <c r="H20" s="165">
        <v>0.10128455417483868</v>
      </c>
      <c r="J20" s="5" t="s">
        <v>47</v>
      </c>
      <c r="K20" s="168">
        <v>0.1030878189052698</v>
      </c>
      <c r="L20" s="168">
        <v>0</v>
      </c>
      <c r="M20" s="168">
        <v>0.11681711663302921</v>
      </c>
      <c r="N20" s="160">
        <v>7.0874170800926378E-3</v>
      </c>
      <c r="O20" s="163">
        <v>6.8133506389605913E-2</v>
      </c>
      <c r="P20" s="163">
        <v>0.30029811029704084</v>
      </c>
      <c r="Q20" s="165">
        <v>0.10892432096017804</v>
      </c>
      <c r="S20" s="5" t="s">
        <v>47</v>
      </c>
      <c r="T20" s="168">
        <v>6.1012159335959153E-2</v>
      </c>
      <c r="U20" s="168">
        <v>0</v>
      </c>
      <c r="V20" s="168">
        <v>6.786212764831108E-2</v>
      </c>
      <c r="W20" s="160">
        <v>0</v>
      </c>
      <c r="X20" s="163">
        <v>3.8455134922627553E-2</v>
      </c>
      <c r="Y20" s="163">
        <v>0.26057326786914997</v>
      </c>
      <c r="Z20" s="165">
        <v>8.2185137211490095E-2</v>
      </c>
    </row>
    <row r="21" spans="1:26">
      <c r="A21" s="181" t="s">
        <v>48</v>
      </c>
      <c r="B21" s="168">
        <v>0</v>
      </c>
      <c r="C21" s="168">
        <v>3.9129697274583606E-3</v>
      </c>
      <c r="D21" s="168">
        <v>0</v>
      </c>
      <c r="E21" s="160">
        <v>0</v>
      </c>
      <c r="F21" s="163">
        <v>4.7740115330465911E-2</v>
      </c>
      <c r="G21" s="163">
        <v>4.5406216238346939E-2</v>
      </c>
      <c r="H21" s="165">
        <v>1.7700634286964508E-2</v>
      </c>
      <c r="J21" s="5" t="s">
        <v>48</v>
      </c>
      <c r="K21" s="168">
        <v>0</v>
      </c>
      <c r="L21" s="168">
        <v>5.478157618441705E-3</v>
      </c>
      <c r="M21" s="168">
        <v>0</v>
      </c>
      <c r="N21" s="160">
        <v>0</v>
      </c>
      <c r="O21" s="163">
        <v>0</v>
      </c>
      <c r="P21" s="163">
        <v>6.1701113005548251E-2</v>
      </c>
      <c r="Q21" s="165">
        <v>1.5200391013079746E-2</v>
      </c>
      <c r="S21" s="5" t="s">
        <v>48</v>
      </c>
      <c r="T21" s="168">
        <v>0</v>
      </c>
      <c r="U21" s="168">
        <v>0</v>
      </c>
      <c r="V21" s="168">
        <v>0</v>
      </c>
      <c r="W21" s="160">
        <v>0</v>
      </c>
      <c r="X21" s="163">
        <v>0.16709040365663066</v>
      </c>
      <c r="Y21" s="163">
        <v>4.6689743203436945E-3</v>
      </c>
      <c r="Z21" s="165">
        <v>2.3951242471676425E-2</v>
      </c>
    </row>
    <row r="22" spans="1:26">
      <c r="A22" s="181" t="s">
        <v>49</v>
      </c>
      <c r="B22" s="168">
        <v>0</v>
      </c>
      <c r="C22" s="168">
        <v>0</v>
      </c>
      <c r="D22" s="168">
        <v>7.2863174153300434E-3</v>
      </c>
      <c r="E22" s="160">
        <v>0</v>
      </c>
      <c r="F22" s="163">
        <v>4.2095878130580548E-3</v>
      </c>
      <c r="G22" s="163">
        <v>5.6715502412210052E-2</v>
      </c>
      <c r="H22" s="165">
        <v>1.4697092855982074E-2</v>
      </c>
      <c r="J22" s="5" t="s">
        <v>49</v>
      </c>
      <c r="K22" s="168">
        <v>0</v>
      </c>
      <c r="L22" s="168">
        <v>0</v>
      </c>
      <c r="M22" s="168">
        <v>1.020084438146206E-2</v>
      </c>
      <c r="N22" s="160">
        <v>0</v>
      </c>
      <c r="O22" s="163">
        <v>5.8934229382812771E-3</v>
      </c>
      <c r="P22" s="163">
        <v>6.3947628623066688E-2</v>
      </c>
      <c r="Q22" s="165">
        <v>1.7067855029210686E-2</v>
      </c>
      <c r="S22" s="5" t="s">
        <v>49</v>
      </c>
      <c r="T22" s="168">
        <v>0</v>
      </c>
      <c r="U22" s="168">
        <v>0</v>
      </c>
      <c r="V22" s="168">
        <v>0</v>
      </c>
      <c r="W22" s="160">
        <v>0</v>
      </c>
      <c r="X22" s="163">
        <v>0</v>
      </c>
      <c r="Y22" s="163">
        <v>3.8635186885068493E-2</v>
      </c>
      <c r="Z22" s="165">
        <v>8.7701874229105473E-3</v>
      </c>
    </row>
    <row r="23" spans="1:26">
      <c r="A23" s="181" t="s">
        <v>50</v>
      </c>
      <c r="B23" s="168">
        <v>0</v>
      </c>
      <c r="C23" s="168">
        <v>0</v>
      </c>
      <c r="D23" s="168">
        <v>0</v>
      </c>
      <c r="E23" s="160">
        <v>0</v>
      </c>
      <c r="F23" s="163">
        <v>2.485759205246138E-2</v>
      </c>
      <c r="G23" s="163">
        <v>2.0050667506190244E-2</v>
      </c>
      <c r="H23" s="165">
        <v>7.9569916350923954E-3</v>
      </c>
      <c r="J23" s="5" t="s">
        <v>50</v>
      </c>
      <c r="K23" s="168">
        <v>0</v>
      </c>
      <c r="L23" s="168">
        <v>0</v>
      </c>
      <c r="M23" s="168">
        <v>0</v>
      </c>
      <c r="N23" s="160">
        <v>0</v>
      </c>
      <c r="O23" s="163">
        <v>3.4800628873445927E-2</v>
      </c>
      <c r="P23" s="163">
        <v>2.1023701138021791E-2</v>
      </c>
      <c r="Q23" s="165">
        <v>9.5400663139930397E-3</v>
      </c>
      <c r="S23" s="5" t="s">
        <v>50</v>
      </c>
      <c r="T23" s="168">
        <v>0</v>
      </c>
      <c r="U23" s="168">
        <v>0</v>
      </c>
      <c r="V23" s="168">
        <v>0</v>
      </c>
      <c r="W23" s="160">
        <v>0</v>
      </c>
      <c r="X23" s="163">
        <v>0</v>
      </c>
      <c r="Y23" s="163">
        <v>1.7618083426611371E-2</v>
      </c>
      <c r="Z23" s="165">
        <v>3.9993049378407811E-3</v>
      </c>
    </row>
    <row r="24" spans="1:26">
      <c r="A24" s="181" t="s">
        <v>51</v>
      </c>
      <c r="B24" s="168">
        <v>0</v>
      </c>
      <c r="C24" s="168">
        <v>0</v>
      </c>
      <c r="D24" s="168">
        <v>0</v>
      </c>
      <c r="E24" s="160">
        <v>0.11317501635106128</v>
      </c>
      <c r="F24" s="163">
        <v>0</v>
      </c>
      <c r="G24" s="163">
        <v>3.482456106109888E-2</v>
      </c>
      <c r="H24" s="165">
        <v>2.4428727748124393E-2</v>
      </c>
      <c r="J24" s="5" t="s">
        <v>51</v>
      </c>
      <c r="K24" s="168">
        <v>0</v>
      </c>
      <c r="L24" s="168">
        <v>0</v>
      </c>
      <c r="M24" s="168">
        <v>0</v>
      </c>
      <c r="N24" s="160">
        <v>0.12189279268297569</v>
      </c>
      <c r="O24" s="163">
        <v>0</v>
      </c>
      <c r="P24" s="163">
        <v>2.954449577402728E-2</v>
      </c>
      <c r="Q24" s="165">
        <v>2.4502948272418643E-2</v>
      </c>
      <c r="S24" s="5" t="s">
        <v>51</v>
      </c>
      <c r="T24" s="168">
        <v>0</v>
      </c>
      <c r="U24" s="168">
        <v>0</v>
      </c>
      <c r="V24" s="168">
        <v>0</v>
      </c>
      <c r="W24" s="160">
        <v>9.1380575521275112E-2</v>
      </c>
      <c r="X24" s="163">
        <v>0</v>
      </c>
      <c r="Y24" s="163">
        <v>4.8024724278777825E-2</v>
      </c>
      <c r="Z24" s="165">
        <v>2.4243176437388735E-2</v>
      </c>
    </row>
    <row r="25" spans="1:26">
      <c r="A25" s="181" t="s">
        <v>52</v>
      </c>
      <c r="B25" s="168">
        <v>0</v>
      </c>
      <c r="C25" s="168">
        <v>3.8220383539464477E-2</v>
      </c>
      <c r="D25" s="168">
        <v>0</v>
      </c>
      <c r="E25" s="160">
        <v>0</v>
      </c>
      <c r="F25" s="163">
        <v>0</v>
      </c>
      <c r="G25" s="163">
        <v>2.7672625904541445E-2</v>
      </c>
      <c r="H25" s="165">
        <v>1.4613729691934165E-2</v>
      </c>
      <c r="J25" s="5" t="s">
        <v>52</v>
      </c>
      <c r="K25" s="168">
        <v>0</v>
      </c>
      <c r="L25" s="168">
        <v>3.5233307524303759E-2</v>
      </c>
      <c r="M25" s="168">
        <v>0</v>
      </c>
      <c r="N25" s="160">
        <v>0</v>
      </c>
      <c r="O25" s="163">
        <v>0</v>
      </c>
      <c r="P25" s="163">
        <v>2.1252587075784146E-2</v>
      </c>
      <c r="Q25" s="165">
        <v>1.2505198306501221E-2</v>
      </c>
      <c r="S25" s="5" t="s">
        <v>52</v>
      </c>
      <c r="T25" s="168">
        <v>0</v>
      </c>
      <c r="U25" s="168">
        <v>4.5688073577366282E-2</v>
      </c>
      <c r="V25" s="168">
        <v>0</v>
      </c>
      <c r="W25" s="160">
        <v>0</v>
      </c>
      <c r="X25" s="163">
        <v>0</v>
      </c>
      <c r="Y25" s="163">
        <v>4.372272297643464E-2</v>
      </c>
      <c r="Z25" s="165">
        <v>1.9885058155516513E-2</v>
      </c>
    </row>
    <row r="26" spans="1:26">
      <c r="A26" s="181" t="s">
        <v>53</v>
      </c>
      <c r="B26" s="168">
        <v>0</v>
      </c>
      <c r="C26" s="168">
        <v>0</v>
      </c>
      <c r="D26" s="168">
        <v>0</v>
      </c>
      <c r="E26" s="160">
        <v>0</v>
      </c>
      <c r="F26" s="163">
        <v>3.1086601735339427E-2</v>
      </c>
      <c r="G26" s="163">
        <v>3.022309781016606E-2</v>
      </c>
      <c r="H26" s="165">
        <v>1.1119507640649198E-2</v>
      </c>
      <c r="J26" s="5" t="s">
        <v>53</v>
      </c>
      <c r="K26" s="168">
        <v>0</v>
      </c>
      <c r="L26" s="168">
        <v>0</v>
      </c>
      <c r="M26" s="168">
        <v>0</v>
      </c>
      <c r="N26" s="160">
        <v>0</v>
      </c>
      <c r="O26" s="163">
        <v>3.4977800328066085E-2</v>
      </c>
      <c r="P26" s="163">
        <v>4.2312336934232468E-2</v>
      </c>
      <c r="Q26" s="165">
        <v>1.4396859129015824E-2</v>
      </c>
      <c r="S26" s="5" t="s">
        <v>53</v>
      </c>
      <c r="T26" s="168">
        <v>0</v>
      </c>
      <c r="U26" s="168">
        <v>0</v>
      </c>
      <c r="V26" s="168">
        <v>0</v>
      </c>
      <c r="W26" s="160">
        <v>0</v>
      </c>
      <c r="X26" s="163">
        <v>2.1358605253522806E-2</v>
      </c>
      <c r="Y26" s="163">
        <v>0</v>
      </c>
      <c r="Z26" s="165">
        <v>2.9261289197326248E-3</v>
      </c>
    </row>
    <row r="27" spans="1:26">
      <c r="A27" s="181" t="s">
        <v>55</v>
      </c>
      <c r="B27" s="168">
        <v>0.32033988739428754</v>
      </c>
      <c r="C27" s="168">
        <v>3.9359025857222507E-2</v>
      </c>
      <c r="D27" s="168">
        <v>1.0654497468200302E-2</v>
      </c>
      <c r="E27" s="160">
        <v>3.0295837107752181E-2</v>
      </c>
      <c r="F27" s="163">
        <v>0.10862044298594273</v>
      </c>
      <c r="G27" s="163">
        <v>0.45202971159976735</v>
      </c>
      <c r="H27" s="165">
        <v>0.16467145277071299</v>
      </c>
      <c r="J27" s="5" t="s">
        <v>55</v>
      </c>
      <c r="K27" s="168">
        <v>0.36345333363095056</v>
      </c>
      <c r="L27" s="168">
        <v>5.14006461890903E-2</v>
      </c>
      <c r="M27" s="168">
        <v>1.4916296455480422E-2</v>
      </c>
      <c r="N27" s="160">
        <v>3.5280913126007382E-2</v>
      </c>
      <c r="O27" s="163">
        <v>7.5029154639018616E-2</v>
      </c>
      <c r="P27" s="163">
        <v>0.47031402904819675</v>
      </c>
      <c r="Q27" s="165">
        <v>0.17265610635571813</v>
      </c>
      <c r="S27" s="5" t="s">
        <v>55</v>
      </c>
      <c r="T27" s="168">
        <v>0.21255627180262995</v>
      </c>
      <c r="U27" s="168">
        <v>9.2549750275530401E-3</v>
      </c>
      <c r="V27" s="168">
        <v>0</v>
      </c>
      <c r="W27" s="160">
        <v>1.7833147062114186E-2</v>
      </c>
      <c r="X27" s="163">
        <v>0.19259866385325294</v>
      </c>
      <c r="Y27" s="163">
        <v>0.40631891797869235</v>
      </c>
      <c r="Z27" s="165">
        <v>0.14470981880819969</v>
      </c>
    </row>
    <row r="28" spans="1:26">
      <c r="A28" s="5" t="s">
        <v>56</v>
      </c>
      <c r="B28" s="168">
        <v>0</v>
      </c>
      <c r="C28" s="168">
        <v>0</v>
      </c>
      <c r="D28" s="168">
        <v>0</v>
      </c>
      <c r="E28" s="160">
        <v>8.2342260383289363E-3</v>
      </c>
      <c r="F28" s="163">
        <v>6.6020349920010962E-2</v>
      </c>
      <c r="G28" s="163">
        <v>0.1976542089270803</v>
      </c>
      <c r="H28" s="165">
        <v>5.5114490367084754E-2</v>
      </c>
      <c r="J28" s="5" t="s">
        <v>56</v>
      </c>
      <c r="K28" s="168">
        <v>0</v>
      </c>
      <c r="L28" s="168">
        <v>0</v>
      </c>
      <c r="M28" s="168">
        <v>0</v>
      </c>
      <c r="N28" s="160">
        <v>2.0485982105882651E-3</v>
      </c>
      <c r="O28" s="163">
        <v>7.3432249208797984E-2</v>
      </c>
      <c r="P28" s="163">
        <v>0.15107985975366753</v>
      </c>
      <c r="Q28" s="165">
        <v>4.4654441644433746E-2</v>
      </c>
      <c r="S28" s="5" t="s">
        <v>56</v>
      </c>
      <c r="T28" s="168">
        <v>0</v>
      </c>
      <c r="U28" s="168">
        <v>0</v>
      </c>
      <c r="V28" s="168">
        <v>0</v>
      </c>
      <c r="W28" s="160">
        <v>2.3698295607680608E-2</v>
      </c>
      <c r="X28" s="163">
        <v>4.7490601698043429E-2</v>
      </c>
      <c r="Y28" s="163">
        <v>0.31409008186061238</v>
      </c>
      <c r="Z28" s="165">
        <v>8.1264612173712322E-2</v>
      </c>
    </row>
    <row r="29" spans="1:26">
      <c r="A29" s="5" t="s">
        <v>57</v>
      </c>
      <c r="B29" s="168">
        <v>0</v>
      </c>
      <c r="C29" s="168">
        <v>0</v>
      </c>
      <c r="D29" s="168">
        <v>4.5853351359559733E-3</v>
      </c>
      <c r="E29" s="160">
        <v>1.1348823503809561E-2</v>
      </c>
      <c r="F29" s="163">
        <v>8.7247853695791633E-2</v>
      </c>
      <c r="G29" s="163">
        <v>0.35995624520200609</v>
      </c>
      <c r="H29" s="165">
        <v>9.6104044156983509E-2</v>
      </c>
      <c r="J29" s="5" t="s">
        <v>57</v>
      </c>
      <c r="K29" s="168">
        <v>0</v>
      </c>
      <c r="L29" s="168">
        <v>0</v>
      </c>
      <c r="M29" s="168">
        <v>0</v>
      </c>
      <c r="N29" s="160">
        <v>1.5888352905333386E-2</v>
      </c>
      <c r="O29" s="163">
        <v>0.12214699517410829</v>
      </c>
      <c r="P29" s="163">
        <v>0.37261890629112521</v>
      </c>
      <c r="Q29" s="165">
        <v>0.10363832959111693</v>
      </c>
      <c r="S29" s="5" t="s">
        <v>57</v>
      </c>
      <c r="T29" s="168">
        <v>0</v>
      </c>
      <c r="U29" s="168">
        <v>0</v>
      </c>
      <c r="V29" s="168">
        <v>1.6048672975845907E-2</v>
      </c>
      <c r="W29" s="160">
        <v>0</v>
      </c>
      <c r="X29" s="163">
        <v>0</v>
      </c>
      <c r="Y29" s="163">
        <v>0.32829959247920809</v>
      </c>
      <c r="Z29" s="165">
        <v>7.726833057164989E-2</v>
      </c>
    </row>
    <row r="30" spans="1:26">
      <c r="A30" s="9" t="s">
        <v>58</v>
      </c>
      <c r="B30" s="169">
        <v>0</v>
      </c>
      <c r="C30" s="169">
        <v>3.9390746467755991E-2</v>
      </c>
      <c r="D30" s="169">
        <v>7.416818317000533E-3</v>
      </c>
      <c r="E30" s="170">
        <v>0</v>
      </c>
      <c r="F30" s="171">
        <v>5.2475429812587852E-3</v>
      </c>
      <c r="G30" s="171">
        <v>1.1262914164502598E-2</v>
      </c>
      <c r="H30" s="172">
        <v>1.3131053565952441E-2</v>
      </c>
      <c r="J30" s="9" t="s">
        <v>58</v>
      </c>
      <c r="K30" s="169">
        <v>0</v>
      </c>
      <c r="L30" s="169">
        <v>4.304612305947169E-2</v>
      </c>
      <c r="M30" s="169">
        <v>0</v>
      </c>
      <c r="N30" s="170">
        <v>0</v>
      </c>
      <c r="O30" s="171">
        <v>7.3465601737622991E-3</v>
      </c>
      <c r="P30" s="171">
        <v>1.1779557264944403E-2</v>
      </c>
      <c r="Q30" s="172">
        <v>1.3064493069912645E-2</v>
      </c>
      <c r="S30" s="9" t="s">
        <v>58</v>
      </c>
      <c r="T30" s="169">
        <v>0</v>
      </c>
      <c r="U30" s="169">
        <v>3.0252304988466736E-2</v>
      </c>
      <c r="V30" s="169">
        <v>2.5958864109501864E-2</v>
      </c>
      <c r="W30" s="170">
        <v>0</v>
      </c>
      <c r="X30" s="171">
        <v>0</v>
      </c>
      <c r="Y30" s="171">
        <v>9.971306413398091E-3</v>
      </c>
      <c r="Z30" s="172">
        <v>1.3297454806051935E-2</v>
      </c>
    </row>
    <row r="31" spans="1:26">
      <c r="A31" s="14" t="s">
        <v>59</v>
      </c>
      <c r="B31" s="43">
        <f>+SUM(B5:B30)</f>
        <v>1.1829445108040784</v>
      </c>
      <c r="C31" s="43">
        <f t="shared" ref="C31:H31" si="0">+SUM(C5:C30)</f>
        <v>0.52886600593903887</v>
      </c>
      <c r="D31" s="43">
        <f t="shared" si="0"/>
        <v>1.2968802039439253</v>
      </c>
      <c r="E31" s="43">
        <f t="shared" si="0"/>
        <v>2.5970976101016499</v>
      </c>
      <c r="F31" s="43">
        <f t="shared" si="0"/>
        <v>5.4257446257959492</v>
      </c>
      <c r="G31" s="177">
        <f t="shared" si="0"/>
        <v>10.299299189253034</v>
      </c>
      <c r="H31" s="176">
        <f t="shared" si="0"/>
        <v>3.9169808805296582</v>
      </c>
      <c r="J31" s="14" t="s">
        <v>59</v>
      </c>
      <c r="K31" s="43">
        <f>+SUM(K5:K30)</f>
        <v>1.2666224608638332</v>
      </c>
      <c r="L31" s="43">
        <f t="shared" ref="L31" si="1">+SUM(L5:L30)</f>
        <v>0.60343275245193961</v>
      </c>
      <c r="M31" s="43">
        <f t="shared" ref="M31" si="2">+SUM(M5:M30)</f>
        <v>1.4270104614473245</v>
      </c>
      <c r="N31" s="43">
        <f t="shared" ref="N31" si="3">+SUM(N5:N30)</f>
        <v>2.8274738295470025</v>
      </c>
      <c r="O31" s="43">
        <f t="shared" ref="O31" si="4">+SUM(O5:O30)</f>
        <v>5.6875767804302217</v>
      </c>
      <c r="P31" s="177">
        <f t="shared" ref="P31" si="5">+SUM(P5:P30)</f>
        <v>10.902696486341096</v>
      </c>
      <c r="Q31" s="176">
        <f t="shared" ref="Q31" si="6">+SUM(Q5:Q30)</f>
        <v>4.1704172979214951</v>
      </c>
      <c r="S31" s="14" t="s">
        <v>59</v>
      </c>
      <c r="T31" s="43">
        <f>+SUM(T5:T30)</f>
        <v>0.97374963565469108</v>
      </c>
      <c r="U31" s="43">
        <f t="shared" ref="U31" si="7">+SUM(U5:U30)</f>
        <v>0.34244913965678714</v>
      </c>
      <c r="V31" s="43">
        <f t="shared" ref="V31" si="8">+SUM(V5:V30)</f>
        <v>0.97155456018542763</v>
      </c>
      <c r="W31" s="43">
        <f t="shared" ref="W31" si="9">+SUM(W5:W30)</f>
        <v>2.0211570614882608</v>
      </c>
      <c r="X31" s="43">
        <f t="shared" ref="X31" si="10">+SUM(X5:X30)</f>
        <v>4.7711642392103073</v>
      </c>
      <c r="Y31" s="177">
        <f t="shared" ref="Y31" si="11">+SUM(Y5:Y30)</f>
        <v>8.7908059465328954</v>
      </c>
      <c r="Z31" s="176">
        <f t="shared" ref="Z31" si="12">+SUM(Z5:Z30)</f>
        <v>3.2833898370500769</v>
      </c>
    </row>
    <row r="32" spans="1:26">
      <c r="A32" s="15" t="s">
        <v>87</v>
      </c>
      <c r="B32" s="45">
        <v>10.040627660420581</v>
      </c>
      <c r="C32" s="45">
        <v>13.089684917045862</v>
      </c>
      <c r="D32" s="45">
        <v>16.18114499187423</v>
      </c>
      <c r="E32" s="41">
        <v>16.884386008895611</v>
      </c>
      <c r="F32" s="46">
        <v>17.809342200936648</v>
      </c>
      <c r="G32" s="46">
        <v>16.712245530315563</v>
      </c>
      <c r="H32" s="166">
        <v>15.333310473437685</v>
      </c>
      <c r="J32" s="15" t="s">
        <v>87</v>
      </c>
      <c r="K32" s="45">
        <v>10.715041900262332</v>
      </c>
      <c r="L32" s="45">
        <v>14.685436661564472</v>
      </c>
      <c r="M32" s="45">
        <v>17.523531764065016</v>
      </c>
      <c r="N32" s="41">
        <v>18.316307484450011</v>
      </c>
      <c r="O32" s="46">
        <v>19.108622441179737</v>
      </c>
      <c r="P32" s="46">
        <v>17.590371340431616</v>
      </c>
      <c r="Q32" s="166">
        <v>16.565244817251973</v>
      </c>
      <c r="S32" s="15" t="s">
        <v>87</v>
      </c>
      <c r="T32" s="45">
        <v>8.3545920608162376</v>
      </c>
      <c r="U32" s="45">
        <v>9.1003055557493333</v>
      </c>
      <c r="V32" s="45">
        <v>12.825178061397263</v>
      </c>
      <c r="W32" s="41">
        <v>13.304582320009628</v>
      </c>
      <c r="X32" s="46">
        <v>14.561141600328977</v>
      </c>
      <c r="Y32" s="46">
        <v>14.51693100502542</v>
      </c>
      <c r="Z32" s="166">
        <v>12.253474613901972</v>
      </c>
    </row>
    <row r="33" spans="1:26">
      <c r="A33" s="173"/>
      <c r="B33" s="174"/>
      <c r="C33" s="174"/>
      <c r="D33" s="174"/>
      <c r="E33" s="174"/>
      <c r="F33" s="174"/>
      <c r="G33" s="174"/>
      <c r="H33" s="175"/>
      <c r="J33" s="173"/>
      <c r="K33" s="174"/>
      <c r="L33" s="174"/>
      <c r="M33" s="174"/>
      <c r="N33" s="174"/>
      <c r="O33" s="174"/>
      <c r="P33" s="174"/>
      <c r="Q33" s="175"/>
      <c r="S33" s="173"/>
      <c r="T33" s="174"/>
      <c r="U33" s="174"/>
      <c r="V33" s="174"/>
      <c r="W33" s="174"/>
      <c r="X33" s="174"/>
      <c r="Y33" s="174"/>
      <c r="Z33" s="175"/>
    </row>
    <row r="34" spans="1:26" ht="16.5">
      <c r="A34" s="22" t="s">
        <v>196</v>
      </c>
      <c r="B34" s="174"/>
      <c r="C34" s="174"/>
      <c r="D34" s="174"/>
      <c r="E34" s="174"/>
      <c r="F34" s="174"/>
      <c r="G34" s="174"/>
      <c r="H34" s="175"/>
      <c r="J34" s="22"/>
      <c r="K34" s="174"/>
      <c r="L34" s="174"/>
      <c r="M34" s="174"/>
      <c r="N34" s="174"/>
      <c r="O34" s="174"/>
      <c r="P34" s="174"/>
      <c r="Q34" s="175"/>
      <c r="S34" s="22"/>
      <c r="T34" s="174"/>
      <c r="U34" s="174"/>
      <c r="V34" s="174"/>
      <c r="W34" s="174"/>
      <c r="X34" s="174"/>
      <c r="Y34" s="174"/>
      <c r="Z34" s="175"/>
    </row>
    <row r="35" spans="1:26">
      <c r="B35" s="174"/>
      <c r="C35" s="174"/>
      <c r="D35" s="174"/>
      <c r="E35" s="174"/>
      <c r="F35" s="174"/>
      <c r="G35" s="174"/>
      <c r="H35" s="175"/>
      <c r="K35" s="174"/>
      <c r="L35" s="174"/>
      <c r="M35" s="174"/>
      <c r="N35" s="174"/>
      <c r="O35" s="174"/>
      <c r="P35" s="174"/>
      <c r="Q35" s="175"/>
      <c r="T35" s="174"/>
      <c r="U35" s="174"/>
      <c r="V35" s="174"/>
      <c r="W35" s="174"/>
      <c r="X35" s="174"/>
      <c r="Y35" s="174"/>
      <c r="Z35" s="175"/>
    </row>
    <row r="36" spans="1:26">
      <c r="A36" t="s">
        <v>197</v>
      </c>
      <c r="B36" s="174"/>
      <c r="C36" s="174"/>
      <c r="D36" s="174"/>
      <c r="E36" s="174"/>
      <c r="F36" s="174"/>
      <c r="G36" s="174"/>
      <c r="H36" s="175"/>
      <c r="J36" t="s">
        <v>198</v>
      </c>
      <c r="K36" s="174"/>
      <c r="L36" s="174"/>
      <c r="M36" s="174"/>
      <c r="N36" s="174"/>
      <c r="O36" s="174"/>
      <c r="P36" s="174"/>
      <c r="Q36" s="175"/>
      <c r="S36" t="s">
        <v>199</v>
      </c>
      <c r="T36" s="174"/>
      <c r="U36" s="174"/>
      <c r="V36" s="174"/>
      <c r="W36" s="174"/>
      <c r="X36" s="174"/>
      <c r="Y36" s="174"/>
      <c r="Z36" s="175"/>
    </row>
    <row r="37" spans="1:26">
      <c r="A37" s="301" t="s">
        <v>0</v>
      </c>
      <c r="B37" s="305" t="s">
        <v>107</v>
      </c>
      <c r="C37" s="306" t="s">
        <v>108</v>
      </c>
      <c r="D37" s="306" t="s">
        <v>109</v>
      </c>
      <c r="E37" s="306" t="s">
        <v>110</v>
      </c>
      <c r="F37" s="306" t="s">
        <v>111</v>
      </c>
      <c r="G37" s="307" t="s">
        <v>112</v>
      </c>
      <c r="H37" s="301"/>
      <c r="J37" s="301" t="s">
        <v>0</v>
      </c>
      <c r="K37" s="305" t="s">
        <v>107</v>
      </c>
      <c r="L37" s="306" t="s">
        <v>108</v>
      </c>
      <c r="M37" s="306" t="s">
        <v>109</v>
      </c>
      <c r="N37" s="306" t="s">
        <v>110</v>
      </c>
      <c r="O37" s="306" t="s">
        <v>111</v>
      </c>
      <c r="P37" s="307" t="s">
        <v>112</v>
      </c>
      <c r="Q37" s="301" t="s">
        <v>97</v>
      </c>
      <c r="S37" s="301" t="s">
        <v>0</v>
      </c>
      <c r="T37" s="305" t="s">
        <v>107</v>
      </c>
      <c r="U37" s="306" t="s">
        <v>108</v>
      </c>
      <c r="V37" s="306" t="s">
        <v>109</v>
      </c>
      <c r="W37" s="306" t="s">
        <v>110</v>
      </c>
      <c r="X37" s="306" t="s">
        <v>111</v>
      </c>
      <c r="Y37" s="307" t="s">
        <v>112</v>
      </c>
      <c r="Z37" s="301" t="s">
        <v>97</v>
      </c>
    </row>
    <row r="38" spans="1:26">
      <c r="A38" s="1" t="s">
        <v>60</v>
      </c>
      <c r="B38" s="167">
        <v>0.54830356106104461</v>
      </c>
      <c r="C38" s="167">
        <v>0.37292707153010135</v>
      </c>
      <c r="D38" s="167">
        <v>0.14645050272157129</v>
      </c>
      <c r="E38" s="161">
        <v>3.5569325275618034E-2</v>
      </c>
      <c r="F38" s="162">
        <v>3.7222793704328787E-2</v>
      </c>
      <c r="G38" s="162">
        <v>0</v>
      </c>
      <c r="H38" s="164">
        <v>0.17201244145384956</v>
      </c>
      <c r="J38" s="1" t="s">
        <v>60</v>
      </c>
      <c r="K38" s="167">
        <v>0.65571306515620653</v>
      </c>
      <c r="L38" s="167">
        <v>0.42687544955959128</v>
      </c>
      <c r="M38" s="167">
        <v>0.13141110499393022</v>
      </c>
      <c r="N38" s="161">
        <v>2.2241497088615298E-2</v>
      </c>
      <c r="O38" s="162">
        <v>4.3352744320592052E-2</v>
      </c>
      <c r="P38" s="162">
        <v>0</v>
      </c>
      <c r="Q38" s="164">
        <v>0.19094375108558878</v>
      </c>
      <c r="S38" s="1" t="s">
        <v>60</v>
      </c>
      <c r="T38" s="167">
        <v>0.27977980082313836</v>
      </c>
      <c r="U38" s="167">
        <v>0.23805612645637725</v>
      </c>
      <c r="V38" s="167">
        <v>0.18404899704067387</v>
      </c>
      <c r="W38" s="161">
        <v>6.8888895743124873E-2</v>
      </c>
      <c r="X38" s="162">
        <v>2.1897917163670618E-2</v>
      </c>
      <c r="Y38" s="162">
        <v>0</v>
      </c>
      <c r="Z38" s="164">
        <v>0.12468416737450155</v>
      </c>
    </row>
    <row r="39" spans="1:26">
      <c r="A39" s="5" t="s">
        <v>61</v>
      </c>
      <c r="B39" s="168">
        <v>0</v>
      </c>
      <c r="C39" s="168">
        <v>0.15174532006340188</v>
      </c>
      <c r="D39" s="168">
        <v>0.56763671799753201</v>
      </c>
      <c r="E39" s="160">
        <v>1.0046803233449708</v>
      </c>
      <c r="F39" s="163">
        <v>0.66662840643926036</v>
      </c>
      <c r="G39" s="163">
        <v>0.23592273579604606</v>
      </c>
      <c r="H39" s="165">
        <v>0.42171223846764644</v>
      </c>
      <c r="J39" s="5" t="s">
        <v>61</v>
      </c>
      <c r="K39" s="168">
        <v>0</v>
      </c>
      <c r="L39" s="168">
        <v>0.17112655553660217</v>
      </c>
      <c r="M39" s="168">
        <v>0.63996420144190591</v>
      </c>
      <c r="N39" s="160">
        <v>1.1093034131238677</v>
      </c>
      <c r="O39" s="163">
        <v>0.71405328196570528</v>
      </c>
      <c r="P39" s="163">
        <v>0.24101983173083094</v>
      </c>
      <c r="Q39" s="165">
        <v>0.46123456730183016</v>
      </c>
      <c r="S39" s="5" t="s">
        <v>61</v>
      </c>
      <c r="T39" s="168">
        <v>0</v>
      </c>
      <c r="U39" s="168">
        <v>0.10329223138040138</v>
      </c>
      <c r="V39" s="168">
        <v>0.38681800938659849</v>
      </c>
      <c r="W39" s="160">
        <v>0.74312259889773002</v>
      </c>
      <c r="X39" s="163">
        <v>0.54806621762314989</v>
      </c>
      <c r="Y39" s="163">
        <v>0.22317999595908369</v>
      </c>
      <c r="Z39" s="165">
        <v>0.32290641638218792</v>
      </c>
    </row>
    <row r="40" spans="1:26">
      <c r="A40" s="5" t="s">
        <v>62</v>
      </c>
      <c r="B40" s="168">
        <v>5.5199641761218464E-2</v>
      </c>
      <c r="C40" s="168">
        <v>0.463136453978782</v>
      </c>
      <c r="D40" s="168">
        <v>0.84078005154871049</v>
      </c>
      <c r="E40" s="160">
        <v>0.52351861169448932</v>
      </c>
      <c r="F40" s="163">
        <v>0.24798948752875088</v>
      </c>
      <c r="G40" s="163">
        <v>0.15068770945248708</v>
      </c>
      <c r="H40" s="165">
        <v>0.39492668674463594</v>
      </c>
      <c r="J40" s="5" t="s">
        <v>62</v>
      </c>
      <c r="K40" s="168">
        <v>4.9570316874723519E-2</v>
      </c>
      <c r="L40" s="168">
        <v>0.5695435575340454</v>
      </c>
      <c r="M40" s="168">
        <v>0.88923571996222806</v>
      </c>
      <c r="N40" s="160">
        <v>0.56790899888261948</v>
      </c>
      <c r="O40" s="163">
        <v>0.28917815673390107</v>
      </c>
      <c r="P40" s="163">
        <v>0.14817408145023003</v>
      </c>
      <c r="Q40" s="165">
        <v>0.43739404345891908</v>
      </c>
      <c r="S40" s="5" t="s">
        <v>62</v>
      </c>
      <c r="T40" s="168">
        <v>6.9272953977455837E-2</v>
      </c>
      <c r="U40" s="168">
        <v>0.19711869509062199</v>
      </c>
      <c r="V40" s="168">
        <v>0.71964088051492237</v>
      </c>
      <c r="W40" s="160">
        <v>0.41254264372416483</v>
      </c>
      <c r="X40" s="163">
        <v>0.14501781451587653</v>
      </c>
      <c r="Y40" s="163">
        <v>0.15697177945812985</v>
      </c>
      <c r="Z40" s="165">
        <v>0.28875829495892902</v>
      </c>
    </row>
    <row r="41" spans="1:26">
      <c r="A41" s="5" t="s">
        <v>63</v>
      </c>
      <c r="B41" s="168">
        <v>1.3098525688011213</v>
      </c>
      <c r="C41" s="168">
        <v>1.8845657949569636</v>
      </c>
      <c r="D41" s="168">
        <v>1.3296256901295502</v>
      </c>
      <c r="E41" s="160">
        <v>1.0450850147673081</v>
      </c>
      <c r="F41" s="163">
        <v>0.86579053768925807</v>
      </c>
      <c r="G41" s="163">
        <v>0.13914421947683625</v>
      </c>
      <c r="H41" s="165">
        <v>1.0732778994023817</v>
      </c>
      <c r="J41" s="5" t="s">
        <v>63</v>
      </c>
      <c r="K41" s="168">
        <v>1.3522462647813918</v>
      </c>
      <c r="L41" s="168">
        <v>2.1454038827368254</v>
      </c>
      <c r="M41" s="168">
        <v>1.4626874300489257</v>
      </c>
      <c r="N41" s="160">
        <v>1.1894992671459867</v>
      </c>
      <c r="O41" s="163">
        <v>0.97568255279860094</v>
      </c>
      <c r="P41" s="163">
        <v>0.1564872178310055</v>
      </c>
      <c r="Q41" s="165">
        <v>1.1972524709022752</v>
      </c>
      <c r="S41" s="5" t="s">
        <v>63</v>
      </c>
      <c r="T41" s="168">
        <v>1.2038683288504437</v>
      </c>
      <c r="U41" s="168">
        <v>1.2324705755072844</v>
      </c>
      <c r="V41" s="168">
        <v>0.99697134033111756</v>
      </c>
      <c r="W41" s="160">
        <v>0.68404938382060898</v>
      </c>
      <c r="X41" s="163">
        <v>0.59106049991589782</v>
      </c>
      <c r="Y41" s="163">
        <v>9.5786723591412937E-2</v>
      </c>
      <c r="Z41" s="165">
        <v>0.76334147065264168</v>
      </c>
    </row>
    <row r="42" spans="1:26">
      <c r="A42" s="5" t="s">
        <v>64</v>
      </c>
      <c r="B42" s="168">
        <v>1.9289676670155468E-2</v>
      </c>
      <c r="C42" s="168">
        <v>0.14658591468544019</v>
      </c>
      <c r="D42" s="168">
        <v>6.891530620813556E-2</v>
      </c>
      <c r="E42" s="160">
        <v>8.3739984172803567E-2</v>
      </c>
      <c r="F42" s="163">
        <v>0.24624007171526102</v>
      </c>
      <c r="G42" s="163">
        <v>0.10201612809436894</v>
      </c>
      <c r="H42" s="165">
        <v>0.11480709269834467</v>
      </c>
      <c r="J42" s="5" t="s">
        <v>64</v>
      </c>
      <c r="K42" s="168">
        <v>2.7005547338217657E-2</v>
      </c>
      <c r="L42" s="168">
        <v>0.1064147233023283</v>
      </c>
      <c r="M42" s="168">
        <v>4.8073851476877441E-2</v>
      </c>
      <c r="N42" s="160">
        <v>0.10165521235240571</v>
      </c>
      <c r="O42" s="163">
        <v>0.30638503389463029</v>
      </c>
      <c r="P42" s="163">
        <v>0.11742046735227518</v>
      </c>
      <c r="Q42" s="165">
        <v>0.11761745529959566</v>
      </c>
      <c r="S42" s="5" t="s">
        <v>64</v>
      </c>
      <c r="T42" s="168">
        <v>0</v>
      </c>
      <c r="U42" s="168">
        <v>0.24701389314321967</v>
      </c>
      <c r="V42" s="168">
        <v>0.12101894303628075</v>
      </c>
      <c r="W42" s="160">
        <v>3.8951913723798172E-2</v>
      </c>
      <c r="X42" s="163">
        <v>9.5877666266837927E-2</v>
      </c>
      <c r="Y42" s="163">
        <v>6.3505279949603657E-2</v>
      </c>
      <c r="Z42" s="165">
        <v>0.10778118619521726</v>
      </c>
    </row>
    <row r="43" spans="1:26">
      <c r="A43" s="5" t="s">
        <v>65</v>
      </c>
      <c r="B43" s="168">
        <v>0.27538732963429047</v>
      </c>
      <c r="C43" s="168">
        <v>1.0908120877862435</v>
      </c>
      <c r="D43" s="168">
        <v>1.1720284941115899</v>
      </c>
      <c r="E43" s="160">
        <v>0.79052215542228466</v>
      </c>
      <c r="F43" s="163">
        <v>0.60748040948010351</v>
      </c>
      <c r="G43" s="163">
        <v>0.34671013393409017</v>
      </c>
      <c r="H43" s="165">
        <v>0.74337227911701254</v>
      </c>
      <c r="J43" s="5" t="s">
        <v>65</v>
      </c>
      <c r="K43" s="168">
        <v>0.38554226148800663</v>
      </c>
      <c r="L43" s="168">
        <v>1.2214817984026389</v>
      </c>
      <c r="M43" s="168">
        <v>1.1942517286190049</v>
      </c>
      <c r="N43" s="160">
        <v>0.78472385941626088</v>
      </c>
      <c r="O43" s="163">
        <v>0.65578339755967274</v>
      </c>
      <c r="P43" s="163">
        <v>0.32535480757314528</v>
      </c>
      <c r="Q43" s="165">
        <v>0.78770739631546693</v>
      </c>
      <c r="S43" s="5" t="s">
        <v>65</v>
      </c>
      <c r="T43" s="168">
        <v>0</v>
      </c>
      <c r="U43" s="168">
        <v>0.76413781124525804</v>
      </c>
      <c r="V43" s="168">
        <v>1.1164704078430552</v>
      </c>
      <c r="W43" s="160">
        <v>0.80501789543734381</v>
      </c>
      <c r="X43" s="163">
        <v>0.48672293928118099</v>
      </c>
      <c r="Y43" s="163">
        <v>0.40009844983645165</v>
      </c>
      <c r="Z43" s="165">
        <v>0.63253448612087726</v>
      </c>
    </row>
    <row r="44" spans="1:26">
      <c r="A44" s="5" t="s">
        <v>66</v>
      </c>
      <c r="B44" s="168">
        <v>0</v>
      </c>
      <c r="C44" s="168">
        <v>0.3147281746778896</v>
      </c>
      <c r="D44" s="168">
        <v>1.0263976330931073</v>
      </c>
      <c r="E44" s="160">
        <v>0.74249340736099434</v>
      </c>
      <c r="F44" s="163">
        <v>0.33375803781803137</v>
      </c>
      <c r="G44" s="163">
        <v>0.14450966239295293</v>
      </c>
      <c r="H44" s="165">
        <v>0.4310573193576771</v>
      </c>
      <c r="J44" s="5" t="s">
        <v>66</v>
      </c>
      <c r="K44" s="168">
        <v>0</v>
      </c>
      <c r="L44" s="168">
        <v>0.37133307901548435</v>
      </c>
      <c r="M44" s="168">
        <v>1.2306928849295375</v>
      </c>
      <c r="N44" s="160">
        <v>0.81660267968675093</v>
      </c>
      <c r="O44" s="163">
        <v>0.37250432811668083</v>
      </c>
      <c r="P44" s="163">
        <v>0.14726381922318996</v>
      </c>
      <c r="Q44" s="165">
        <v>0.49508506569824157</v>
      </c>
      <c r="S44" s="5" t="s">
        <v>66</v>
      </c>
      <c r="T44" s="168">
        <v>0</v>
      </c>
      <c r="U44" s="168">
        <v>0.17321591383390395</v>
      </c>
      <c r="V44" s="168">
        <v>0.51565950350203316</v>
      </c>
      <c r="W44" s="160">
        <v>0.55722022654660741</v>
      </c>
      <c r="X44" s="163">
        <v>0.23689231207140821</v>
      </c>
      <c r="Y44" s="163">
        <v>0.13762427031736063</v>
      </c>
      <c r="Z44" s="165">
        <v>0.2709879535062672</v>
      </c>
    </row>
    <row r="45" spans="1:26">
      <c r="A45" s="5" t="s">
        <v>67</v>
      </c>
      <c r="B45" s="168">
        <v>0</v>
      </c>
      <c r="C45" s="168">
        <v>8.3112786251797702E-2</v>
      </c>
      <c r="D45" s="168">
        <v>9.4817910912302045E-2</v>
      </c>
      <c r="E45" s="160">
        <v>6.1422268139388031E-2</v>
      </c>
      <c r="F45" s="163">
        <v>0.15224009663259541</v>
      </c>
      <c r="G45" s="163">
        <v>4.8003956457425674E-2</v>
      </c>
      <c r="H45" s="165">
        <v>7.5053892671747419E-2</v>
      </c>
      <c r="J45" s="5" t="s">
        <v>67</v>
      </c>
      <c r="K45" s="168">
        <v>0</v>
      </c>
      <c r="L45" s="168">
        <v>8.6382999169729399E-2</v>
      </c>
      <c r="M45" s="168">
        <v>9.9572984632118333E-2</v>
      </c>
      <c r="N45" s="160">
        <v>6.2530663843497994E-2</v>
      </c>
      <c r="O45" s="163">
        <v>0.10867001703937747</v>
      </c>
      <c r="P45" s="163">
        <v>4.2227290208683647E-2</v>
      </c>
      <c r="Q45" s="165">
        <v>6.9461338324009858E-2</v>
      </c>
      <c r="S45" s="5" t="s">
        <v>67</v>
      </c>
      <c r="T45" s="168">
        <v>0</v>
      </c>
      <c r="U45" s="168">
        <v>7.4937253956968528E-2</v>
      </c>
      <c r="V45" s="168">
        <v>8.2930226612761199E-2</v>
      </c>
      <c r="W45" s="160">
        <v>5.8651278879112916E-2</v>
      </c>
      <c r="X45" s="163">
        <v>0.26116529561564056</v>
      </c>
      <c r="Y45" s="163">
        <v>6.244562207928081E-2</v>
      </c>
      <c r="Z45" s="165">
        <v>8.9035278541091306E-2</v>
      </c>
    </row>
    <row r="46" spans="1:26">
      <c r="A46" s="5" t="s">
        <v>68</v>
      </c>
      <c r="B46" s="168">
        <v>6.8181980647697649E-2</v>
      </c>
      <c r="C46" s="168">
        <v>0.27415885684064861</v>
      </c>
      <c r="D46" s="168">
        <v>0.64070294485420543</v>
      </c>
      <c r="E46" s="160">
        <v>0.84890465835242035</v>
      </c>
      <c r="F46" s="163">
        <v>0.49120177437894019</v>
      </c>
      <c r="G46" s="163">
        <v>0.10208316859902802</v>
      </c>
      <c r="H46" s="165">
        <v>0.39062081688809552</v>
      </c>
      <c r="J46" s="5" t="s">
        <v>68</v>
      </c>
      <c r="K46" s="168">
        <v>9.545477290677673E-2</v>
      </c>
      <c r="L46" s="168">
        <v>0.28667404618372067</v>
      </c>
      <c r="M46" s="168">
        <v>0.70983998809185278</v>
      </c>
      <c r="N46" s="160">
        <v>0.89411668982075854</v>
      </c>
      <c r="O46" s="163">
        <v>0.50353020232061796</v>
      </c>
      <c r="P46" s="163">
        <v>0.11739781863605253</v>
      </c>
      <c r="Q46" s="165">
        <v>0.41969249135748166</v>
      </c>
      <c r="S46" s="5" t="s">
        <v>68</v>
      </c>
      <c r="T46" s="168">
        <v>0</v>
      </c>
      <c r="U46" s="168">
        <v>0.24287088348296948</v>
      </c>
      <c r="V46" s="168">
        <v>0.46786033676008631</v>
      </c>
      <c r="W46" s="160">
        <v>0.73587457968157088</v>
      </c>
      <c r="X46" s="163">
        <v>0.46038070452474383</v>
      </c>
      <c r="Y46" s="163">
        <v>6.3796543506466866E-2</v>
      </c>
      <c r="Z46" s="165">
        <v>0.31794163071462933</v>
      </c>
    </row>
    <row r="47" spans="1:26">
      <c r="A47" s="5" t="s">
        <v>69</v>
      </c>
      <c r="B47" s="168">
        <v>0</v>
      </c>
      <c r="C47" s="168">
        <v>4.6549372948770984E-2</v>
      </c>
      <c r="D47" s="168">
        <v>2.7470179985776045E-2</v>
      </c>
      <c r="E47" s="160">
        <v>5.9146465972377181E-2</v>
      </c>
      <c r="F47" s="163">
        <v>0.2050433635076844</v>
      </c>
      <c r="G47" s="163">
        <v>0.15326009329723259</v>
      </c>
      <c r="H47" s="165">
        <v>8.6361530091391414E-2</v>
      </c>
      <c r="J47" s="5" t="s">
        <v>69</v>
      </c>
      <c r="K47" s="168">
        <v>0</v>
      </c>
      <c r="L47" s="168">
        <v>5.4353417716609571E-2</v>
      </c>
      <c r="M47" s="168">
        <v>1.868138656235958E-2</v>
      </c>
      <c r="N47" s="160">
        <v>7.387314394087921E-2</v>
      </c>
      <c r="O47" s="163">
        <v>0.16043759380593595</v>
      </c>
      <c r="P47" s="163">
        <v>0.17475006705439947</v>
      </c>
      <c r="Q47" s="165">
        <v>8.7477256752514637E-2</v>
      </c>
      <c r="S47" s="5" t="s">
        <v>69</v>
      </c>
      <c r="T47" s="168">
        <v>0</v>
      </c>
      <c r="U47" s="168">
        <v>2.7039261029174526E-2</v>
      </c>
      <c r="V47" s="168">
        <v>4.9442163544317193E-2</v>
      </c>
      <c r="W47" s="160">
        <v>2.2329771051122122E-2</v>
      </c>
      <c r="X47" s="163">
        <v>0.31655778776205595</v>
      </c>
      <c r="Y47" s="163">
        <v>9.953515890431533E-2</v>
      </c>
      <c r="Z47" s="165">
        <v>8.357221343858337E-2</v>
      </c>
    </row>
    <row r="48" spans="1:26">
      <c r="A48" s="5" t="s">
        <v>70</v>
      </c>
      <c r="B48" s="168">
        <v>0</v>
      </c>
      <c r="C48" s="168">
        <v>0.21314695840854361</v>
      </c>
      <c r="D48" s="168">
        <v>0.17026274729973473</v>
      </c>
      <c r="E48" s="160">
        <v>0.20431346990973312</v>
      </c>
      <c r="F48" s="163">
        <v>0.16562766441098487</v>
      </c>
      <c r="G48" s="163">
        <v>0.24122816977085021</v>
      </c>
      <c r="H48" s="165">
        <v>0.18286051789042609</v>
      </c>
      <c r="J48" s="5" t="s">
        <v>70</v>
      </c>
      <c r="K48" s="168">
        <v>0</v>
      </c>
      <c r="L48" s="168">
        <v>0.21194379850670747</v>
      </c>
      <c r="M48" s="168">
        <v>0.16649594077173094</v>
      </c>
      <c r="N48" s="160">
        <v>0.20455553675588672</v>
      </c>
      <c r="O48" s="163">
        <v>0.16588457403892867</v>
      </c>
      <c r="P48" s="163">
        <v>0.1884259206514122</v>
      </c>
      <c r="Q48" s="165">
        <v>0.17003853294399149</v>
      </c>
      <c r="S48" s="5" t="s">
        <v>70</v>
      </c>
      <c r="T48" s="168">
        <v>0</v>
      </c>
      <c r="U48" s="168">
        <v>0.21615485816313412</v>
      </c>
      <c r="V48" s="168">
        <v>0.17967976361974392</v>
      </c>
      <c r="W48" s="160">
        <v>0.20370830279434932</v>
      </c>
      <c r="X48" s="163">
        <v>0.16498539034112525</v>
      </c>
      <c r="Y48" s="163">
        <v>0.373233792569445</v>
      </c>
      <c r="Z48" s="165">
        <v>0.21491548025651264</v>
      </c>
    </row>
    <row r="49" spans="1:26">
      <c r="A49" s="5" t="s">
        <v>71</v>
      </c>
      <c r="B49" s="168">
        <v>1.949456569854267E-2</v>
      </c>
      <c r="C49" s="168">
        <v>1.5604850217194427E-2</v>
      </c>
      <c r="D49" s="168">
        <v>0.17143077675121904</v>
      </c>
      <c r="E49" s="160">
        <v>0.10137139855547229</v>
      </c>
      <c r="F49" s="163">
        <v>0.14751402121412135</v>
      </c>
      <c r="G49" s="163">
        <v>0.24474110610802355</v>
      </c>
      <c r="H49" s="165">
        <v>0.12525134748931457</v>
      </c>
      <c r="J49" s="5" t="s">
        <v>71</v>
      </c>
      <c r="K49" s="168">
        <v>2.7292391977959733E-2</v>
      </c>
      <c r="L49" s="168">
        <v>1.188581679688383E-2</v>
      </c>
      <c r="M49" s="168">
        <v>0.15835870313156386</v>
      </c>
      <c r="N49" s="160">
        <v>0.1117538729967812</v>
      </c>
      <c r="O49" s="163">
        <v>0.11248820104431408</v>
      </c>
      <c r="P49" s="163">
        <v>0.25321009903048491</v>
      </c>
      <c r="Q49" s="165">
        <v>0.12163261936751318</v>
      </c>
      <c r="S49" s="5" t="s">
        <v>71</v>
      </c>
      <c r="T49" s="168">
        <v>0</v>
      </c>
      <c r="U49" s="168">
        <v>2.4902433767970925E-2</v>
      </c>
      <c r="V49" s="168">
        <v>0.20411096080035682</v>
      </c>
      <c r="W49" s="160">
        <v>7.5415212452200009E-2</v>
      </c>
      <c r="X49" s="163">
        <v>0.23507857163863993</v>
      </c>
      <c r="Y49" s="163">
        <v>0.2235686238018704</v>
      </c>
      <c r="Z49" s="165">
        <v>0.13429816779381815</v>
      </c>
    </row>
    <row r="50" spans="1:26">
      <c r="A50" s="5" t="s">
        <v>72</v>
      </c>
      <c r="B50" s="168">
        <v>0.18927690391081414</v>
      </c>
      <c r="C50" s="168">
        <v>1.103008713803995E-2</v>
      </c>
      <c r="D50" s="168">
        <v>6.9607447686332993E-2</v>
      </c>
      <c r="E50" s="160">
        <v>0.43709525714517355</v>
      </c>
      <c r="F50" s="163">
        <v>7.6970722728412128E-2</v>
      </c>
      <c r="G50" s="163">
        <v>6.6817524157692126E-2</v>
      </c>
      <c r="H50" s="165">
        <v>0.1229528743862318</v>
      </c>
      <c r="J50" s="5" t="s">
        <v>72</v>
      </c>
      <c r="K50" s="168">
        <v>0.1505373473579365</v>
      </c>
      <c r="L50" s="168">
        <v>1.544212199325593E-2</v>
      </c>
      <c r="M50" s="168">
        <v>6.7752342076553382E-2</v>
      </c>
      <c r="N50" s="160">
        <v>0.52110672972683147</v>
      </c>
      <c r="O50" s="163">
        <v>8.6181241301957812E-2</v>
      </c>
      <c r="P50" s="163">
        <v>8.8258343611251774E-2</v>
      </c>
      <c r="Q50" s="165">
        <v>0.13807936177101177</v>
      </c>
      <c r="S50" s="5" t="s">
        <v>72</v>
      </c>
      <c r="T50" s="168">
        <v>0.28612579529300824</v>
      </c>
      <c r="U50" s="168">
        <v>0</v>
      </c>
      <c r="V50" s="168">
        <v>7.4245211710781883E-2</v>
      </c>
      <c r="W50" s="160">
        <v>0.22706657569102789</v>
      </c>
      <c r="X50" s="163">
        <v>5.3944426294547987E-2</v>
      </c>
      <c r="Y50" s="163">
        <v>1.3215475523792979E-2</v>
      </c>
      <c r="Z50" s="165">
        <v>8.5136655924281698E-2</v>
      </c>
    </row>
    <row r="51" spans="1:26">
      <c r="A51" s="5" t="s">
        <v>73</v>
      </c>
      <c r="B51" s="168">
        <v>4.38721810244855E-2</v>
      </c>
      <c r="C51" s="168">
        <v>0.80425337945322584</v>
      </c>
      <c r="D51" s="168">
        <v>1.3357980397578089</v>
      </c>
      <c r="E51" s="160">
        <v>1.2744491638839717</v>
      </c>
      <c r="F51" s="163">
        <v>0.90263631880874928</v>
      </c>
      <c r="G51" s="163">
        <v>0.40544265011565561</v>
      </c>
      <c r="H51" s="165">
        <v>0.80994602698297391</v>
      </c>
      <c r="J51" s="5" t="s">
        <v>73</v>
      </c>
      <c r="K51" s="168">
        <v>0</v>
      </c>
      <c r="L51" s="168">
        <v>0.95897885219311108</v>
      </c>
      <c r="M51" s="168">
        <v>1.6342825804118495</v>
      </c>
      <c r="N51" s="160">
        <v>1.4387019077937968</v>
      </c>
      <c r="O51" s="163">
        <v>1.016950167275064</v>
      </c>
      <c r="P51" s="163">
        <v>0.44130386122813736</v>
      </c>
      <c r="Q51" s="165">
        <v>0.9380683389818899</v>
      </c>
      <c r="S51" s="5" t="s">
        <v>73</v>
      </c>
      <c r="T51" s="168">
        <v>0.15355263358569923</v>
      </c>
      <c r="U51" s="168">
        <v>0.41743969760351674</v>
      </c>
      <c r="V51" s="168">
        <v>0.58958668812270976</v>
      </c>
      <c r="W51" s="160">
        <v>0.86381730410941893</v>
      </c>
      <c r="X51" s="163">
        <v>0.61685169764296155</v>
      </c>
      <c r="Y51" s="163">
        <v>0.3157896223344514</v>
      </c>
      <c r="Z51" s="165">
        <v>0.48964024698568709</v>
      </c>
    </row>
    <row r="52" spans="1:26">
      <c r="A52" s="5" t="s">
        <v>74</v>
      </c>
      <c r="B52" s="168">
        <v>3.7232880472126557</v>
      </c>
      <c r="C52" s="168">
        <v>3.0329111992534936</v>
      </c>
      <c r="D52" s="168">
        <v>1.8782277742546234</v>
      </c>
      <c r="E52" s="160">
        <v>0.92437094618540872</v>
      </c>
      <c r="F52" s="163">
        <v>1.4568216319118925</v>
      </c>
      <c r="G52" s="163">
        <v>0.8130966958868644</v>
      </c>
      <c r="H52" s="165">
        <v>1.8775193552845975</v>
      </c>
      <c r="J52" s="5" t="s">
        <v>74</v>
      </c>
      <c r="K52" s="168">
        <v>4.0174926903883232</v>
      </c>
      <c r="L52" s="168">
        <v>3.5313705007495941</v>
      </c>
      <c r="M52" s="168">
        <v>1.9073332728505907</v>
      </c>
      <c r="N52" s="160">
        <v>0.95233461754023374</v>
      </c>
      <c r="O52" s="163">
        <v>1.5365461106644263</v>
      </c>
      <c r="P52" s="163">
        <v>0.88269089789867783</v>
      </c>
      <c r="Q52" s="165">
        <v>2.0516780256949834</v>
      </c>
      <c r="S52" s="5" t="s">
        <v>74</v>
      </c>
      <c r="T52" s="168">
        <v>2.9877764392735049</v>
      </c>
      <c r="U52" s="168">
        <v>1.7867629455132654</v>
      </c>
      <c r="V52" s="168">
        <v>1.8054640277646921</v>
      </c>
      <c r="W52" s="160">
        <v>0.85446176779834693</v>
      </c>
      <c r="X52" s="163">
        <v>1.2575104350305553</v>
      </c>
      <c r="Y52" s="163">
        <v>0.63911119085733148</v>
      </c>
      <c r="Z52" s="165">
        <v>1.4421226792586372</v>
      </c>
    </row>
    <row r="53" spans="1:26">
      <c r="A53" s="5" t="s">
        <v>75</v>
      </c>
      <c r="B53" s="168">
        <v>0</v>
      </c>
      <c r="C53" s="168">
        <v>6.2455018680536163E-2</v>
      </c>
      <c r="D53" s="168">
        <v>7.6313712656332827E-2</v>
      </c>
      <c r="E53" s="160">
        <v>8.5013799058519315E-2</v>
      </c>
      <c r="F53" s="163">
        <v>3.7066257019506853E-2</v>
      </c>
      <c r="G53" s="163">
        <v>0.27792355011803999</v>
      </c>
      <c r="H53" s="165">
        <v>0.10724357668760114</v>
      </c>
      <c r="J53" s="5" t="s">
        <v>75</v>
      </c>
      <c r="K53" s="168">
        <v>0</v>
      </c>
      <c r="L53" s="168">
        <v>4.261332765528715E-2</v>
      </c>
      <c r="M53" s="168">
        <v>8.8036239640191388E-2</v>
      </c>
      <c r="N53" s="160">
        <v>7.5427823235057756E-2</v>
      </c>
      <c r="O53" s="163">
        <v>5.1892759827309599E-2</v>
      </c>
      <c r="P53" s="163">
        <v>0.24963436711321743</v>
      </c>
      <c r="Q53" s="165">
        <v>9.9132674030685541E-2</v>
      </c>
      <c r="S53" s="5" t="s">
        <v>75</v>
      </c>
      <c r="T53" s="168">
        <v>0</v>
      </c>
      <c r="U53" s="168">
        <v>0.11205924624365864</v>
      </c>
      <c r="V53" s="168">
        <v>4.7007395196686265E-2</v>
      </c>
      <c r="W53" s="160">
        <v>0.10897873861717321</v>
      </c>
      <c r="X53" s="163">
        <v>0</v>
      </c>
      <c r="Y53" s="163">
        <v>0.34864650763009769</v>
      </c>
      <c r="Z53" s="165">
        <v>0.12752083332989039</v>
      </c>
    </row>
    <row r="54" spans="1:26">
      <c r="A54" s="5" t="s">
        <v>76</v>
      </c>
      <c r="B54" s="168">
        <v>0.88062786395731396</v>
      </c>
      <c r="C54" s="168">
        <v>0.83758615905566935</v>
      </c>
      <c r="D54" s="168">
        <v>0.95507936623551049</v>
      </c>
      <c r="E54" s="160">
        <v>0.98206141950319781</v>
      </c>
      <c r="F54" s="163">
        <v>0.90732199738591357</v>
      </c>
      <c r="G54" s="163">
        <v>0.45624513842178055</v>
      </c>
      <c r="H54" s="165">
        <v>0.80610749587117814</v>
      </c>
      <c r="J54" s="5" t="s">
        <v>76</v>
      </c>
      <c r="K54" s="168">
        <v>1.0389193693984262</v>
      </c>
      <c r="L54" s="168">
        <v>1.0118292700302958</v>
      </c>
      <c r="M54" s="168">
        <v>1.1105902445959048</v>
      </c>
      <c r="N54" s="160">
        <v>1.1490383542243938</v>
      </c>
      <c r="O54" s="163">
        <v>1.0817656243197269</v>
      </c>
      <c r="P54" s="163">
        <v>0.51326560284756062</v>
      </c>
      <c r="Q54" s="165">
        <v>0.94789335109670569</v>
      </c>
      <c r="S54" s="5" t="s">
        <v>76</v>
      </c>
      <c r="T54" s="168">
        <v>0.48489910035453287</v>
      </c>
      <c r="U54" s="168">
        <v>0.40197838161909993</v>
      </c>
      <c r="V54" s="168">
        <v>0.56630217033452457</v>
      </c>
      <c r="W54" s="160">
        <v>0.56461908270021066</v>
      </c>
      <c r="X54" s="163">
        <v>0.47121293005138115</v>
      </c>
      <c r="Y54" s="163">
        <v>0.31369397735733257</v>
      </c>
      <c r="Z54" s="165">
        <v>0.4516428578073598</v>
      </c>
    </row>
    <row r="55" spans="1:26">
      <c r="A55" s="5" t="s">
        <v>77</v>
      </c>
      <c r="B55" s="168">
        <v>3.4980917934353963E-2</v>
      </c>
      <c r="C55" s="168">
        <v>0.12077233198340986</v>
      </c>
      <c r="D55" s="168">
        <v>0.15087183126994042</v>
      </c>
      <c r="E55" s="160">
        <v>0.47740144901128928</v>
      </c>
      <c r="F55" s="163">
        <v>0.21259964996835096</v>
      </c>
      <c r="G55" s="163">
        <v>0.21138354963609998</v>
      </c>
      <c r="H55" s="165">
        <v>0.20247135359961993</v>
      </c>
      <c r="J55" s="5" t="s">
        <v>77</v>
      </c>
      <c r="K55" s="168">
        <v>0</v>
      </c>
      <c r="L55" s="168">
        <v>0.11054109726407099</v>
      </c>
      <c r="M55" s="168">
        <v>0.17609255816000954</v>
      </c>
      <c r="N55" s="160">
        <v>0.56910588857778099</v>
      </c>
      <c r="O55" s="163">
        <v>0.23346427050264101</v>
      </c>
      <c r="P55" s="163">
        <v>0.24468681639819886</v>
      </c>
      <c r="Q55" s="165">
        <v>0.2248277587625381</v>
      </c>
      <c r="S55" s="5" t="s">
        <v>77</v>
      </c>
      <c r="T55" s="168">
        <v>0.12243321277023884</v>
      </c>
      <c r="U55" s="168">
        <v>0.14635041878175711</v>
      </c>
      <c r="V55" s="168">
        <v>8.7820014044767622E-2</v>
      </c>
      <c r="W55" s="160">
        <v>0.24814035009506044</v>
      </c>
      <c r="X55" s="163">
        <v>0.16043809863262617</v>
      </c>
      <c r="Y55" s="163">
        <v>0.12812538273085278</v>
      </c>
      <c r="Z55" s="165">
        <v>0.14658034069232462</v>
      </c>
    </row>
    <row r="56" spans="1:26">
      <c r="A56" s="5" t="s">
        <v>78</v>
      </c>
      <c r="B56" s="168">
        <v>0.18874293473749404</v>
      </c>
      <c r="C56" s="168">
        <v>0.48857243660781591</v>
      </c>
      <c r="D56" s="168">
        <v>1.0662377059236228</v>
      </c>
      <c r="E56" s="160">
        <v>1.3562353274624996</v>
      </c>
      <c r="F56" s="163">
        <v>0.61903540815477942</v>
      </c>
      <c r="G56" s="163">
        <v>8.6390223903984376E-2</v>
      </c>
      <c r="H56" s="165">
        <v>0.61032726485486444</v>
      </c>
      <c r="J56" s="5" t="s">
        <v>78</v>
      </c>
      <c r="K56" s="168">
        <v>0.26424010863249164</v>
      </c>
      <c r="L56" s="168">
        <v>0.4945138079228058</v>
      </c>
      <c r="M56" s="168">
        <v>1.1389659420837708</v>
      </c>
      <c r="N56" s="160">
        <v>1.5742331205183731</v>
      </c>
      <c r="O56" s="163">
        <v>0.62369890126017058</v>
      </c>
      <c r="P56" s="163">
        <v>8.5786918014238212E-2</v>
      </c>
      <c r="Q56" s="165">
        <v>0.66401385265293611</v>
      </c>
      <c r="S56" s="5" t="s">
        <v>78</v>
      </c>
      <c r="T56" s="168">
        <v>0</v>
      </c>
      <c r="U56" s="168">
        <v>0.47371900832034097</v>
      </c>
      <c r="V56" s="168">
        <v>0.88441711552324864</v>
      </c>
      <c r="W56" s="160">
        <v>0.81124084482281889</v>
      </c>
      <c r="X56" s="163">
        <v>0.60737667539129847</v>
      </c>
      <c r="Y56" s="163">
        <v>8.7898488628349897E-2</v>
      </c>
      <c r="Z56" s="165">
        <v>0.47611079535968476</v>
      </c>
    </row>
    <row r="57" spans="1:26">
      <c r="A57" s="5" t="s">
        <v>79</v>
      </c>
      <c r="B57" s="168">
        <v>0.43019243126011797</v>
      </c>
      <c r="C57" s="168">
        <v>0.24427060479831164</v>
      </c>
      <c r="D57" s="168">
        <v>0.58337354378422634</v>
      </c>
      <c r="E57" s="160">
        <v>0.54379252507488407</v>
      </c>
      <c r="F57" s="163">
        <v>1.2820984709077405</v>
      </c>
      <c r="G57" s="163">
        <v>0.36965453355234384</v>
      </c>
      <c r="H57" s="165">
        <v>0.53541008168208215</v>
      </c>
      <c r="J57" s="5" t="s">
        <v>79</v>
      </c>
      <c r="K57" s="168">
        <v>0.38619629432993985</v>
      </c>
      <c r="L57" s="168">
        <v>0.23487007610748181</v>
      </c>
      <c r="M57" s="168">
        <v>0.66148461267482683</v>
      </c>
      <c r="N57" s="160">
        <v>0.56072222992304988</v>
      </c>
      <c r="O57" s="163">
        <v>1.4569549257780448</v>
      </c>
      <c r="P57" s="163">
        <v>0.37919317837013228</v>
      </c>
      <c r="Q57" s="165">
        <v>0.57086649297652781</v>
      </c>
      <c r="S57" s="5" t="s">
        <v>79</v>
      </c>
      <c r="T57" s="168">
        <v>0.5401827735855621</v>
      </c>
      <c r="U57" s="168">
        <v>0.26777192652538506</v>
      </c>
      <c r="V57" s="168">
        <v>0.38809587155772807</v>
      </c>
      <c r="W57" s="160">
        <v>0.50146826295446634</v>
      </c>
      <c r="X57" s="163">
        <v>0.84495733373197535</v>
      </c>
      <c r="Y57" s="163">
        <v>0.34580792150787171</v>
      </c>
      <c r="Z57" s="165">
        <v>0.44676905344596679</v>
      </c>
    </row>
    <row r="58" spans="1:26">
      <c r="A58" s="5" t="s">
        <v>80</v>
      </c>
      <c r="B58" s="168">
        <v>0.38609283732105554</v>
      </c>
      <c r="C58" s="168">
        <v>0.12373364080070279</v>
      </c>
      <c r="D58" s="168">
        <v>0.38682826963735012</v>
      </c>
      <c r="E58" s="160">
        <v>0.35839335601330918</v>
      </c>
      <c r="F58" s="163">
        <v>0.88268751014022251</v>
      </c>
      <c r="G58" s="163">
        <v>0.2132524827608489</v>
      </c>
      <c r="H58" s="165">
        <v>0.35377887682583303</v>
      </c>
      <c r="J58" s="5" t="s">
        <v>80</v>
      </c>
      <c r="K58" s="168">
        <v>0.29000542450633005</v>
      </c>
      <c r="L58" s="168">
        <v>0.10212050121792803</v>
      </c>
      <c r="M58" s="168">
        <v>0.33092851401435347</v>
      </c>
      <c r="N58" s="160">
        <v>0.36011272336473799</v>
      </c>
      <c r="O58" s="163">
        <v>0.8884715872232879</v>
      </c>
      <c r="P58" s="163">
        <v>0.24327278844578429</v>
      </c>
      <c r="Q58" s="165">
        <v>0.33766158107513738</v>
      </c>
      <c r="S58" s="5" t="s">
        <v>80</v>
      </c>
      <c r="T58" s="168">
        <v>0.62631136935786957</v>
      </c>
      <c r="U58" s="168">
        <v>0.17776648975763992</v>
      </c>
      <c r="V58" s="168">
        <v>0.52657765869484374</v>
      </c>
      <c r="W58" s="160">
        <v>0.35409493763473787</v>
      </c>
      <c r="X58" s="163">
        <v>0.86822731743256021</v>
      </c>
      <c r="Y58" s="163">
        <v>0.13820171854851124</v>
      </c>
      <c r="Z58" s="165">
        <v>0.39407211620257315</v>
      </c>
    </row>
    <row r="59" spans="1:26">
      <c r="A59" s="5" t="s">
        <v>81</v>
      </c>
      <c r="B59" s="168">
        <v>5.1995542785377477E-2</v>
      </c>
      <c r="C59" s="168">
        <v>0.16259716133870855</v>
      </c>
      <c r="D59" s="168">
        <v>0.38920396775106647</v>
      </c>
      <c r="E59" s="160">
        <v>0.58746442459221981</v>
      </c>
      <c r="F59" s="163">
        <v>1.0451197949874429</v>
      </c>
      <c r="G59" s="163">
        <v>0.66119634545266948</v>
      </c>
      <c r="H59" s="165">
        <v>0.48629439780009376</v>
      </c>
      <c r="J59" s="5" t="s">
        <v>81</v>
      </c>
      <c r="K59" s="168">
        <v>2.3238781257417983E-2</v>
      </c>
      <c r="L59" s="168">
        <v>0.13273178129755769</v>
      </c>
      <c r="M59" s="168">
        <v>0.41576141618858353</v>
      </c>
      <c r="N59" s="160">
        <v>0.60533819521993637</v>
      </c>
      <c r="O59" s="163">
        <v>1.1982391365605303</v>
      </c>
      <c r="P59" s="163">
        <v>0.66595144392770722</v>
      </c>
      <c r="Q59" s="165">
        <v>0.50608696338060755</v>
      </c>
      <c r="S59" s="5" t="s">
        <v>81</v>
      </c>
      <c r="T59" s="168">
        <v>0.12388744660527617</v>
      </c>
      <c r="U59" s="168">
        <v>0.23726061144158575</v>
      </c>
      <c r="V59" s="168">
        <v>0.32281034665727559</v>
      </c>
      <c r="W59" s="160">
        <v>0.54277999802292698</v>
      </c>
      <c r="X59" s="163">
        <v>0.66232144105472623</v>
      </c>
      <c r="Y59" s="163">
        <v>0.64930859926507312</v>
      </c>
      <c r="Z59" s="165">
        <v>0.43681298384880912</v>
      </c>
    </row>
    <row r="60" spans="1:26">
      <c r="A60" s="5" t="s">
        <v>82</v>
      </c>
      <c r="B60" s="168">
        <v>0.45143806279409149</v>
      </c>
      <c r="C60" s="168">
        <v>0.73873755078649528</v>
      </c>
      <c r="D60" s="168">
        <v>0.7785033814914164</v>
      </c>
      <c r="E60" s="160">
        <v>0.95632710747346072</v>
      </c>
      <c r="F60" s="163">
        <v>0.21750662592341236</v>
      </c>
      <c r="G60" s="163">
        <v>0.19085266622052668</v>
      </c>
      <c r="H60" s="165">
        <v>0.55250982932338377</v>
      </c>
      <c r="J60" s="5" t="s">
        <v>82</v>
      </c>
      <c r="K60" s="168">
        <v>0.49208372104045489</v>
      </c>
      <c r="L60" s="168">
        <v>0.84571423420659564</v>
      </c>
      <c r="M60" s="168">
        <v>0.75661010411262586</v>
      </c>
      <c r="N60" s="160">
        <v>0.96688249689082739</v>
      </c>
      <c r="O60" s="163">
        <v>0.22079564180005054</v>
      </c>
      <c r="P60" s="163">
        <v>0.18733214151513847</v>
      </c>
      <c r="Q60" s="165">
        <v>0.577384730281987</v>
      </c>
      <c r="S60" s="5" t="s">
        <v>82</v>
      </c>
      <c r="T60" s="168">
        <v>0.34982391717818229</v>
      </c>
      <c r="U60" s="168">
        <v>0.47129584223624449</v>
      </c>
      <c r="V60" s="168">
        <v>0.83323657493839298</v>
      </c>
      <c r="W60" s="160">
        <v>0.9299386339300435</v>
      </c>
      <c r="X60" s="163">
        <v>0.20928408623181755</v>
      </c>
      <c r="Y60" s="163">
        <v>0.1996539779839972</v>
      </c>
      <c r="Z60" s="165">
        <v>0.49032257692687564</v>
      </c>
    </row>
    <row r="61" spans="1:26">
      <c r="A61" s="5" t="s">
        <v>83</v>
      </c>
      <c r="B61" s="168">
        <v>0</v>
      </c>
      <c r="C61" s="168">
        <v>0.24022583246833995</v>
      </c>
      <c r="D61" s="168">
        <v>0.15838485543913805</v>
      </c>
      <c r="E61" s="160">
        <v>0.42718507989111759</v>
      </c>
      <c r="F61" s="163">
        <v>0.12754367465125782</v>
      </c>
      <c r="G61" s="163">
        <v>0.23944306269462315</v>
      </c>
      <c r="H61" s="165">
        <v>0.21364912208119569</v>
      </c>
      <c r="J61" s="5" t="s">
        <v>83</v>
      </c>
      <c r="K61" s="168">
        <v>0</v>
      </c>
      <c r="L61" s="168">
        <v>0.29391864515844113</v>
      </c>
      <c r="M61" s="168">
        <v>0.20706798549668748</v>
      </c>
      <c r="N61" s="160">
        <v>0.46653568666880285</v>
      </c>
      <c r="O61" s="163">
        <v>0.1703598317164631</v>
      </c>
      <c r="P61" s="163">
        <v>0.23842552499798372</v>
      </c>
      <c r="Q61" s="165">
        <v>0.24505899153781668</v>
      </c>
      <c r="S61" s="5" t="s">
        <v>83</v>
      </c>
      <c r="T61" s="168">
        <v>0</v>
      </c>
      <c r="U61" s="168">
        <v>0.10599380074308702</v>
      </c>
      <c r="V61" s="168">
        <v>3.6677030295264458E-2</v>
      </c>
      <c r="W61" s="160">
        <v>0.32880856294690497</v>
      </c>
      <c r="X61" s="163">
        <v>2.0503281988245008E-2</v>
      </c>
      <c r="Y61" s="163">
        <v>0.24198690693622302</v>
      </c>
      <c r="Z61" s="165">
        <v>0.1351244484396435</v>
      </c>
    </row>
    <row r="62" spans="1:26">
      <c r="A62" s="5" t="s">
        <v>84</v>
      </c>
      <c r="B62" s="168">
        <v>0</v>
      </c>
      <c r="C62" s="168">
        <v>0.44741969367101214</v>
      </c>
      <c r="D62" s="168">
        <v>0.68799702290352338</v>
      </c>
      <c r="E62" s="160">
        <v>0.22975553772139923</v>
      </c>
      <c r="F62" s="163">
        <v>0.31835193781397236</v>
      </c>
      <c r="G62" s="163">
        <v>0.125699410279874</v>
      </c>
      <c r="H62" s="165">
        <v>0.3208772742581531</v>
      </c>
      <c r="J62" s="5" t="s">
        <v>84</v>
      </c>
      <c r="K62" s="168">
        <v>0</v>
      </c>
      <c r="L62" s="168">
        <v>0.43436426073584711</v>
      </c>
      <c r="M62" s="168">
        <v>0.71928742789290145</v>
      </c>
      <c r="N62" s="160">
        <v>0.20129504800920103</v>
      </c>
      <c r="O62" s="163">
        <v>0.30860435278822423</v>
      </c>
      <c r="P62" s="163">
        <v>0.14104263158590347</v>
      </c>
      <c r="Q62" s="165">
        <v>0.32137410972143099</v>
      </c>
      <c r="S62" s="5" t="s">
        <v>84</v>
      </c>
      <c r="T62" s="168">
        <v>0</v>
      </c>
      <c r="U62" s="168">
        <v>0.48005827600892592</v>
      </c>
      <c r="V62" s="168">
        <v>0.60977101043007031</v>
      </c>
      <c r="W62" s="160">
        <v>0.30090676200189453</v>
      </c>
      <c r="X62" s="163">
        <v>0.34272090037834346</v>
      </c>
      <c r="Y62" s="163">
        <v>8.7341357014800114E-2</v>
      </c>
      <c r="Z62" s="165">
        <v>0.31963518559995718</v>
      </c>
    </row>
    <row r="63" spans="1:26">
      <c r="A63" s="9" t="s">
        <v>85</v>
      </c>
      <c r="B63" s="169">
        <v>0.18146610240467609</v>
      </c>
      <c r="C63" s="169">
        <v>0.18918017272528098</v>
      </c>
      <c r="D63" s="169">
        <v>0.11131891352597723</v>
      </c>
      <c r="E63" s="170">
        <v>0.14697592280964997</v>
      </c>
      <c r="F63" s="171">
        <v>0.13110091021972539</v>
      </c>
      <c r="G63" s="171">
        <v>0.35911293532379568</v>
      </c>
      <c r="H63" s="172">
        <v>0.19954283395873854</v>
      </c>
      <c r="J63" s="9" t="s">
        <v>85</v>
      </c>
      <c r="K63" s="169">
        <v>0.19288108196389325</v>
      </c>
      <c r="L63" s="169">
        <v>0.20957630811909131</v>
      </c>
      <c r="M63" s="169">
        <v>0.1330621377568077</v>
      </c>
      <c r="N63" s="170">
        <v>0.10923399815566921</v>
      </c>
      <c r="O63" s="171">
        <v>0.13917102609265392</v>
      </c>
      <c r="P63" s="171">
        <v>0.38361918548974028</v>
      </c>
      <c r="Q63" s="172">
        <v>0.21001839941632158</v>
      </c>
      <c r="S63" s="9" t="s">
        <v>85</v>
      </c>
      <c r="T63" s="169">
        <v>0.15292865350663304</v>
      </c>
      <c r="U63" s="169">
        <v>0.13818983424075562</v>
      </c>
      <c r="V63" s="169">
        <v>5.69608529489007E-2</v>
      </c>
      <c r="W63" s="170">
        <v>0.24133073444460207</v>
      </c>
      <c r="X63" s="171">
        <v>0.1109256205374044</v>
      </c>
      <c r="Y63" s="171">
        <v>0.2978473099089336</v>
      </c>
      <c r="Z63" s="172">
        <v>0.17335392031478092</v>
      </c>
    </row>
    <row r="64" spans="1:26">
      <c r="A64" s="14" t="s">
        <v>86</v>
      </c>
      <c r="B64" s="43">
        <f>+SUM(B38:B63)</f>
        <v>8.8576831496165056</v>
      </c>
      <c r="C64" s="43">
        <f t="shared" ref="C64:H64" si="13">+SUM(C38:C63)</f>
        <v>12.560818911106823</v>
      </c>
      <c r="D64" s="43">
        <f t="shared" si="13"/>
        <v>14.884264787930306</v>
      </c>
      <c r="E64" s="43">
        <f t="shared" si="13"/>
        <v>14.287288398793962</v>
      </c>
      <c r="F64" s="43">
        <f t="shared" si="13"/>
        <v>12.383597575140699</v>
      </c>
      <c r="G64" s="177">
        <f t="shared" si="13"/>
        <v>6.384817851904141</v>
      </c>
      <c r="H64" s="176">
        <f t="shared" si="13"/>
        <v>11.409944425869071</v>
      </c>
      <c r="J64" s="14" t="s">
        <v>86</v>
      </c>
      <c r="K64" s="43">
        <f>+SUM(K38:K63)</f>
        <v>9.4484194393984975</v>
      </c>
      <c r="L64" s="43">
        <f t="shared" ref="L64" si="14">+SUM(L38:L63)</f>
        <v>14.082003909112533</v>
      </c>
      <c r="M64" s="43">
        <f t="shared" ref="M64" si="15">+SUM(M38:M63)</f>
        <v>16.096521302617692</v>
      </c>
      <c r="N64" s="43">
        <f t="shared" ref="N64" si="16">+SUM(N38:N63)</f>
        <v>15.488833654903001</v>
      </c>
      <c r="O64" s="43">
        <f t="shared" ref="O64" si="17">+SUM(O38:O63)</f>
        <v>13.421045660749508</v>
      </c>
      <c r="P64" s="177">
        <f t="shared" ref="P64" si="18">+SUM(P38:P63)</f>
        <v>6.6561951221853812</v>
      </c>
      <c r="Q64" s="176">
        <f t="shared" ref="Q64" si="19">+SUM(Q38:Q63)</f>
        <v>12.387681620188005</v>
      </c>
      <c r="S64" s="14" t="s">
        <v>86</v>
      </c>
      <c r="T64" s="43">
        <f>+SUM(T38:T63)</f>
        <v>7.3808424251615454</v>
      </c>
      <c r="U64" s="43">
        <f t="shared" ref="U64" si="20">+SUM(U38:U63)</f>
        <v>8.7578564160925456</v>
      </c>
      <c r="V64" s="43">
        <f t="shared" ref="V64" si="21">+SUM(V38:V63)</f>
        <v>11.853623501211835</v>
      </c>
      <c r="W64" s="43">
        <f t="shared" ref="W64" si="22">+SUM(W38:W63)</f>
        <v>11.283425258521367</v>
      </c>
      <c r="X64" s="43">
        <f t="shared" ref="X64" si="23">+SUM(X38:X63)</f>
        <v>9.7899773611186731</v>
      </c>
      <c r="Y64" s="177">
        <f t="shared" ref="Y64" si="24">+SUM(Y38:Y63)</f>
        <v>5.7063746762010386</v>
      </c>
      <c r="Z64" s="176">
        <f t="shared" ref="Z64" si="25">+SUM(Z38:Z63)</f>
        <v>8.9656014400717297</v>
      </c>
    </row>
    <row r="65" spans="1:26">
      <c r="A65" s="15" t="s">
        <v>87</v>
      </c>
      <c r="B65" s="45">
        <v>10.040627660420581</v>
      </c>
      <c r="C65" s="45">
        <v>13.089684917045862</v>
      </c>
      <c r="D65" s="45">
        <v>16.18114499187423</v>
      </c>
      <c r="E65" s="41">
        <v>16.884386008895611</v>
      </c>
      <c r="F65" s="46">
        <v>17.809342200936648</v>
      </c>
      <c r="G65" s="46">
        <v>16.712245530315563</v>
      </c>
      <c r="H65" s="166">
        <v>15.333310473437685</v>
      </c>
      <c r="J65" s="15" t="s">
        <v>87</v>
      </c>
      <c r="K65" s="45">
        <v>10.715041900262332</v>
      </c>
      <c r="L65" s="45">
        <v>14.685436661564472</v>
      </c>
      <c r="M65" s="45">
        <v>17.523531764065016</v>
      </c>
      <c r="N65" s="41">
        <v>18.316307484450011</v>
      </c>
      <c r="O65" s="46">
        <v>19.108622441179737</v>
      </c>
      <c r="P65" s="46">
        <v>17.590371340431616</v>
      </c>
      <c r="Q65" s="166">
        <v>16.565244817251973</v>
      </c>
      <c r="S65" s="15" t="s">
        <v>87</v>
      </c>
      <c r="T65" s="45">
        <v>8.3545920608162376</v>
      </c>
      <c r="U65" s="45">
        <v>9.1003055557493333</v>
      </c>
      <c r="V65" s="45">
        <v>12.825178061397263</v>
      </c>
      <c r="W65" s="41">
        <v>13.304582320009628</v>
      </c>
      <c r="X65" s="46">
        <v>14.561141600328977</v>
      </c>
      <c r="Y65" s="46">
        <v>14.51693100502542</v>
      </c>
      <c r="Z65" s="166">
        <v>12.253474613901972</v>
      </c>
    </row>
  </sheetData>
  <pageMargins left="0.15748031496062992" right="0.15748031496062992" top="0.43307086614173229" bottom="0.43307086614173229" header="0.31496062992125984" footer="0.17"/>
  <pageSetup paperSize="9" scale="61" orientation="landscape" r:id="rId1"/>
  <headerFooter>
    <oddFooter>&amp;LNoviembre 2017&amp;R&amp;G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6">
    <pageSetUpPr fitToPage="1"/>
  </sheetPr>
  <dimension ref="A1:I33"/>
  <sheetViews>
    <sheetView showGridLines="0" topLeftCell="A10" workbookViewId="0">
      <selection activeCell="A27" sqref="A27:D27"/>
    </sheetView>
  </sheetViews>
  <sheetFormatPr defaultRowHeight="12.75"/>
  <cols>
    <col min="1" max="1" width="28.33203125" customWidth="1"/>
    <col min="5" max="5" width="6.6640625" customWidth="1"/>
    <col min="6" max="6" width="28.33203125" customWidth="1"/>
  </cols>
  <sheetData>
    <row r="1" spans="1:9" ht="16.5">
      <c r="A1" s="22" t="s">
        <v>200</v>
      </c>
      <c r="F1" s="22"/>
    </row>
    <row r="3" spans="1:9">
      <c r="A3" t="s">
        <v>201</v>
      </c>
      <c r="F3" t="s">
        <v>202</v>
      </c>
    </row>
    <row r="4" spans="1:9">
      <c r="A4" s="308" t="s">
        <v>0</v>
      </c>
      <c r="B4" s="302" t="s">
        <v>105</v>
      </c>
      <c r="C4" s="303" t="s">
        <v>106</v>
      </c>
      <c r="D4" s="309" t="s">
        <v>97</v>
      </c>
      <c r="F4" s="308" t="s">
        <v>0</v>
      </c>
      <c r="G4" s="302" t="s">
        <v>105</v>
      </c>
      <c r="H4" s="304" t="s">
        <v>106</v>
      </c>
      <c r="I4" s="301" t="s">
        <v>97</v>
      </c>
    </row>
    <row r="5" spans="1:9">
      <c r="A5" s="219" t="s">
        <v>32</v>
      </c>
      <c r="B5" s="218">
        <v>8.4732717742219049E-2</v>
      </c>
      <c r="C5" s="215">
        <v>0.13166575753764592</v>
      </c>
      <c r="D5" s="220">
        <v>0.10627498300832</v>
      </c>
      <c r="F5" s="1" t="s">
        <v>60</v>
      </c>
      <c r="G5" s="167">
        <v>8.5419215301549958E-2</v>
      </c>
      <c r="H5" s="162">
        <v>0.27407548142856414</v>
      </c>
      <c r="I5" s="223">
        <v>0.17201244145384947</v>
      </c>
    </row>
    <row r="6" spans="1:9">
      <c r="A6" s="5" t="s">
        <v>33</v>
      </c>
      <c r="B6" s="168">
        <v>2.2294757749657636E-2</v>
      </c>
      <c r="C6" s="160">
        <v>2.7078595767191512E-2</v>
      </c>
      <c r="D6" s="221">
        <v>2.4490539399705691E-2</v>
      </c>
      <c r="F6" s="5" t="s">
        <v>61</v>
      </c>
      <c r="G6" s="168">
        <v>0.29567697365013401</v>
      </c>
      <c r="H6" s="163">
        <v>0.57026360723948544</v>
      </c>
      <c r="I6" s="224">
        <v>0.42171223846764627</v>
      </c>
    </row>
    <row r="7" spans="1:9">
      <c r="A7" s="5" t="s">
        <v>34</v>
      </c>
      <c r="B7" s="168">
        <v>0.45710642636233279</v>
      </c>
      <c r="C7" s="160">
        <v>0.76380110297438719</v>
      </c>
      <c r="D7" s="221">
        <v>0.59787928292726589</v>
      </c>
      <c r="F7" s="5" t="s">
        <v>62</v>
      </c>
      <c r="G7" s="168">
        <v>0.33263542324098977</v>
      </c>
      <c r="H7" s="163">
        <v>0.46834623697442357</v>
      </c>
      <c r="I7" s="224">
        <v>0.39492668674463594</v>
      </c>
    </row>
    <row r="8" spans="1:9">
      <c r="A8" s="5" t="s">
        <v>35</v>
      </c>
      <c r="B8" s="168">
        <v>2.663698847720258E-2</v>
      </c>
      <c r="C8" s="160">
        <v>0.10283055860263179</v>
      </c>
      <c r="D8" s="221">
        <v>6.160983716477459E-2</v>
      </c>
      <c r="F8" s="5" t="s">
        <v>63</v>
      </c>
      <c r="G8" s="168">
        <v>1.2417107038419382</v>
      </c>
      <c r="H8" s="163">
        <v>0.87475470288429169</v>
      </c>
      <c r="I8" s="224">
        <v>1.0732778994023786</v>
      </c>
    </row>
    <row r="9" spans="1:9">
      <c r="A9" s="5" t="s">
        <v>36</v>
      </c>
      <c r="B9" s="168">
        <v>0.1832207754546841</v>
      </c>
      <c r="C9" s="160">
        <v>0.16123911062345886</v>
      </c>
      <c r="D9" s="221">
        <v>0.17313119129715177</v>
      </c>
      <c r="F9" s="5" t="s">
        <v>64</v>
      </c>
      <c r="G9" s="168">
        <v>7.314669785098489E-2</v>
      </c>
      <c r="H9" s="163">
        <v>0.16391008531799958</v>
      </c>
      <c r="I9" s="224">
        <v>0.11480709269834463</v>
      </c>
    </row>
    <row r="10" spans="1:9">
      <c r="A10" s="5" t="s">
        <v>37</v>
      </c>
      <c r="B10" s="168">
        <v>0.22335778154290536</v>
      </c>
      <c r="C10" s="160">
        <v>0.24008811033713445</v>
      </c>
      <c r="D10" s="221">
        <v>0.23103700245945652</v>
      </c>
      <c r="F10" s="5" t="s">
        <v>65</v>
      </c>
      <c r="G10" s="168">
        <v>0.76200139704234471</v>
      </c>
      <c r="H10" s="163">
        <v>0.72141508347952665</v>
      </c>
      <c r="I10" s="224">
        <v>0.74337227911701131</v>
      </c>
    </row>
    <row r="11" spans="1:9">
      <c r="A11" s="5" t="s">
        <v>38</v>
      </c>
      <c r="B11" s="168">
        <v>6.8889709215601766E-2</v>
      </c>
      <c r="C11" s="160">
        <v>0.20578646623358793</v>
      </c>
      <c r="D11" s="221">
        <v>0.13172532068685741</v>
      </c>
      <c r="F11" s="5" t="s">
        <v>66</v>
      </c>
      <c r="G11" s="168">
        <v>0.25840072469283598</v>
      </c>
      <c r="H11" s="163">
        <v>0.63455888300403851</v>
      </c>
      <c r="I11" s="224">
        <v>0.43105731935767805</v>
      </c>
    </row>
    <row r="12" spans="1:9">
      <c r="A12" s="5" t="s">
        <v>39</v>
      </c>
      <c r="B12" s="168">
        <v>0.11788210263125491</v>
      </c>
      <c r="C12" s="160">
        <v>0.66564708019350638</v>
      </c>
      <c r="D12" s="221">
        <v>0.36930622733232837</v>
      </c>
      <c r="F12" s="5" t="s">
        <v>67</v>
      </c>
      <c r="G12" s="168">
        <v>6.7075363482476322E-2</v>
      </c>
      <c r="H12" s="163">
        <v>8.4457780016835987E-2</v>
      </c>
      <c r="I12" s="224">
        <v>7.5053892671747405E-2</v>
      </c>
    </row>
    <row r="13" spans="1:9">
      <c r="A13" s="5" t="s">
        <v>40</v>
      </c>
      <c r="B13" s="168">
        <v>1.3697851117536142</v>
      </c>
      <c r="C13" s="160">
        <v>1.1590728994361366</v>
      </c>
      <c r="D13" s="221">
        <v>1.2730682062998919</v>
      </c>
      <c r="F13" s="5" t="s">
        <v>68</v>
      </c>
      <c r="G13" s="168">
        <v>0.36359111657041493</v>
      </c>
      <c r="H13" s="163">
        <v>0.42247935255664726</v>
      </c>
      <c r="I13" s="224">
        <v>0.39062081688809558</v>
      </c>
    </row>
    <row r="14" spans="1:9">
      <c r="A14" s="5" t="s">
        <v>41</v>
      </c>
      <c r="B14" s="168">
        <v>6.2666498321905101E-2</v>
      </c>
      <c r="C14" s="160">
        <v>0.15891843245536647</v>
      </c>
      <c r="D14" s="221">
        <v>0.10684613608916388</v>
      </c>
      <c r="F14" s="5" t="s">
        <v>69</v>
      </c>
      <c r="G14" s="168">
        <v>0.12523603087072724</v>
      </c>
      <c r="H14" s="163">
        <v>4.0542129390692856E-2</v>
      </c>
      <c r="I14" s="224">
        <v>8.636153009139147E-2</v>
      </c>
    </row>
    <row r="15" spans="1:9">
      <c r="A15" s="5" t="s">
        <v>42</v>
      </c>
      <c r="B15" s="168">
        <v>5.9942037562278332E-2</v>
      </c>
      <c r="C15" s="160">
        <v>7.8817197699215247E-2</v>
      </c>
      <c r="D15" s="221">
        <v>6.8605736065132386E-2</v>
      </c>
      <c r="F15" s="5" t="s">
        <v>70</v>
      </c>
      <c r="G15" s="168">
        <v>0.15898153834332873</v>
      </c>
      <c r="H15" s="163">
        <v>0.21100545892524014</v>
      </c>
      <c r="I15" s="224">
        <v>0.18286051789042609</v>
      </c>
    </row>
    <row r="16" spans="1:9">
      <c r="A16" s="5" t="s">
        <v>43</v>
      </c>
      <c r="B16" s="168">
        <v>0.13819168521302627</v>
      </c>
      <c r="C16" s="160">
        <v>8.0077770398845019E-2</v>
      </c>
      <c r="D16" s="221">
        <v>0.11151739831331708</v>
      </c>
      <c r="F16" s="5" t="s">
        <v>71</v>
      </c>
      <c r="G16" s="168">
        <v>8.2331932754233714E-2</v>
      </c>
      <c r="H16" s="163">
        <v>0.1758382829395953</v>
      </c>
      <c r="I16" s="224">
        <v>0.12525134748931468</v>
      </c>
    </row>
    <row r="17" spans="1:9">
      <c r="A17" s="5" t="s">
        <v>44</v>
      </c>
      <c r="B17" s="168">
        <v>3.8846375717528844E-2</v>
      </c>
      <c r="C17" s="160">
        <v>6.5897711703005707E-2</v>
      </c>
      <c r="D17" s="221">
        <v>5.1262938934862737E-2</v>
      </c>
      <c r="F17" s="5" t="s">
        <v>72</v>
      </c>
      <c r="G17" s="168">
        <v>9.5424814870334038E-2</v>
      </c>
      <c r="H17" s="163">
        <v>0.15539880074374943</v>
      </c>
      <c r="I17" s="224">
        <v>0.12295287438623172</v>
      </c>
    </row>
    <row r="18" spans="1:9">
      <c r="A18" s="5" t="s">
        <v>45</v>
      </c>
      <c r="B18" s="168">
        <v>0.10074239003189822</v>
      </c>
      <c r="C18" s="160">
        <v>5.0208021081750348E-2</v>
      </c>
      <c r="D18" s="221">
        <v>7.7547114683780338E-2</v>
      </c>
      <c r="F18" s="5" t="s">
        <v>73</v>
      </c>
      <c r="G18" s="168">
        <v>0.59405017589264741</v>
      </c>
      <c r="H18" s="163">
        <v>1.0644115072441203</v>
      </c>
      <c r="I18" s="224">
        <v>0.80994602698297358</v>
      </c>
    </row>
    <row r="19" spans="1:9">
      <c r="A19" s="5" t="s">
        <v>46</v>
      </c>
      <c r="B19" s="168">
        <v>4.7955576046652742E-3</v>
      </c>
      <c r="C19" s="160">
        <v>2.0179281719388237E-2</v>
      </c>
      <c r="D19" s="221">
        <v>1.1856686973323115E-2</v>
      </c>
      <c r="F19" s="5" t="s">
        <v>74</v>
      </c>
      <c r="G19" s="168">
        <v>1.5264063373241967</v>
      </c>
      <c r="H19" s="163">
        <v>2.2913584461703733</v>
      </c>
      <c r="I19" s="224">
        <v>1.8775193552845921</v>
      </c>
    </row>
    <row r="20" spans="1:9">
      <c r="A20" s="5" t="s">
        <v>47</v>
      </c>
      <c r="B20" s="168">
        <v>0.16114477734275925</v>
      </c>
      <c r="C20" s="160">
        <v>3.0730347783019651E-2</v>
      </c>
      <c r="D20" s="221">
        <v>0.1012845541748388</v>
      </c>
      <c r="F20" s="5" t="s">
        <v>75</v>
      </c>
      <c r="G20" s="168">
        <v>0.15289231111183202</v>
      </c>
      <c r="H20" s="163">
        <v>5.3439730666884552E-2</v>
      </c>
      <c r="I20" s="224">
        <v>0.10724357668760114</v>
      </c>
    </row>
    <row r="21" spans="1:9">
      <c r="A21" s="5" t="s">
        <v>48</v>
      </c>
      <c r="B21" s="168">
        <v>1.5054800440167932E-2</v>
      </c>
      <c r="C21" s="160">
        <v>2.0819144332970937E-2</v>
      </c>
      <c r="D21" s="221">
        <v>1.7700634286964511E-2</v>
      </c>
      <c r="F21" s="5" t="s">
        <v>76</v>
      </c>
      <c r="G21" s="168">
        <v>0.50246337189444901</v>
      </c>
      <c r="H21" s="163">
        <v>1.1639974110594347</v>
      </c>
      <c r="I21" s="224">
        <v>0.80610749587117747</v>
      </c>
    </row>
    <row r="22" spans="1:9">
      <c r="A22" s="5" t="s">
        <v>49</v>
      </c>
      <c r="B22" s="168">
        <v>1.0662269705151363E-2</v>
      </c>
      <c r="C22" s="160">
        <v>1.9452734086046159E-2</v>
      </c>
      <c r="D22" s="221">
        <v>1.4697092855982075E-2</v>
      </c>
      <c r="F22" s="5" t="s">
        <v>77</v>
      </c>
      <c r="G22" s="168">
        <v>0.10620847521810022</v>
      </c>
      <c r="H22" s="163">
        <v>0.31593152180093248</v>
      </c>
      <c r="I22" s="224">
        <v>0.20247135359962024</v>
      </c>
    </row>
    <row r="23" spans="1:9">
      <c r="A23" s="5" t="s">
        <v>50</v>
      </c>
      <c r="B23" s="168">
        <v>3.8206717980787163E-3</v>
      </c>
      <c r="C23" s="160">
        <v>1.2832261856932044E-2</v>
      </c>
      <c r="D23" s="221">
        <v>7.9569916350923937E-3</v>
      </c>
      <c r="F23" s="5" t="s">
        <v>78</v>
      </c>
      <c r="G23" s="168">
        <v>0.83581024714792906</v>
      </c>
      <c r="H23" s="163">
        <v>0.34456191971205824</v>
      </c>
      <c r="I23" s="224">
        <v>0.61032726485486444</v>
      </c>
    </row>
    <row r="24" spans="1:9">
      <c r="A24" s="5" t="s">
        <v>51</v>
      </c>
      <c r="B24" s="168">
        <v>7.8506672983761679E-3</v>
      </c>
      <c r="C24" s="160">
        <v>4.3968446055997541E-2</v>
      </c>
      <c r="D24" s="221">
        <v>2.4428727748124376E-2</v>
      </c>
      <c r="F24" s="5" t="s">
        <v>79</v>
      </c>
      <c r="G24" s="168">
        <v>0.50818125522821678</v>
      </c>
      <c r="H24" s="163">
        <v>0.56750331721920499</v>
      </c>
      <c r="I24" s="224">
        <v>0.53541008168208037</v>
      </c>
    </row>
    <row r="25" spans="1:9">
      <c r="A25" s="5" t="s">
        <v>52</v>
      </c>
      <c r="B25" s="168">
        <v>1.8968741581653247E-2</v>
      </c>
      <c r="C25" s="160">
        <v>9.480698248931916E-3</v>
      </c>
      <c r="D25" s="221">
        <v>1.4613729691934158E-2</v>
      </c>
      <c r="F25" s="5" t="s">
        <v>80</v>
      </c>
      <c r="G25" s="168">
        <v>0.3971996656211163</v>
      </c>
      <c r="H25" s="163">
        <v>0.3026009972218065</v>
      </c>
      <c r="I25" s="224">
        <v>0.35377887682583309</v>
      </c>
    </row>
    <row r="26" spans="1:9">
      <c r="A26" s="5" t="s">
        <v>53</v>
      </c>
      <c r="B26" s="168">
        <v>1.0207145032762347E-2</v>
      </c>
      <c r="C26" s="160">
        <v>1.2194863132733699E-2</v>
      </c>
      <c r="D26" s="221">
        <v>1.1119507640649198E-2</v>
      </c>
      <c r="F26" s="5" t="s">
        <v>81</v>
      </c>
      <c r="G26" s="168">
        <v>0.46312256945714936</v>
      </c>
      <c r="H26" s="163">
        <v>0.51360585560735739</v>
      </c>
      <c r="I26" s="224">
        <v>0.48629439780009492</v>
      </c>
    </row>
    <row r="27" spans="1:9">
      <c r="A27" s="5" t="s">
        <v>55</v>
      </c>
      <c r="B27" s="168">
        <v>6.2455077534372953E-2</v>
      </c>
      <c r="C27" s="160">
        <v>0.28514870550025517</v>
      </c>
      <c r="D27" s="221">
        <v>0.16467145277071291</v>
      </c>
      <c r="F27" s="5" t="s">
        <v>82</v>
      </c>
      <c r="G27" s="168">
        <v>0.62000541908403795</v>
      </c>
      <c r="H27" s="163">
        <v>0.47295620391921411</v>
      </c>
      <c r="I27" s="224">
        <v>0.55250982932338388</v>
      </c>
    </row>
    <row r="28" spans="1:9">
      <c r="A28" s="5" t="s">
        <v>56</v>
      </c>
      <c r="B28" s="168">
        <v>3.1640546553917792E-2</v>
      </c>
      <c r="C28" s="160">
        <v>8.2782036342952489E-2</v>
      </c>
      <c r="D28" s="221">
        <v>5.5114490367084726E-2</v>
      </c>
      <c r="F28" s="5" t="s">
        <v>83</v>
      </c>
      <c r="G28" s="168">
        <v>9.9466717383939585E-2</v>
      </c>
      <c r="H28" s="163">
        <v>0.3482301263104241</v>
      </c>
      <c r="I28" s="224">
        <v>0.21364912208119596</v>
      </c>
    </row>
    <row r="29" spans="1:9">
      <c r="A29" s="5" t="s">
        <v>57</v>
      </c>
      <c r="B29" s="168">
        <v>8.4137881641078938E-2</v>
      </c>
      <c r="C29" s="160">
        <v>0.11020795248182946</v>
      </c>
      <c r="D29" s="221">
        <v>9.610404415698344E-2</v>
      </c>
      <c r="F29" s="5" t="s">
        <v>84</v>
      </c>
      <c r="G29" s="168">
        <v>0.32485957643798646</v>
      </c>
      <c r="H29" s="163">
        <v>0.31618353683050521</v>
      </c>
      <c r="I29" s="224">
        <v>0.3208772742581526</v>
      </c>
    </row>
    <row r="30" spans="1:9">
      <c r="A30" s="9" t="s">
        <v>58</v>
      </c>
      <c r="B30" s="169">
        <v>7.0701616405714988E-3</v>
      </c>
      <c r="C30" s="170">
        <v>2.027471921220754E-2</v>
      </c>
      <c r="D30" s="222">
        <v>1.3131053565952443E-2</v>
      </c>
      <c r="F30" s="226" t="s">
        <v>85</v>
      </c>
      <c r="G30" s="169">
        <v>0.20505508896609173</v>
      </c>
      <c r="H30" s="171">
        <v>0.19304581879756597</v>
      </c>
      <c r="I30" s="225">
        <v>0.19954283395873842</v>
      </c>
    </row>
    <row r="31" spans="1:9">
      <c r="A31" s="14" t="s">
        <v>59</v>
      </c>
      <c r="B31" s="43">
        <f>+SUM(B5:B30)</f>
        <v>3.3721036559496644</v>
      </c>
      <c r="C31" s="38">
        <f>+SUM(C5:C30)</f>
        <v>4.5592000057971269</v>
      </c>
      <c r="D31" s="39">
        <f>+SUM(D5:D30)</f>
        <v>3.9169808805296502</v>
      </c>
      <c r="F31" s="217" t="s">
        <v>86</v>
      </c>
      <c r="G31" s="38">
        <f>+SUM(G5:G30)</f>
        <v>10.277353143279987</v>
      </c>
      <c r="H31" s="44">
        <f t="shared" ref="H31:I31" si="0">+SUM(H5:H30)</f>
        <v>12.744872277460976</v>
      </c>
      <c r="I31" s="176">
        <f t="shared" si="0"/>
        <v>11.409944425869059</v>
      </c>
    </row>
    <row r="32" spans="1:9">
      <c r="A32" s="15" t="s">
        <v>87</v>
      </c>
      <c r="B32" s="45">
        <v>13.654563213921419</v>
      </c>
      <c r="C32" s="41">
        <v>17.311964650775984</v>
      </c>
      <c r="D32" s="42">
        <v>15.333310473437662</v>
      </c>
      <c r="F32" s="216" t="s">
        <v>87</v>
      </c>
      <c r="G32" s="41">
        <v>13.654563213921419</v>
      </c>
      <c r="H32" s="46">
        <v>17.311964650775984</v>
      </c>
      <c r="I32" s="166">
        <v>15.333310473437662</v>
      </c>
    </row>
    <row r="33" spans="1:1">
      <c r="A33" s="17"/>
    </row>
  </sheetData>
  <pageMargins left="0.59055118110236227" right="0.59055118110236227" top="0.78740157480314965" bottom="0.74803149606299213" header="0.31496062992125984" footer="0.31496062992125984"/>
  <pageSetup paperSize="9" orientation="landscape" r:id="rId1"/>
  <headerFooter>
    <oddFooter>&amp;LNoviembre 2017&amp;R&amp;G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7"/>
  <dimension ref="A1:F33"/>
  <sheetViews>
    <sheetView showGridLines="0" workbookViewId="0">
      <selection activeCell="H13" sqref="H13"/>
    </sheetView>
  </sheetViews>
  <sheetFormatPr defaultRowHeight="12.75"/>
  <cols>
    <col min="1" max="6" width="11.6640625" customWidth="1"/>
  </cols>
  <sheetData>
    <row r="1" spans="1:6" ht="16.5">
      <c r="A1" s="22" t="s">
        <v>203</v>
      </c>
    </row>
    <row r="2" spans="1:6">
      <c r="A2" t="s">
        <v>154</v>
      </c>
    </row>
    <row r="4" spans="1:6">
      <c r="A4" s="288" t="s">
        <v>96</v>
      </c>
      <c r="B4" s="310" t="s">
        <v>141</v>
      </c>
      <c r="C4" s="311" t="s">
        <v>142</v>
      </c>
      <c r="D4" s="311" t="s">
        <v>140</v>
      </c>
      <c r="E4" s="312" t="s">
        <v>143</v>
      </c>
      <c r="F4" s="288" t="s">
        <v>97</v>
      </c>
    </row>
    <row r="5" spans="1:6" ht="13.5">
      <c r="A5" s="227" t="s">
        <v>3</v>
      </c>
      <c r="B5" s="110">
        <v>1.6316053167361406</v>
      </c>
      <c r="C5" s="111">
        <v>0.43708145559226047</v>
      </c>
      <c r="D5" s="111">
        <v>5.82738996695445E-2</v>
      </c>
      <c r="E5" s="112">
        <v>3.7878577860220232E-2</v>
      </c>
      <c r="F5" s="164">
        <v>2.1648392498581659</v>
      </c>
    </row>
    <row r="6" spans="1:6" ht="13.5">
      <c r="A6" s="228" t="s">
        <v>4</v>
      </c>
      <c r="B6" s="103">
        <v>1.3001430947383599</v>
      </c>
      <c r="C6" s="101">
        <v>0.40295890842352827</v>
      </c>
      <c r="D6" s="101">
        <v>1.2440331540489758E-2</v>
      </c>
      <c r="E6" s="108">
        <v>4.2846574256767973E-2</v>
      </c>
      <c r="F6" s="165">
        <v>1.758388908959146</v>
      </c>
    </row>
    <row r="7" spans="1:6" ht="13.5">
      <c r="A7" s="228" t="s">
        <v>5</v>
      </c>
      <c r="B7" s="103">
        <v>1.0498217232626501</v>
      </c>
      <c r="C7" s="101">
        <v>0.35472376971776687</v>
      </c>
      <c r="D7" s="101">
        <v>0</v>
      </c>
      <c r="E7" s="108">
        <v>3.0673609687880462E-2</v>
      </c>
      <c r="F7" s="165">
        <v>1.4352191026682974</v>
      </c>
    </row>
    <row r="8" spans="1:6" ht="13.5">
      <c r="A8" s="228" t="s">
        <v>6</v>
      </c>
      <c r="B8" s="103">
        <v>0.9743795736469848</v>
      </c>
      <c r="C8" s="101">
        <v>0.2911535460263639</v>
      </c>
      <c r="D8" s="101">
        <v>1.7413940690791843E-2</v>
      </c>
      <c r="E8" s="108">
        <v>3.0673609687880462E-2</v>
      </c>
      <c r="F8" s="165">
        <v>1.313620670052021</v>
      </c>
    </row>
    <row r="9" spans="1:6" ht="13.5">
      <c r="A9" s="228" t="s">
        <v>7</v>
      </c>
      <c r="B9" s="103">
        <v>1.2144371987782789</v>
      </c>
      <c r="C9" s="101">
        <v>0.31599943307276851</v>
      </c>
      <c r="D9" s="101">
        <v>2.887248010441959E-2</v>
      </c>
      <c r="E9" s="108">
        <v>0.11945508773426433</v>
      </c>
      <c r="F9" s="165">
        <v>1.6787641996897313</v>
      </c>
    </row>
    <row r="10" spans="1:6" ht="13.5">
      <c r="A10" s="228" t="s">
        <v>8</v>
      </c>
      <c r="B10" s="103">
        <v>2.7068156369384702</v>
      </c>
      <c r="C10" s="101">
        <v>0.73705332135390744</v>
      </c>
      <c r="D10" s="101">
        <v>0.15360295461969029</v>
      </c>
      <c r="E10" s="108">
        <v>0.15341469438799937</v>
      </c>
      <c r="F10" s="165">
        <v>3.7508866073000671</v>
      </c>
    </row>
    <row r="11" spans="1:6" ht="13.5">
      <c r="A11" s="228" t="s">
        <v>9</v>
      </c>
      <c r="B11" s="103">
        <v>6.7893867579835829</v>
      </c>
      <c r="C11" s="101">
        <v>1.9366970036161679</v>
      </c>
      <c r="D11" s="101">
        <v>0.72777249771718688</v>
      </c>
      <c r="E11" s="108">
        <v>0.25503608732447258</v>
      </c>
      <c r="F11" s="165">
        <v>9.7088923466414112</v>
      </c>
    </row>
    <row r="12" spans="1:6" ht="13.5">
      <c r="A12" s="228" t="s">
        <v>10</v>
      </c>
      <c r="B12" s="103">
        <v>11.880302109293524</v>
      </c>
      <c r="C12" s="101">
        <v>5.1206965312561641</v>
      </c>
      <c r="D12" s="101">
        <v>2.1154947037284177</v>
      </c>
      <c r="E12" s="108">
        <v>0.39680325633398139</v>
      </c>
      <c r="F12" s="165">
        <v>19.513296600612087</v>
      </c>
    </row>
    <row r="13" spans="1:6" ht="13.5">
      <c r="A13" s="228" t="s">
        <v>11</v>
      </c>
      <c r="B13" s="103">
        <v>15.793398811684813</v>
      </c>
      <c r="C13" s="101">
        <v>7.929034446768231</v>
      </c>
      <c r="D13" s="101">
        <v>2.6185286015169358</v>
      </c>
      <c r="E13" s="108">
        <v>0.68990083740582242</v>
      </c>
      <c r="F13" s="165">
        <v>27.030862697375802</v>
      </c>
    </row>
    <row r="14" spans="1:6" ht="13.5">
      <c r="A14" s="228" t="s">
        <v>12</v>
      </c>
      <c r="B14" s="103">
        <v>18.927355166039202</v>
      </c>
      <c r="C14" s="101">
        <v>10.18578593448575</v>
      </c>
      <c r="D14" s="101">
        <v>1.6512910169877306</v>
      </c>
      <c r="E14" s="108">
        <v>0.5079813069946606</v>
      </c>
      <c r="F14" s="165">
        <v>31.272413424507345</v>
      </c>
    </row>
    <row r="15" spans="1:6" ht="13.5">
      <c r="A15" s="228" t="s">
        <v>13</v>
      </c>
      <c r="B15" s="103">
        <v>18.357652973342734</v>
      </c>
      <c r="C15" s="101">
        <v>10.406389112624888</v>
      </c>
      <c r="D15" s="101">
        <v>1.3990312490385726</v>
      </c>
      <c r="E15" s="108">
        <v>0.56115382747476794</v>
      </c>
      <c r="F15" s="165">
        <v>30.724227162480965</v>
      </c>
    </row>
    <row r="16" spans="1:6" ht="13.5">
      <c r="A16" s="228" t="s">
        <v>14</v>
      </c>
      <c r="B16" s="103">
        <v>18.710598424888268</v>
      </c>
      <c r="C16" s="101">
        <v>10.945545333217581</v>
      </c>
      <c r="D16" s="101">
        <v>1.0036224262365911</v>
      </c>
      <c r="E16" s="108">
        <v>0.36529333729801916</v>
      </c>
      <c r="F16" s="165">
        <v>31.025059521640461</v>
      </c>
    </row>
    <row r="17" spans="1:6" ht="13.5">
      <c r="A17" s="228" t="s">
        <v>15</v>
      </c>
      <c r="B17" s="103">
        <v>15.634257435750968</v>
      </c>
      <c r="C17" s="101">
        <v>9.7697820162699163</v>
      </c>
      <c r="D17" s="101">
        <v>1.1279412255525143</v>
      </c>
      <c r="E17" s="108">
        <v>0.35217711143878372</v>
      </c>
      <c r="F17" s="165">
        <v>26.884157789012185</v>
      </c>
    </row>
    <row r="18" spans="1:6" ht="13.5">
      <c r="A18" s="228" t="s">
        <v>16</v>
      </c>
      <c r="B18" s="103">
        <v>14.143972492929208</v>
      </c>
      <c r="C18" s="101">
        <v>9.2064016035541929</v>
      </c>
      <c r="D18" s="101">
        <v>0.83123208448587727</v>
      </c>
      <c r="E18" s="108">
        <v>0.23707883889980833</v>
      </c>
      <c r="F18" s="165">
        <v>24.418685019869088</v>
      </c>
    </row>
    <row r="19" spans="1:6" ht="13.5">
      <c r="A19" s="228" t="s">
        <v>17</v>
      </c>
      <c r="B19" s="103">
        <v>14.043283972280198</v>
      </c>
      <c r="C19" s="101">
        <v>9.1726711161669883</v>
      </c>
      <c r="D19" s="101">
        <v>1.2275900247041254</v>
      </c>
      <c r="E19" s="108">
        <v>0.37204206448161298</v>
      </c>
      <c r="F19" s="165">
        <v>24.815587177632928</v>
      </c>
    </row>
    <row r="20" spans="1:6" ht="13.5">
      <c r="A20" s="228" t="s">
        <v>18</v>
      </c>
      <c r="B20" s="103">
        <v>13.484723680914893</v>
      </c>
      <c r="C20" s="101">
        <v>8.7637621430670531</v>
      </c>
      <c r="D20" s="101">
        <v>1.2171678497639604</v>
      </c>
      <c r="E20" s="108">
        <v>0.34770101884158455</v>
      </c>
      <c r="F20" s="165">
        <v>23.813354692587492</v>
      </c>
    </row>
    <row r="21" spans="1:6" ht="13.5">
      <c r="A21" s="228" t="s">
        <v>19</v>
      </c>
      <c r="B21" s="103">
        <v>13.295162197439387</v>
      </c>
      <c r="C21" s="101">
        <v>8.4553745501576856</v>
      </c>
      <c r="D21" s="101">
        <v>1.5125113133312029</v>
      </c>
      <c r="E21" s="108">
        <v>0.30871190751911709</v>
      </c>
      <c r="F21" s="165">
        <v>23.571759968447392</v>
      </c>
    </row>
    <row r="22" spans="1:6" ht="13.5">
      <c r="A22" s="228" t="s">
        <v>20</v>
      </c>
      <c r="B22" s="103">
        <v>12.102790999551587</v>
      </c>
      <c r="C22" s="101">
        <v>7.7770450926175947</v>
      </c>
      <c r="D22" s="101">
        <v>1.2313329999818867</v>
      </c>
      <c r="E22" s="108">
        <v>0.36250484851172299</v>
      </c>
      <c r="F22" s="165">
        <v>21.473673940662792</v>
      </c>
    </row>
    <row r="23" spans="1:6" ht="13.5">
      <c r="A23" s="228" t="s">
        <v>21</v>
      </c>
      <c r="B23" s="103">
        <v>10.663397941394551</v>
      </c>
      <c r="C23" s="101">
        <v>5.7125292125586595</v>
      </c>
      <c r="D23" s="101">
        <v>1.583220151243776</v>
      </c>
      <c r="E23" s="108">
        <v>0.29659724277575061</v>
      </c>
      <c r="F23" s="165">
        <v>18.255744547972736</v>
      </c>
    </row>
    <row r="24" spans="1:6" ht="13.5">
      <c r="A24" s="228" t="s">
        <v>22</v>
      </c>
      <c r="B24" s="103">
        <v>8.9739222560905798</v>
      </c>
      <c r="C24" s="101">
        <v>3.034965361277056</v>
      </c>
      <c r="D24" s="101">
        <v>1.2444132313831189</v>
      </c>
      <c r="E24" s="108">
        <v>0.41965013353180547</v>
      </c>
      <c r="F24" s="165">
        <v>13.672950982282559</v>
      </c>
    </row>
    <row r="25" spans="1:6" ht="13.5">
      <c r="A25" s="228" t="s">
        <v>23</v>
      </c>
      <c r="B25" s="103">
        <v>7.2300423246758339</v>
      </c>
      <c r="C25" s="101">
        <v>1.7240239643127542</v>
      </c>
      <c r="D25" s="101">
        <v>0.99978081259772122</v>
      </c>
      <c r="E25" s="108">
        <v>0.18793219065496461</v>
      </c>
      <c r="F25" s="165">
        <v>10.141779292241274</v>
      </c>
    </row>
    <row r="26" spans="1:6" ht="13.5">
      <c r="A26" s="228" t="s">
        <v>24</v>
      </c>
      <c r="B26" s="103">
        <v>6.7475542043651426</v>
      </c>
      <c r="C26" s="101">
        <v>1.1040808165068765</v>
      </c>
      <c r="D26" s="101">
        <v>0.78337107252826521</v>
      </c>
      <c r="E26" s="108">
        <v>7.2673431367664063E-2</v>
      </c>
      <c r="F26" s="165">
        <v>8.7076795247679488</v>
      </c>
    </row>
    <row r="27" spans="1:6" ht="13.5">
      <c r="A27" s="228" t="s">
        <v>25</v>
      </c>
      <c r="B27" s="103">
        <v>5.1631939910032596</v>
      </c>
      <c r="C27" s="101">
        <v>0.65338155118055452</v>
      </c>
      <c r="D27" s="101">
        <v>0.420003601258227</v>
      </c>
      <c r="E27" s="108">
        <v>0.10877429095704769</v>
      </c>
      <c r="F27" s="165">
        <v>6.3453534343990885</v>
      </c>
    </row>
    <row r="28" spans="1:6" ht="13.5">
      <c r="A28" s="231" t="s">
        <v>26</v>
      </c>
      <c r="B28" s="104">
        <v>3.7682254150275005</v>
      </c>
      <c r="C28" s="102">
        <v>0.48388781881611675</v>
      </c>
      <c r="D28" s="102">
        <v>0.18513725393369151</v>
      </c>
      <c r="E28" s="109">
        <v>8.5004013065777678E-2</v>
      </c>
      <c r="F28" s="172">
        <v>4.5222545008430863</v>
      </c>
    </row>
    <row r="29" spans="1:6" ht="13.5">
      <c r="A29" s="232" t="s">
        <v>27</v>
      </c>
      <c r="B29" s="92">
        <f>+AVERAGE(B11:B16)</f>
        <v>15.076449040538686</v>
      </c>
      <c r="C29" s="84">
        <f t="shared" ref="C29:E29" si="0">+AVERAGE(C11:C16)</f>
        <v>7.7540247269947971</v>
      </c>
      <c r="D29" s="84">
        <f t="shared" si="0"/>
        <v>1.5859567492042392</v>
      </c>
      <c r="E29" s="88">
        <f t="shared" si="0"/>
        <v>0.46269477547195398</v>
      </c>
      <c r="F29" s="176">
        <f>+AVERAGE(B29:E29)</f>
        <v>6.2197813230524188</v>
      </c>
    </row>
    <row r="30" spans="1:6" ht="13.5">
      <c r="A30" s="229" t="s">
        <v>28</v>
      </c>
      <c r="B30" s="93">
        <f>+AVERAGE(B17:B22)</f>
        <v>13.784031796477706</v>
      </c>
      <c r="C30" s="78">
        <f t="shared" ref="C30:E30" si="1">+AVERAGE(C17:C22)</f>
        <v>8.8575060869722382</v>
      </c>
      <c r="D30" s="78">
        <f t="shared" si="1"/>
        <v>1.1912959163032613</v>
      </c>
      <c r="E30" s="89">
        <f t="shared" si="1"/>
        <v>0.33003596494877163</v>
      </c>
      <c r="F30" s="165">
        <f t="shared" ref="F30:F32" si="2">+AVERAGE(B30:E30)</f>
        <v>6.0407174411754934</v>
      </c>
    </row>
    <row r="31" spans="1:6" ht="13.5">
      <c r="A31" s="229" t="s">
        <v>29</v>
      </c>
      <c r="B31" s="93">
        <f>+AVERAGE(B23:B28)</f>
        <v>7.0910560220928121</v>
      </c>
      <c r="C31" s="78">
        <f t="shared" ref="C31:E31" si="3">+AVERAGE(C23:C28)</f>
        <v>2.1188114541086698</v>
      </c>
      <c r="D31" s="78">
        <f t="shared" si="3"/>
        <v>0.86932102049079985</v>
      </c>
      <c r="E31" s="89">
        <f t="shared" si="3"/>
        <v>0.19510521705883499</v>
      </c>
      <c r="F31" s="165">
        <f t="shared" si="2"/>
        <v>2.5685734284377788</v>
      </c>
    </row>
    <row r="32" spans="1:6" ht="13.5">
      <c r="A32" s="229" t="s">
        <v>30</v>
      </c>
      <c r="B32" s="93">
        <f>+AVERAGE(B11:B28)</f>
        <v>11.983845619703068</v>
      </c>
      <c r="C32" s="78">
        <f t="shared" ref="C32:E32" si="4">+AVERAGE(C11:C28)</f>
        <v>6.2434474226919026</v>
      </c>
      <c r="D32" s="78">
        <f t="shared" si="4"/>
        <v>1.2155245619994335</v>
      </c>
      <c r="E32" s="89">
        <f t="shared" si="4"/>
        <v>0.32927865249318677</v>
      </c>
      <c r="F32" s="165">
        <f t="shared" si="2"/>
        <v>4.9430240642218974</v>
      </c>
    </row>
    <row r="33" spans="1:6" ht="13.5">
      <c r="A33" s="230" t="s">
        <v>31</v>
      </c>
      <c r="B33" s="45">
        <v>9.3577676541148378</v>
      </c>
      <c r="C33" s="41">
        <v>4.7883760017767019</v>
      </c>
      <c r="D33" s="41">
        <v>0.92291857177561409</v>
      </c>
      <c r="E33" s="46">
        <v>0.2642482457705157</v>
      </c>
      <c r="F33" s="166">
        <v>15.333310473437669</v>
      </c>
    </row>
  </sheetData>
  <pageMargins left="0.59055118110236227" right="0.70866141732283472" top="0.78740157480314965" bottom="0.74803149606299213" header="0.31496062992125984" footer="0.31496062992125984"/>
  <pageSetup paperSize="9" orientation="portrait" r:id="rId1"/>
  <headerFooter>
    <oddFooter>&amp;LNoviembre 2017&amp;R&amp;G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8">
    <pageSetUpPr fitToPage="1"/>
  </sheetPr>
  <dimension ref="A1:M65"/>
  <sheetViews>
    <sheetView showGridLines="0" topLeftCell="A10" workbookViewId="0">
      <selection activeCell="A27" sqref="A27:XFD27"/>
    </sheetView>
  </sheetViews>
  <sheetFormatPr defaultRowHeight="12.75"/>
  <cols>
    <col min="1" max="1" width="28.33203125" customWidth="1"/>
    <col min="2" max="13" width="8.1640625" customWidth="1"/>
  </cols>
  <sheetData>
    <row r="1" spans="1:13" ht="16.5">
      <c r="A1" s="22" t="s">
        <v>245</v>
      </c>
      <c r="B1" s="22"/>
    </row>
    <row r="2" spans="1:13" ht="16.5">
      <c r="A2" s="22"/>
      <c r="B2" s="22"/>
    </row>
    <row r="3" spans="1:13">
      <c r="A3" s="412" t="s">
        <v>136</v>
      </c>
      <c r="B3" s="412" t="s">
        <v>97</v>
      </c>
      <c r="C3" s="409" t="s">
        <v>139</v>
      </c>
      <c r="D3" s="410"/>
      <c r="E3" s="410"/>
      <c r="F3" s="409" t="s">
        <v>130</v>
      </c>
      <c r="G3" s="410"/>
      <c r="H3" s="410"/>
      <c r="I3" s="410"/>
      <c r="J3" s="410"/>
      <c r="K3" s="411"/>
      <c r="L3" s="410" t="s">
        <v>127</v>
      </c>
      <c r="M3" s="411"/>
    </row>
    <row r="4" spans="1:13">
      <c r="A4" s="413"/>
      <c r="B4" s="413"/>
      <c r="C4" s="286" t="s">
        <v>89</v>
      </c>
      <c r="D4" s="287" t="s">
        <v>134</v>
      </c>
      <c r="E4" s="313" t="s">
        <v>135</v>
      </c>
      <c r="F4" s="314" t="s">
        <v>107</v>
      </c>
      <c r="G4" s="178" t="s">
        <v>108</v>
      </c>
      <c r="H4" s="178" t="s">
        <v>109</v>
      </c>
      <c r="I4" s="178" t="s">
        <v>110</v>
      </c>
      <c r="J4" s="178" t="s">
        <v>111</v>
      </c>
      <c r="K4" s="315" t="s">
        <v>112</v>
      </c>
      <c r="L4" s="113" t="s">
        <v>105</v>
      </c>
      <c r="M4" s="188" t="s">
        <v>106</v>
      </c>
    </row>
    <row r="5" spans="1:13">
      <c r="A5" s="192" t="s">
        <v>32</v>
      </c>
      <c r="B5" s="189">
        <v>1.6567426926849897</v>
      </c>
      <c r="C5" s="210">
        <v>1.8833032866074677</v>
      </c>
      <c r="D5" s="185">
        <v>1.75521332650758</v>
      </c>
      <c r="E5" s="193">
        <v>0.95196494870981985</v>
      </c>
      <c r="F5" s="210">
        <v>0</v>
      </c>
      <c r="G5" s="185">
        <v>0</v>
      </c>
      <c r="H5" s="185">
        <v>0.42792647598393463</v>
      </c>
      <c r="I5" s="185">
        <v>3.009436732773132</v>
      </c>
      <c r="J5" s="185">
        <v>1.4880969985036145</v>
      </c>
      <c r="K5" s="193">
        <v>3.9920868451539651</v>
      </c>
      <c r="L5" s="184">
        <v>1.4604193555101208</v>
      </c>
      <c r="M5" s="193">
        <v>1.8899575388299921</v>
      </c>
    </row>
    <row r="6" spans="1:13">
      <c r="A6" s="194" t="s">
        <v>33</v>
      </c>
      <c r="B6" s="190">
        <v>0.71927007666511067</v>
      </c>
      <c r="C6" s="211">
        <v>0.74129764820475741</v>
      </c>
      <c r="D6" s="187">
        <v>0.90467594415103803</v>
      </c>
      <c r="E6" s="195">
        <v>0</v>
      </c>
      <c r="F6" s="211">
        <v>0</v>
      </c>
      <c r="G6" s="187">
        <v>0</v>
      </c>
      <c r="H6" s="187">
        <v>0.43692016592387839</v>
      </c>
      <c r="I6" s="187">
        <v>0.34286962120933467</v>
      </c>
      <c r="J6" s="187">
        <v>1.9367768646815786</v>
      </c>
      <c r="K6" s="195">
        <v>1.3888388082968706</v>
      </c>
      <c r="L6" s="186">
        <v>0.61955635209385551</v>
      </c>
      <c r="M6" s="195">
        <v>0.83775221271243894</v>
      </c>
    </row>
    <row r="7" spans="1:13">
      <c r="A7" s="194" t="s">
        <v>34</v>
      </c>
      <c r="B7" s="190">
        <v>7.1784777006315288</v>
      </c>
      <c r="C7" s="211">
        <v>15.216642916150946</v>
      </c>
      <c r="D7" s="187">
        <v>5.5249011555993626</v>
      </c>
      <c r="E7" s="195">
        <v>1.3742962120681554</v>
      </c>
      <c r="F7" s="211">
        <v>1.9898661576771628</v>
      </c>
      <c r="G7" s="187">
        <v>0.8680473494779154</v>
      </c>
      <c r="H7" s="187">
        <v>4.8642017419238872</v>
      </c>
      <c r="I7" s="187">
        <v>9.6886759219068388</v>
      </c>
      <c r="J7" s="187">
        <v>9.8327175466859007</v>
      </c>
      <c r="K7" s="195">
        <v>13.563013413402642</v>
      </c>
      <c r="L7" s="186">
        <v>5.0272205776274106</v>
      </c>
      <c r="M7" s="195">
        <v>9.7367668224759054</v>
      </c>
    </row>
    <row r="8" spans="1:13">
      <c r="A8" s="194" t="s">
        <v>35</v>
      </c>
      <c r="B8" s="190">
        <v>1.3195288136020347</v>
      </c>
      <c r="C8" s="211">
        <v>0.7897654471514286</v>
      </c>
      <c r="D8" s="187">
        <v>1.7663200984195284</v>
      </c>
      <c r="E8" s="195">
        <v>0.44875040884651707</v>
      </c>
      <c r="F8" s="211">
        <v>0</v>
      </c>
      <c r="G8" s="187">
        <v>1.1715812743260703</v>
      </c>
      <c r="H8" s="187">
        <v>0</v>
      </c>
      <c r="I8" s="187">
        <v>0.94082753195161117</v>
      </c>
      <c r="J8" s="187">
        <v>2.763038996384239</v>
      </c>
      <c r="K8" s="195">
        <v>2.356634703283139</v>
      </c>
      <c r="L8" s="186">
        <v>1.4149341445180021</v>
      </c>
      <c r="M8" s="195">
        <v>1.2056565652362679</v>
      </c>
    </row>
    <row r="9" spans="1:13">
      <c r="A9" s="194" t="s">
        <v>36</v>
      </c>
      <c r="B9" s="190">
        <v>3.8721955929057668</v>
      </c>
      <c r="C9" s="211">
        <v>8.741768595006711</v>
      </c>
      <c r="D9" s="187">
        <v>2.4714317758271447</v>
      </c>
      <c r="E9" s="195">
        <v>1.8293448892111721</v>
      </c>
      <c r="F9" s="211">
        <v>0</v>
      </c>
      <c r="G9" s="187">
        <v>0.81041544165604174</v>
      </c>
      <c r="H9" s="187">
        <v>0.53289197797926424</v>
      </c>
      <c r="I9" s="187">
        <v>4.8098038737061959</v>
      </c>
      <c r="J9" s="187">
        <v>5.1062128252213537</v>
      </c>
      <c r="K9" s="195">
        <v>9.3822803803841381</v>
      </c>
      <c r="L9" s="186">
        <v>4.4610421015178776</v>
      </c>
      <c r="M9" s="195">
        <v>3.1704543290174887</v>
      </c>
    </row>
    <row r="10" spans="1:13">
      <c r="A10" s="194" t="s">
        <v>37</v>
      </c>
      <c r="B10" s="190">
        <v>5.1142240289580805</v>
      </c>
      <c r="C10" s="211">
        <v>10.540026449398493</v>
      </c>
      <c r="D10" s="187">
        <v>3.6474842026612055</v>
      </c>
      <c r="E10" s="195">
        <v>2.4878909744146775</v>
      </c>
      <c r="F10" s="211">
        <v>0</v>
      </c>
      <c r="G10" s="187">
        <v>1.6323175786324973</v>
      </c>
      <c r="H10" s="187">
        <v>2.6477953006581365</v>
      </c>
      <c r="I10" s="187">
        <v>5.6574651762611445</v>
      </c>
      <c r="J10" s="187">
        <v>7.994052249209699</v>
      </c>
      <c r="K10" s="195">
        <v>10.151039220777669</v>
      </c>
      <c r="L10" s="186">
        <v>4.2737736197162359</v>
      </c>
      <c r="M10" s="195">
        <v>6.1131071031309538</v>
      </c>
    </row>
    <row r="11" spans="1:13">
      <c r="A11" s="194" t="s">
        <v>38</v>
      </c>
      <c r="B11" s="190">
        <v>2.9813790895847512</v>
      </c>
      <c r="C11" s="211">
        <v>4.0428921753640203</v>
      </c>
      <c r="D11" s="187">
        <v>3.1611615135332802</v>
      </c>
      <c r="E11" s="195">
        <v>0.73804229362977558</v>
      </c>
      <c r="F11" s="211">
        <v>0</v>
      </c>
      <c r="G11" s="187">
        <v>0.88732296458531523</v>
      </c>
      <c r="H11" s="187">
        <v>0.91469216362844941</v>
      </c>
      <c r="I11" s="187">
        <v>0.47348628596071746</v>
      </c>
      <c r="J11" s="187">
        <v>3.9458908703098023</v>
      </c>
      <c r="K11" s="195">
        <v>8.6546801299935421</v>
      </c>
      <c r="L11" s="186">
        <v>1.7000069355574046</v>
      </c>
      <c r="M11" s="195">
        <v>4.5055237288384102</v>
      </c>
    </row>
    <row r="12" spans="1:13">
      <c r="A12" s="194" t="s">
        <v>39</v>
      </c>
      <c r="B12" s="190">
        <v>5.7545465385419172</v>
      </c>
      <c r="C12" s="211">
        <v>7.871039422858547</v>
      </c>
      <c r="D12" s="187">
        <v>5.6070602840590631</v>
      </c>
      <c r="E12" s="195">
        <v>3.1480960986961395</v>
      </c>
      <c r="F12" s="211">
        <v>1.7454236052132941</v>
      </c>
      <c r="G12" s="187">
        <v>2.1108296178692112</v>
      </c>
      <c r="H12" s="187">
        <v>3.5868739501192244</v>
      </c>
      <c r="I12" s="187">
        <v>3.4990457918269602</v>
      </c>
      <c r="J12" s="187">
        <v>9.1412350524077208</v>
      </c>
      <c r="K12" s="195">
        <v>11.718777977509474</v>
      </c>
      <c r="L12" s="186">
        <v>2.9310490929912434</v>
      </c>
      <c r="M12" s="195">
        <v>9.1131987773376828</v>
      </c>
    </row>
    <row r="13" spans="1:13">
      <c r="A13" s="194" t="s">
        <v>40</v>
      </c>
      <c r="B13" s="190">
        <v>12.073417178618753</v>
      </c>
      <c r="C13" s="211">
        <v>15.420299860383407</v>
      </c>
      <c r="D13" s="187">
        <v>12.237511831712771</v>
      </c>
      <c r="E13" s="195">
        <v>6.4739498342029949</v>
      </c>
      <c r="F13" s="211">
        <v>3.4407410879441693</v>
      </c>
      <c r="G13" s="187">
        <v>2.36297972321224</v>
      </c>
      <c r="H13" s="187">
        <v>1.2467675486693202</v>
      </c>
      <c r="I13" s="187">
        <v>5.2544812532488514</v>
      </c>
      <c r="J13" s="187">
        <v>15.646344395762391</v>
      </c>
      <c r="K13" s="195">
        <v>34.587684566026518</v>
      </c>
      <c r="L13" s="186">
        <v>11.628380037473992</v>
      </c>
      <c r="M13" s="195">
        <v>12.599971549283637</v>
      </c>
    </row>
    <row r="14" spans="1:13">
      <c r="A14" s="194" t="s">
        <v>41</v>
      </c>
      <c r="B14" s="190">
        <v>3.1027787689543853</v>
      </c>
      <c r="C14" s="211">
        <v>3.7936483561049656</v>
      </c>
      <c r="D14" s="187">
        <v>3.486149721679709</v>
      </c>
      <c r="E14" s="195">
        <v>0.65558377237529641</v>
      </c>
      <c r="F14" s="211">
        <v>0</v>
      </c>
      <c r="G14" s="187">
        <v>0.57517384557480544</v>
      </c>
      <c r="H14" s="187">
        <v>1.5643898838480961</v>
      </c>
      <c r="I14" s="187">
        <v>2.0275203884749691</v>
      </c>
      <c r="J14" s="187">
        <v>6.9363854791266348</v>
      </c>
      <c r="K14" s="195">
        <v>6.2081250925104978</v>
      </c>
      <c r="L14" s="186">
        <v>1.7316016580779388</v>
      </c>
      <c r="M14" s="195">
        <v>4.7337652879195131</v>
      </c>
    </row>
    <row r="15" spans="1:13">
      <c r="A15" s="194" t="s">
        <v>42</v>
      </c>
      <c r="B15" s="190">
        <v>1.4564079166943524</v>
      </c>
      <c r="C15" s="211">
        <v>2.7344478569139565</v>
      </c>
      <c r="D15" s="187">
        <v>1.1003007624878629</v>
      </c>
      <c r="E15" s="195">
        <v>0.875855793079932</v>
      </c>
      <c r="F15" s="211">
        <v>0</v>
      </c>
      <c r="G15" s="187">
        <v>0.56303492789345988</v>
      </c>
      <c r="H15" s="187">
        <v>0.86912121667888176</v>
      </c>
      <c r="I15" s="187">
        <v>2.3200903737479308</v>
      </c>
      <c r="J15" s="187">
        <v>1.7754145837708692</v>
      </c>
      <c r="K15" s="195">
        <v>2.56750467576629</v>
      </c>
      <c r="L15" s="186">
        <v>1.0306944629654666</v>
      </c>
      <c r="M15" s="195">
        <v>1.962660058300995</v>
      </c>
    </row>
    <row r="16" spans="1:13">
      <c r="A16" s="194" t="s">
        <v>43</v>
      </c>
      <c r="B16" s="190">
        <v>2.0409720504653053</v>
      </c>
      <c r="C16" s="211">
        <v>4.7730928804740476</v>
      </c>
      <c r="D16" s="187">
        <v>1.42780049866793</v>
      </c>
      <c r="E16" s="195">
        <v>0.25841702333779709</v>
      </c>
      <c r="F16" s="211">
        <v>0</v>
      </c>
      <c r="G16" s="187">
        <v>0</v>
      </c>
      <c r="H16" s="187">
        <v>1.081187590077769</v>
      </c>
      <c r="I16" s="187">
        <v>0</v>
      </c>
      <c r="J16" s="187">
        <v>1.5189188105822995</v>
      </c>
      <c r="K16" s="195">
        <v>7.0482595268374233</v>
      </c>
      <c r="L16" s="186">
        <v>2.7721559385776131</v>
      </c>
      <c r="M16" s="195">
        <v>1.1703063800016682</v>
      </c>
    </row>
    <row r="17" spans="1:13">
      <c r="A17" s="194" t="s">
        <v>44</v>
      </c>
      <c r="B17" s="190">
        <v>1.539298376946689</v>
      </c>
      <c r="C17" s="211">
        <v>2.1051188190502668</v>
      </c>
      <c r="D17" s="187">
        <v>1.210536283753832</v>
      </c>
      <c r="E17" s="195">
        <v>1.9093673908369939</v>
      </c>
      <c r="F17" s="211">
        <v>1.6509614820627552</v>
      </c>
      <c r="G17" s="187">
        <v>0</v>
      </c>
      <c r="H17" s="187">
        <v>0</v>
      </c>
      <c r="I17" s="187">
        <v>0.66427569752479265</v>
      </c>
      <c r="J17" s="187">
        <v>1.8516158616485947</v>
      </c>
      <c r="K17" s="195">
        <v>4.3731605950649</v>
      </c>
      <c r="L17" s="186">
        <v>1.4061748383936872</v>
      </c>
      <c r="M17" s="195">
        <v>1.69733189570757</v>
      </c>
    </row>
    <row r="18" spans="1:13">
      <c r="A18" s="194" t="s">
        <v>45</v>
      </c>
      <c r="B18" s="190">
        <v>1.4304825092412452</v>
      </c>
      <c r="C18" s="211">
        <v>2.3576083382874322</v>
      </c>
      <c r="D18" s="187">
        <v>1.3793583748802589</v>
      </c>
      <c r="E18" s="195">
        <v>0.24368810721187101</v>
      </c>
      <c r="F18" s="211">
        <v>0</v>
      </c>
      <c r="G18" s="187">
        <v>0</v>
      </c>
      <c r="H18" s="187">
        <v>0.44398000597072024</v>
      </c>
      <c r="I18" s="187">
        <v>1.2588276034486352</v>
      </c>
      <c r="J18" s="187">
        <v>1.087178158154728</v>
      </c>
      <c r="K18" s="195">
        <v>4.3592884407651677</v>
      </c>
      <c r="L18" s="186">
        <v>1.4921899631875144</v>
      </c>
      <c r="M18" s="195">
        <v>1.3566843764025636</v>
      </c>
    </row>
    <row r="19" spans="1:13">
      <c r="A19" s="194" t="s">
        <v>46</v>
      </c>
      <c r="B19" s="190">
        <v>0.46258061196129735</v>
      </c>
      <c r="C19" s="211">
        <v>0.54432769422093763</v>
      </c>
      <c r="D19" s="187">
        <v>0.5034900908429798</v>
      </c>
      <c r="E19" s="195">
        <v>0.18902703253964487</v>
      </c>
      <c r="F19" s="211">
        <v>0</v>
      </c>
      <c r="G19" s="187">
        <v>0</v>
      </c>
      <c r="H19" s="187">
        <v>0</v>
      </c>
      <c r="I19" s="187">
        <v>0</v>
      </c>
      <c r="J19" s="187">
        <v>0.2203768599384559</v>
      </c>
      <c r="K19" s="195">
        <v>1.8515865914743936</v>
      </c>
      <c r="L19" s="186">
        <v>0.41533466519648604</v>
      </c>
      <c r="M19" s="195">
        <v>0.51868842970171958</v>
      </c>
    </row>
    <row r="20" spans="1:13">
      <c r="A20" s="194" t="s">
        <v>47</v>
      </c>
      <c r="B20" s="190">
        <v>1.2455529999232331</v>
      </c>
      <c r="C20" s="211">
        <v>0</v>
      </c>
      <c r="D20" s="187">
        <v>1.1493017258126519</v>
      </c>
      <c r="E20" s="195">
        <v>1.6987019832885455</v>
      </c>
      <c r="F20" s="211">
        <v>1.8115021261343491</v>
      </c>
      <c r="G20" s="187">
        <v>0</v>
      </c>
      <c r="H20" s="187">
        <v>1.1004799760767146</v>
      </c>
      <c r="I20" s="187">
        <v>0.48656562399382058</v>
      </c>
      <c r="J20" s="187">
        <v>1.1637007892078661</v>
      </c>
      <c r="K20" s="195">
        <v>2.7600217270462761</v>
      </c>
      <c r="L20" s="186">
        <v>1.6232720268763976</v>
      </c>
      <c r="M20" s="195">
        <v>0.79573118073767923</v>
      </c>
    </row>
    <row r="21" spans="1:13">
      <c r="A21" s="194" t="s">
        <v>48</v>
      </c>
      <c r="B21" s="190">
        <v>0.39968549888873939</v>
      </c>
      <c r="C21" s="211">
        <v>1.175422037313721</v>
      </c>
      <c r="D21" s="187">
        <v>0.66768986748157588</v>
      </c>
      <c r="E21" s="195">
        <v>0</v>
      </c>
      <c r="F21" s="211">
        <v>0</v>
      </c>
      <c r="G21" s="187">
        <v>0.39546499061326507</v>
      </c>
      <c r="H21" s="187">
        <v>0</v>
      </c>
      <c r="I21" s="187">
        <v>0</v>
      </c>
      <c r="J21" s="187">
        <v>0.50829676509972765</v>
      </c>
      <c r="K21" s="195">
        <v>1.0541095957761071</v>
      </c>
      <c r="L21" s="186">
        <v>0.35927963682852893</v>
      </c>
      <c r="M21" s="195">
        <v>0.44766921052626751</v>
      </c>
    </row>
    <row r="22" spans="1:13">
      <c r="A22" s="194" t="s">
        <v>49</v>
      </c>
      <c r="B22" s="190">
        <v>0.71338597636689838</v>
      </c>
      <c r="C22" s="211">
        <v>1.2366560909323885</v>
      </c>
      <c r="D22" s="187">
        <v>0.69645364380705033</v>
      </c>
      <c r="E22" s="195">
        <v>0</v>
      </c>
      <c r="F22" s="211">
        <v>0</v>
      </c>
      <c r="G22" s="187">
        <v>0</v>
      </c>
      <c r="H22" s="187">
        <v>0.47144442952162496</v>
      </c>
      <c r="I22" s="187">
        <v>0</v>
      </c>
      <c r="J22" s="187">
        <v>0.80625674548842641</v>
      </c>
      <c r="K22" s="195">
        <v>2.2304542917540418</v>
      </c>
      <c r="L22" s="186">
        <v>0.74750125206605678</v>
      </c>
      <c r="M22" s="195">
        <v>0.6726059639321309</v>
      </c>
    </row>
    <row r="23" spans="1:13">
      <c r="A23" s="194" t="s">
        <v>50</v>
      </c>
      <c r="B23" s="190">
        <v>0.39821928566139808</v>
      </c>
      <c r="C23" s="211">
        <v>0.86690641105901989</v>
      </c>
      <c r="D23" s="187">
        <v>0.31804163197382002</v>
      </c>
      <c r="E23" s="195">
        <v>0</v>
      </c>
      <c r="F23" s="211">
        <v>0</v>
      </c>
      <c r="G23" s="187">
        <v>0</v>
      </c>
      <c r="H23" s="187">
        <v>0</v>
      </c>
      <c r="I23" s="187">
        <v>0</v>
      </c>
      <c r="J23" s="187">
        <v>1.2366509089823674</v>
      </c>
      <c r="K23" s="195">
        <v>0.96897617383693724</v>
      </c>
      <c r="L23" s="186">
        <v>0.15929195017897485</v>
      </c>
      <c r="M23" s="195">
        <v>0.68245450112115547</v>
      </c>
    </row>
    <row r="24" spans="1:13">
      <c r="A24" s="194" t="s">
        <v>51</v>
      </c>
      <c r="B24" s="190">
        <v>0.61282961432116656</v>
      </c>
      <c r="C24" s="211">
        <v>0.94741603199810287</v>
      </c>
      <c r="D24" s="187">
        <v>0.51273555789883429</v>
      </c>
      <c r="E24" s="195">
        <v>0.4851705276818094</v>
      </c>
      <c r="F24" s="211">
        <v>0</v>
      </c>
      <c r="G24" s="187">
        <v>0</v>
      </c>
      <c r="H24" s="187">
        <v>0</v>
      </c>
      <c r="I24" s="187">
        <v>2.0523301331025388</v>
      </c>
      <c r="J24" s="187">
        <v>0</v>
      </c>
      <c r="K24" s="195">
        <v>1.3263518736973809</v>
      </c>
      <c r="L24" s="186">
        <v>0.37897071541583993</v>
      </c>
      <c r="M24" s="195">
        <v>0.89097866437233653</v>
      </c>
    </row>
    <row r="25" spans="1:13">
      <c r="A25" s="194" t="s">
        <v>52</v>
      </c>
      <c r="B25" s="190">
        <v>0.22152531574995005</v>
      </c>
      <c r="C25" s="211">
        <v>0</v>
      </c>
      <c r="D25" s="187">
        <v>0.25732212602387056</v>
      </c>
      <c r="E25" s="195">
        <v>0.41572974438454913</v>
      </c>
      <c r="F25" s="211">
        <v>0</v>
      </c>
      <c r="G25" s="187">
        <v>0.42919443884852221</v>
      </c>
      <c r="H25" s="187">
        <v>0</v>
      </c>
      <c r="I25" s="187">
        <v>0</v>
      </c>
      <c r="J25" s="187">
        <v>0</v>
      </c>
      <c r="K25" s="195">
        <v>0.56339099412440696</v>
      </c>
      <c r="L25" s="186">
        <v>0.33985170936767589</v>
      </c>
      <c r="M25" s="195">
        <v>8.065439177560739E-2</v>
      </c>
    </row>
    <row r="26" spans="1:13">
      <c r="A26" s="194" t="s">
        <v>53</v>
      </c>
      <c r="B26" s="190">
        <v>0.22394167147816924</v>
      </c>
      <c r="C26" s="211">
        <v>0</v>
      </c>
      <c r="D26" s="187">
        <v>0.30155146295108137</v>
      </c>
      <c r="E26" s="195">
        <v>0.2675244591372693</v>
      </c>
      <c r="F26" s="211">
        <v>0</v>
      </c>
      <c r="G26" s="187">
        <v>0</v>
      </c>
      <c r="H26" s="187">
        <v>0</v>
      </c>
      <c r="I26" s="187">
        <v>0</v>
      </c>
      <c r="J26" s="187">
        <v>0.39693169428896408</v>
      </c>
      <c r="K26" s="195">
        <v>0.7231116780077258</v>
      </c>
      <c r="L26" s="186">
        <v>0.23045246067766265</v>
      </c>
      <c r="M26" s="195">
        <v>0.21613666183160685</v>
      </c>
    </row>
    <row r="27" spans="1:13">
      <c r="A27" s="194" t="s">
        <v>55</v>
      </c>
      <c r="B27" s="190">
        <v>2.0224650127116099</v>
      </c>
      <c r="C27" s="211">
        <v>1.5921960784210172</v>
      </c>
      <c r="D27" s="187">
        <v>2.2886842639171125</v>
      </c>
      <c r="E27" s="195">
        <v>1.6675777773392619</v>
      </c>
      <c r="F27" s="211">
        <v>2.3600917065287099</v>
      </c>
      <c r="G27" s="187">
        <v>0.80163291128072622</v>
      </c>
      <c r="H27" s="187">
        <v>0.58945934112400544</v>
      </c>
      <c r="I27" s="187">
        <v>0.77782293798741209</v>
      </c>
      <c r="J27" s="187">
        <v>2.403022483200735</v>
      </c>
      <c r="K27" s="195">
        <v>4.5879891456954143</v>
      </c>
      <c r="L27" s="186">
        <v>1.2115284599533653</v>
      </c>
      <c r="M27" s="195">
        <v>2.9870095362902598</v>
      </c>
    </row>
    <row r="28" spans="1:13">
      <c r="A28" s="194" t="s">
        <v>56</v>
      </c>
      <c r="B28" s="190">
        <v>0.83472634210440788</v>
      </c>
      <c r="C28" s="211">
        <v>1.1524841452803671</v>
      </c>
      <c r="D28" s="187">
        <v>0.80987961720668544</v>
      </c>
      <c r="E28" s="195">
        <v>0.45350502019002376</v>
      </c>
      <c r="F28" s="211">
        <v>0</v>
      </c>
      <c r="G28" s="187">
        <v>0</v>
      </c>
      <c r="H28" s="187">
        <v>0</v>
      </c>
      <c r="I28" s="187">
        <v>0.71513055790790214</v>
      </c>
      <c r="J28" s="187">
        <v>1.3009756017741525</v>
      </c>
      <c r="K28" s="195">
        <v>2.3486335617578522</v>
      </c>
      <c r="L28" s="186">
        <v>0.58551460321900561</v>
      </c>
      <c r="M28" s="195">
        <v>1.1310897851468924</v>
      </c>
    </row>
    <row r="29" spans="1:13">
      <c r="A29" s="194" t="s">
        <v>57</v>
      </c>
      <c r="B29" s="190">
        <v>1.4732006783735909</v>
      </c>
      <c r="C29" s="211">
        <v>2.6505817023906308</v>
      </c>
      <c r="D29" s="187">
        <v>1.3330987657890843</v>
      </c>
      <c r="E29" s="195">
        <v>0.24473953465486792</v>
      </c>
      <c r="F29" s="211">
        <v>0</v>
      </c>
      <c r="G29" s="187">
        <v>0</v>
      </c>
      <c r="H29" s="187">
        <v>0.89005072828204879</v>
      </c>
      <c r="I29" s="187">
        <v>0.26871480254817398</v>
      </c>
      <c r="J29" s="187">
        <v>1.8781349953581055</v>
      </c>
      <c r="K29" s="195">
        <v>4.3699015720483629</v>
      </c>
      <c r="L29" s="186">
        <v>1.1953084078086655</v>
      </c>
      <c r="M29" s="195">
        <v>1.8035334741795108</v>
      </c>
    </row>
    <row r="30" spans="1:13">
      <c r="A30" s="194" t="s">
        <v>58</v>
      </c>
      <c r="B30" s="190">
        <v>0.22064024034367094</v>
      </c>
      <c r="C30" s="211">
        <v>0</v>
      </c>
      <c r="D30" s="187">
        <v>0.36858793537860635</v>
      </c>
      <c r="E30" s="195">
        <v>0</v>
      </c>
      <c r="F30" s="211">
        <v>0</v>
      </c>
      <c r="G30" s="187">
        <v>0.42128975642186661</v>
      </c>
      <c r="H30" s="187">
        <v>0</v>
      </c>
      <c r="I30" s="187">
        <v>0</v>
      </c>
      <c r="J30" s="187">
        <v>0.50252745800387866</v>
      </c>
      <c r="K30" s="195">
        <v>0.26671789280766961</v>
      </c>
      <c r="L30" s="186">
        <v>0.11447827680636224</v>
      </c>
      <c r="M30" s="195">
        <v>0.34692264804466916</v>
      </c>
    </row>
    <row r="31" spans="1:13">
      <c r="A31" s="205" t="s">
        <v>137</v>
      </c>
      <c r="B31" s="206">
        <v>28.7</v>
      </c>
      <c r="C31" s="213">
        <v>42.58</v>
      </c>
      <c r="D31" s="208">
        <v>26.7</v>
      </c>
      <c r="E31" s="209">
        <v>15.15</v>
      </c>
      <c r="F31" s="213">
        <v>9.56</v>
      </c>
      <c r="G31" s="208">
        <v>8.51</v>
      </c>
      <c r="H31" s="208">
        <v>14.68</v>
      </c>
      <c r="I31" s="208">
        <v>27.55</v>
      </c>
      <c r="J31" s="208">
        <v>40.07</v>
      </c>
      <c r="K31" s="209">
        <v>58.95</v>
      </c>
      <c r="L31" s="207">
        <v>24.37</v>
      </c>
      <c r="M31" s="209">
        <v>33.75</v>
      </c>
    </row>
    <row r="32" spans="1:13">
      <c r="A32" s="196" t="s">
        <v>97</v>
      </c>
      <c r="B32" s="191">
        <v>74.868422439008071</v>
      </c>
      <c r="C32" s="214">
        <v>78.25</v>
      </c>
      <c r="D32" s="198">
        <v>74.11</v>
      </c>
      <c r="E32" s="199">
        <v>72.69</v>
      </c>
      <c r="F32" s="214">
        <v>62.46</v>
      </c>
      <c r="G32" s="198">
        <v>69.959999999999994</v>
      </c>
      <c r="H32" s="198">
        <v>77.2</v>
      </c>
      <c r="I32" s="198">
        <v>76.19</v>
      </c>
      <c r="J32" s="198">
        <v>77.61</v>
      </c>
      <c r="K32" s="199">
        <v>80.39</v>
      </c>
      <c r="L32" s="197">
        <v>72.66</v>
      </c>
      <c r="M32" s="199">
        <v>77.599999999999994</v>
      </c>
    </row>
    <row r="33" spans="1:13">
      <c r="A33" s="265"/>
      <c r="B33" s="266"/>
      <c r="C33" s="267"/>
      <c r="D33" s="267"/>
      <c r="E33" s="267"/>
      <c r="F33" s="267"/>
      <c r="G33" s="267"/>
      <c r="H33" s="267"/>
      <c r="I33" s="267"/>
      <c r="J33" s="267"/>
      <c r="K33" s="267"/>
      <c r="L33" s="267"/>
      <c r="M33" s="267"/>
    </row>
    <row r="34" spans="1:13" ht="16.5">
      <c r="A34" s="268" t="s">
        <v>246</v>
      </c>
      <c r="B34" s="266"/>
      <c r="C34" s="267"/>
      <c r="D34" s="267"/>
      <c r="E34" s="267"/>
      <c r="F34" s="267"/>
      <c r="G34" s="267"/>
      <c r="H34" s="267"/>
      <c r="I34" s="267"/>
      <c r="J34" s="267"/>
      <c r="K34" s="267"/>
      <c r="L34" s="267"/>
      <c r="M34" s="267"/>
    </row>
    <row r="35" spans="1:13">
      <c r="A35" s="183"/>
      <c r="B35" s="266"/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67"/>
    </row>
    <row r="36" spans="1:13">
      <c r="A36" s="412" t="s">
        <v>136</v>
      </c>
      <c r="B36" s="412" t="s">
        <v>97</v>
      </c>
      <c r="C36" s="409" t="s">
        <v>139</v>
      </c>
      <c r="D36" s="410"/>
      <c r="E36" s="410"/>
      <c r="F36" s="409" t="s">
        <v>130</v>
      </c>
      <c r="G36" s="410"/>
      <c r="H36" s="410"/>
      <c r="I36" s="410"/>
      <c r="J36" s="410"/>
      <c r="K36" s="411"/>
      <c r="L36" s="410" t="s">
        <v>127</v>
      </c>
      <c r="M36" s="411"/>
    </row>
    <row r="37" spans="1:13">
      <c r="A37" s="413"/>
      <c r="B37" s="413"/>
      <c r="C37" s="286" t="s">
        <v>89</v>
      </c>
      <c r="D37" s="287" t="s">
        <v>134</v>
      </c>
      <c r="E37" s="313" t="s">
        <v>135</v>
      </c>
      <c r="F37" s="314" t="s">
        <v>107</v>
      </c>
      <c r="G37" s="178" t="s">
        <v>108</v>
      </c>
      <c r="H37" s="178" t="s">
        <v>109</v>
      </c>
      <c r="I37" s="178" t="s">
        <v>110</v>
      </c>
      <c r="J37" s="178" t="s">
        <v>111</v>
      </c>
      <c r="K37" s="315" t="s">
        <v>112</v>
      </c>
      <c r="L37" s="113" t="s">
        <v>105</v>
      </c>
      <c r="M37" s="188" t="s">
        <v>106</v>
      </c>
    </row>
    <row r="38" spans="1:13">
      <c r="A38" s="194" t="s">
        <v>60</v>
      </c>
      <c r="B38" s="190">
        <v>2.4975909582896803</v>
      </c>
      <c r="C38" s="211">
        <v>1.6857719347214764</v>
      </c>
      <c r="D38" s="187">
        <v>2.6733827456097772</v>
      </c>
      <c r="E38" s="195">
        <v>3.0375821365318338</v>
      </c>
      <c r="F38" s="211">
        <v>7.433905584582547</v>
      </c>
      <c r="G38" s="187">
        <v>4.5449944795244495</v>
      </c>
      <c r="H38" s="187">
        <v>3.1204522970582422</v>
      </c>
      <c r="I38" s="187">
        <v>1.0419224105091107</v>
      </c>
      <c r="J38" s="187">
        <v>0.85732763042760585</v>
      </c>
      <c r="K38" s="195">
        <v>0</v>
      </c>
      <c r="L38" s="186">
        <v>1.4355314525245655</v>
      </c>
      <c r="M38" s="195">
        <v>3.7608646175335512</v>
      </c>
    </row>
    <row r="39" spans="1:13">
      <c r="A39" s="194" t="s">
        <v>61</v>
      </c>
      <c r="B39" s="190">
        <v>5.3891815398274998</v>
      </c>
      <c r="C39" s="211">
        <v>7.6073500127355631</v>
      </c>
      <c r="D39" s="187">
        <v>5.0609970564197333</v>
      </c>
      <c r="E39" s="195">
        <v>3.3004416266217653</v>
      </c>
      <c r="F39" s="211">
        <v>0</v>
      </c>
      <c r="G39" s="187">
        <v>4.2335319098112834</v>
      </c>
      <c r="H39" s="187">
        <v>5.932813395932576</v>
      </c>
      <c r="I39" s="187">
        <v>9.0178928075045288</v>
      </c>
      <c r="J39" s="187">
        <v>9.9105652230678043</v>
      </c>
      <c r="K39" s="195">
        <v>3.2990456753142938</v>
      </c>
      <c r="L39" s="186">
        <v>3.3020448723712272</v>
      </c>
      <c r="M39" s="195">
        <v>7.8716179236970971</v>
      </c>
    </row>
    <row r="40" spans="1:13">
      <c r="A40" s="194" t="s">
        <v>62</v>
      </c>
      <c r="B40" s="190">
        <v>6.3296590939079005</v>
      </c>
      <c r="C40" s="211">
        <v>7.733369877613451</v>
      </c>
      <c r="D40" s="187">
        <v>6.6183086829617155</v>
      </c>
      <c r="E40" s="195">
        <v>3.1651913258120881</v>
      </c>
      <c r="F40" s="211">
        <v>3.5216426759768402</v>
      </c>
      <c r="G40" s="187">
        <v>9.0227107771904436</v>
      </c>
      <c r="H40" s="187">
        <v>9.4131128164978666</v>
      </c>
      <c r="I40" s="187">
        <v>8.9177895286156144</v>
      </c>
      <c r="J40" s="187">
        <v>5.4378667038723476</v>
      </c>
      <c r="K40" s="195">
        <v>1.7027105293849085</v>
      </c>
      <c r="L40" s="186">
        <v>4.7110952976475691</v>
      </c>
      <c r="M40" s="195">
        <v>8.254230153376831</v>
      </c>
    </row>
    <row r="41" spans="1:13">
      <c r="A41" s="194" t="s">
        <v>63</v>
      </c>
      <c r="B41" s="190">
        <v>11.679291491208764</v>
      </c>
      <c r="C41" s="211">
        <v>11.629230704504764</v>
      </c>
      <c r="D41" s="187">
        <v>12.399068137598004</v>
      </c>
      <c r="E41" s="195">
        <v>9.0491229426695252</v>
      </c>
      <c r="F41" s="211">
        <v>12.902213816825819</v>
      </c>
      <c r="G41" s="187">
        <v>22.171925057539671</v>
      </c>
      <c r="H41" s="187">
        <v>15.555964425001381</v>
      </c>
      <c r="I41" s="187">
        <v>11.087655026024509</v>
      </c>
      <c r="J41" s="187">
        <v>6.2232029920672405</v>
      </c>
      <c r="K41" s="195">
        <v>2.4661142443351061</v>
      </c>
      <c r="L41" s="186">
        <v>13.59625674976685</v>
      </c>
      <c r="M41" s="195">
        <v>9.3950371511609116</v>
      </c>
    </row>
    <row r="42" spans="1:13">
      <c r="A42" s="194" t="s">
        <v>64</v>
      </c>
      <c r="B42" s="190">
        <v>2.1267703247856833</v>
      </c>
      <c r="C42" s="211">
        <v>5.3476370614301549</v>
      </c>
      <c r="D42" s="187">
        <v>1.0267711349049462</v>
      </c>
      <c r="E42" s="195">
        <v>1.4171785438133517</v>
      </c>
      <c r="F42" s="211">
        <v>0</v>
      </c>
      <c r="G42" s="187">
        <v>2.2771944540628639</v>
      </c>
      <c r="H42" s="187">
        <v>3.4775681042404396</v>
      </c>
      <c r="I42" s="187">
        <v>3.1541406770652576</v>
      </c>
      <c r="J42" s="187">
        <v>3.684641518319137</v>
      </c>
      <c r="K42" s="195">
        <v>0.31230067601029116</v>
      </c>
      <c r="L42" s="186">
        <v>2.1894140094962973</v>
      </c>
      <c r="M42" s="195">
        <v>2.0516813494957655</v>
      </c>
    </row>
    <row r="43" spans="1:13">
      <c r="A43" s="194" t="s">
        <v>65</v>
      </c>
      <c r="B43" s="190">
        <v>9.910262301791084</v>
      </c>
      <c r="C43" s="211">
        <v>10.059114495318715</v>
      </c>
      <c r="D43" s="187">
        <v>9.4442672503206317</v>
      </c>
      <c r="E43" s="195">
        <v>11.366289192352747</v>
      </c>
      <c r="F43" s="211">
        <v>5.6423469127113313</v>
      </c>
      <c r="G43" s="187">
        <v>13.758388677117859</v>
      </c>
      <c r="H43" s="187">
        <v>16.979253467891763</v>
      </c>
      <c r="I43" s="187">
        <v>6.6659430870685581</v>
      </c>
      <c r="J43" s="187">
        <v>8.6527276261107833</v>
      </c>
      <c r="K43" s="195">
        <v>5.8374545474256356</v>
      </c>
      <c r="L43" s="186">
        <v>9.2032469593482702</v>
      </c>
      <c r="M43" s="195">
        <v>10.749133576532255</v>
      </c>
    </row>
    <row r="44" spans="1:13">
      <c r="A44" s="194" t="s">
        <v>66</v>
      </c>
      <c r="B44" s="190">
        <v>6.4745958029238757</v>
      </c>
      <c r="C44" s="211">
        <v>9.4640483214464126</v>
      </c>
      <c r="D44" s="187">
        <v>6.3727070631533476</v>
      </c>
      <c r="E44" s="195">
        <v>2.4077381255604831</v>
      </c>
      <c r="F44" s="211">
        <v>0</v>
      </c>
      <c r="G44" s="187">
        <v>4.085379113263877</v>
      </c>
      <c r="H44" s="187">
        <v>14.556512328081642</v>
      </c>
      <c r="I44" s="187">
        <v>10.034375199041753</v>
      </c>
      <c r="J44" s="187">
        <v>6.5347033994078014</v>
      </c>
      <c r="K44" s="195">
        <v>3.116348380180713</v>
      </c>
      <c r="L44" s="186">
        <v>4.7485575146125258</v>
      </c>
      <c r="M44" s="195">
        <v>8.5270304581832796</v>
      </c>
    </row>
    <row r="45" spans="1:13">
      <c r="A45" s="194" t="s">
        <v>67</v>
      </c>
      <c r="B45" s="190">
        <v>2.814253890479844</v>
      </c>
      <c r="C45" s="211">
        <v>7.1250518238514973</v>
      </c>
      <c r="D45" s="187">
        <v>1.6960701116583008</v>
      </c>
      <c r="E45" s="195">
        <v>0.55915821160994239</v>
      </c>
      <c r="F45" s="211">
        <v>0</v>
      </c>
      <c r="G45" s="187">
        <v>2.1134721215148269</v>
      </c>
      <c r="H45" s="187">
        <v>4.2357064828326569</v>
      </c>
      <c r="I45" s="187">
        <v>3.4615887435957138</v>
      </c>
      <c r="J45" s="187">
        <v>5.1020126510857926</v>
      </c>
      <c r="K45" s="195">
        <v>1.8085889238142507</v>
      </c>
      <c r="L45" s="186">
        <v>3.1609917088971997</v>
      </c>
      <c r="M45" s="195">
        <v>2.4009033139084468</v>
      </c>
    </row>
    <row r="46" spans="1:13">
      <c r="A46" s="194" t="s">
        <v>68</v>
      </c>
      <c r="B46" s="190">
        <v>5.5539638583951962</v>
      </c>
      <c r="C46" s="211">
        <v>10.251977340729121</v>
      </c>
      <c r="D46" s="187">
        <v>4.1512893883091282</v>
      </c>
      <c r="E46" s="195">
        <v>3.7643154889200816</v>
      </c>
      <c r="F46" s="211">
        <v>1.7095605357930126</v>
      </c>
      <c r="G46" s="187">
        <v>2.851270087008936</v>
      </c>
      <c r="H46" s="187">
        <v>8.9398529079746716</v>
      </c>
      <c r="I46" s="187">
        <v>9.1877475070940555</v>
      </c>
      <c r="J46" s="187">
        <v>9.0611655540919873</v>
      </c>
      <c r="K46" s="195">
        <v>2.7138032394737923</v>
      </c>
      <c r="L46" s="186">
        <v>4.7006182146371085</v>
      </c>
      <c r="M46" s="195">
        <v>6.5680813680036785</v>
      </c>
    </row>
    <row r="47" spans="1:13">
      <c r="A47" s="194" t="s">
        <v>69</v>
      </c>
      <c r="B47" s="190">
        <v>1.7360594366332693</v>
      </c>
      <c r="C47" s="211">
        <v>3.7124305774100383</v>
      </c>
      <c r="D47" s="187">
        <v>1.1951571420289542</v>
      </c>
      <c r="E47" s="195">
        <v>0.80441989847406892</v>
      </c>
      <c r="F47" s="211">
        <v>0</v>
      </c>
      <c r="G47" s="187">
        <v>1.4426375697208571</v>
      </c>
      <c r="H47" s="187">
        <v>1.3944004160119861</v>
      </c>
      <c r="I47" s="187">
        <v>2.0216987798056834</v>
      </c>
      <c r="J47" s="187">
        <v>3.6979170423390739</v>
      </c>
      <c r="K47" s="195">
        <v>1.6299506989862094</v>
      </c>
      <c r="L47" s="186">
        <v>1.9634925010627857</v>
      </c>
      <c r="M47" s="195">
        <v>1.4649614585538315</v>
      </c>
    </row>
    <row r="48" spans="1:13">
      <c r="A48" s="194" t="s">
        <v>70</v>
      </c>
      <c r="B48" s="190">
        <v>3.4689635484078711</v>
      </c>
      <c r="C48" s="211">
        <v>8.1843241019922992</v>
      </c>
      <c r="D48" s="187">
        <v>2.444033811168651</v>
      </c>
      <c r="E48" s="195">
        <v>0.26974317433305994</v>
      </c>
      <c r="F48" s="211">
        <v>0</v>
      </c>
      <c r="G48" s="187">
        <v>1.9519621839287251</v>
      </c>
      <c r="H48" s="187">
        <v>4.5621539302430891</v>
      </c>
      <c r="I48" s="187">
        <v>4.12430089790971</v>
      </c>
      <c r="J48" s="187">
        <v>3.8618156389581193</v>
      </c>
      <c r="K48" s="195">
        <v>4.8410608672980331</v>
      </c>
      <c r="L48" s="186">
        <v>3.5986189480309649</v>
      </c>
      <c r="M48" s="195">
        <v>3.3137864898489475</v>
      </c>
    </row>
    <row r="49" spans="1:13">
      <c r="A49" s="194" t="s">
        <v>71</v>
      </c>
      <c r="B49" s="190">
        <v>2.7600824511678912</v>
      </c>
      <c r="C49" s="211">
        <v>2.0132257522501353</v>
      </c>
      <c r="D49" s="187">
        <v>3.671904167870081</v>
      </c>
      <c r="E49" s="195">
        <v>0.48900109989759671</v>
      </c>
      <c r="F49" s="211">
        <v>1.9389436739324268</v>
      </c>
      <c r="G49" s="187">
        <v>0</v>
      </c>
      <c r="H49" s="187">
        <v>5.1809707027220657</v>
      </c>
      <c r="I49" s="187">
        <v>2.5264059468997213</v>
      </c>
      <c r="J49" s="187">
        <v>3.497618240651359</v>
      </c>
      <c r="K49" s="195">
        <v>3.5126548095633892</v>
      </c>
      <c r="L49" s="186">
        <v>1.8129845771165178</v>
      </c>
      <c r="M49" s="195">
        <v>3.8864790375291642</v>
      </c>
    </row>
    <row r="50" spans="1:13">
      <c r="A50" s="194" t="s">
        <v>72</v>
      </c>
      <c r="B50" s="190">
        <v>2.7972336445788271</v>
      </c>
      <c r="C50" s="211">
        <v>3.5328586997616789</v>
      </c>
      <c r="D50" s="187">
        <v>2.6465448148718083</v>
      </c>
      <c r="E50" s="195">
        <v>2.2545261879233438</v>
      </c>
      <c r="F50" s="211">
        <v>2.7324763786745891</v>
      </c>
      <c r="G50" s="187">
        <v>1.1147577442010463</v>
      </c>
      <c r="H50" s="187">
        <v>3.6227488057291999</v>
      </c>
      <c r="I50" s="187">
        <v>5.8793847634694396</v>
      </c>
      <c r="J50" s="187">
        <v>2.6123191133926404</v>
      </c>
      <c r="K50" s="195">
        <v>1.8810270122989678</v>
      </c>
      <c r="L50" s="186">
        <v>2.8018609115598099</v>
      </c>
      <c r="M50" s="195">
        <v>2.7910171726718525</v>
      </c>
    </row>
    <row r="51" spans="1:13">
      <c r="A51" s="194" t="s">
        <v>73</v>
      </c>
      <c r="B51" s="190">
        <v>9.4857120130778814</v>
      </c>
      <c r="C51" s="211">
        <v>19.375363213379025</v>
      </c>
      <c r="D51" s="187">
        <v>6.9676845409262196</v>
      </c>
      <c r="E51" s="195">
        <v>4.124917805821628</v>
      </c>
      <c r="F51" s="211">
        <v>1.7454236052132941</v>
      </c>
      <c r="G51" s="187">
        <v>9.2439040810681909</v>
      </c>
      <c r="H51" s="187">
        <v>16.229021461446401</v>
      </c>
      <c r="I51" s="187">
        <v>16.821264193190956</v>
      </c>
      <c r="J51" s="187">
        <v>7.0246851853694707</v>
      </c>
      <c r="K51" s="195">
        <v>4.8183653613596249</v>
      </c>
      <c r="L51" s="186">
        <v>8.1208322624288538</v>
      </c>
      <c r="M51" s="195">
        <v>11.107584715064917</v>
      </c>
    </row>
    <row r="52" spans="1:13">
      <c r="A52" s="194" t="s">
        <v>74</v>
      </c>
      <c r="B52" s="190">
        <v>16.528328866319654</v>
      </c>
      <c r="C52" s="211">
        <v>9.5482497135386915</v>
      </c>
      <c r="D52" s="187">
        <v>16.764685009371743</v>
      </c>
      <c r="E52" s="195">
        <v>25.894208922635649</v>
      </c>
      <c r="F52" s="211">
        <v>19.153057257087298</v>
      </c>
      <c r="G52" s="187">
        <v>32.018526788773073</v>
      </c>
      <c r="H52" s="187">
        <v>20.257903421886521</v>
      </c>
      <c r="I52" s="187">
        <v>7.4689982496445122</v>
      </c>
      <c r="J52" s="187">
        <v>12.385935241359359</v>
      </c>
      <c r="K52" s="195">
        <v>6.9007622339717782</v>
      </c>
      <c r="L52" s="186">
        <v>14.910125149650364</v>
      </c>
      <c r="M52" s="195">
        <v>18.449883573833624</v>
      </c>
    </row>
    <row r="53" spans="1:13">
      <c r="A53" s="194" t="s">
        <v>75</v>
      </c>
      <c r="B53" s="190">
        <v>1.5529831055748999</v>
      </c>
      <c r="C53" s="211">
        <v>1.2343508193239281</v>
      </c>
      <c r="D53" s="187">
        <v>1.800566362053136</v>
      </c>
      <c r="E53" s="195">
        <v>1.1039589789890658</v>
      </c>
      <c r="F53" s="211">
        <v>0</v>
      </c>
      <c r="G53" s="187">
        <v>2.2178007633721686</v>
      </c>
      <c r="H53" s="187">
        <v>3.1490156399675318</v>
      </c>
      <c r="I53" s="187">
        <v>2.0225591416893214</v>
      </c>
      <c r="J53" s="187">
        <v>0.42265501729472504</v>
      </c>
      <c r="K53" s="195">
        <v>0.81201085530390715</v>
      </c>
      <c r="L53" s="186">
        <v>1.6271972417810439</v>
      </c>
      <c r="M53" s="195">
        <v>1.4642702707836317</v>
      </c>
    </row>
    <row r="54" spans="1:13">
      <c r="A54" s="194" t="s">
        <v>76</v>
      </c>
      <c r="B54" s="190">
        <v>10.676831067546102</v>
      </c>
      <c r="C54" s="211">
        <v>6.5831982636741131</v>
      </c>
      <c r="D54" s="187">
        <v>12.113603424148719</v>
      </c>
      <c r="E54" s="195">
        <v>11.378686378464561</v>
      </c>
      <c r="F54" s="211">
        <v>17.433137378191248</v>
      </c>
      <c r="G54" s="187">
        <v>10.935659197250837</v>
      </c>
      <c r="H54" s="187">
        <v>14.134868300379647</v>
      </c>
      <c r="I54" s="187">
        <v>11.583813065505096</v>
      </c>
      <c r="J54" s="187">
        <v>10.294270204721437</v>
      </c>
      <c r="K54" s="195">
        <v>4.6622404215930464</v>
      </c>
      <c r="L54" s="186">
        <v>8.4234690300968413</v>
      </c>
      <c r="M54" s="195">
        <v>13.355742796693393</v>
      </c>
    </row>
    <row r="55" spans="1:13">
      <c r="A55" s="194" t="s">
        <v>77</v>
      </c>
      <c r="B55" s="190">
        <v>3.4757245386842182</v>
      </c>
      <c r="C55" s="211">
        <v>3.8602857191201996</v>
      </c>
      <c r="D55" s="187">
        <v>3.5264361635443184</v>
      </c>
      <c r="E55" s="195">
        <v>2.7059260493327306</v>
      </c>
      <c r="F55" s="211">
        <v>1.7396137617529834</v>
      </c>
      <c r="G55" s="187">
        <v>2.2517940673785888</v>
      </c>
      <c r="H55" s="187">
        <v>4.6054664159814376</v>
      </c>
      <c r="I55" s="187">
        <v>6.8735195083037102</v>
      </c>
      <c r="J55" s="187">
        <v>3.5600525619595653</v>
      </c>
      <c r="K55" s="195">
        <v>2.2686389505371931</v>
      </c>
      <c r="L55" s="186">
        <v>2.6165446381768502</v>
      </c>
      <c r="M55" s="195">
        <v>4.4973124627747731</v>
      </c>
    </row>
    <row r="56" spans="1:13">
      <c r="A56" s="194" t="s">
        <v>78</v>
      </c>
      <c r="B56" s="190">
        <v>7.489704281329403</v>
      </c>
      <c r="C56" s="211">
        <v>5.116756107699735</v>
      </c>
      <c r="D56" s="187">
        <v>8.5028200372010918</v>
      </c>
      <c r="E56" s="195">
        <v>7.226274981342705</v>
      </c>
      <c r="F56" s="211">
        <v>5.6736439205199316</v>
      </c>
      <c r="G56" s="187">
        <v>6.2472560273918614</v>
      </c>
      <c r="H56" s="187">
        <v>15.956311245400501</v>
      </c>
      <c r="I56" s="187">
        <v>10.452290264105402</v>
      </c>
      <c r="J56" s="187">
        <v>7.7991526882216267</v>
      </c>
      <c r="K56" s="195">
        <v>1.0692606468011605</v>
      </c>
      <c r="L56" s="186">
        <v>8.7951713305657702</v>
      </c>
      <c r="M56" s="195">
        <v>5.9342284718394476</v>
      </c>
    </row>
    <row r="57" spans="1:13">
      <c r="A57" s="194" t="s">
        <v>79</v>
      </c>
      <c r="B57" s="190">
        <v>6.4471095247616139</v>
      </c>
      <c r="C57" s="211">
        <v>5.6198584336298731</v>
      </c>
      <c r="D57" s="187">
        <v>7.3347405984454843</v>
      </c>
      <c r="E57" s="195">
        <v>4.3681642883248699</v>
      </c>
      <c r="F57" s="211">
        <v>4.4560312516599909</v>
      </c>
      <c r="G57" s="187">
        <v>5.1239462407755996</v>
      </c>
      <c r="H57" s="187">
        <v>9.3330604801203556</v>
      </c>
      <c r="I57" s="187">
        <v>8.4130843760132166</v>
      </c>
      <c r="J57" s="187">
        <v>10.514819356083313</v>
      </c>
      <c r="K57" s="195">
        <v>2.6675602348679286</v>
      </c>
      <c r="L57" s="186">
        <v>6.6443894009749647</v>
      </c>
      <c r="M57" s="195">
        <v>6.2107000528089671</v>
      </c>
    </row>
    <row r="58" spans="1:13">
      <c r="A58" s="194" t="s">
        <v>80</v>
      </c>
      <c r="B58" s="190">
        <v>5.0456627834044108</v>
      </c>
      <c r="C58" s="211">
        <v>2.9744841133588302</v>
      </c>
      <c r="D58" s="187">
        <v>5.5730372474597525</v>
      </c>
      <c r="E58" s="195">
        <v>6.138152583771272</v>
      </c>
      <c r="F58" s="211">
        <v>4.584005099987337</v>
      </c>
      <c r="G58" s="187">
        <v>3.2188724488781908</v>
      </c>
      <c r="H58" s="187">
        <v>8.1691833600426804</v>
      </c>
      <c r="I58" s="187">
        <v>7.3836639810309288</v>
      </c>
      <c r="J58" s="187">
        <v>6.6140074790491141</v>
      </c>
      <c r="K58" s="195">
        <v>2.1568003378720899</v>
      </c>
      <c r="L58" s="186">
        <v>5.2902083406332974</v>
      </c>
      <c r="M58" s="195">
        <v>4.75336023933263</v>
      </c>
    </row>
    <row r="59" spans="1:13">
      <c r="A59" s="194" t="s">
        <v>81</v>
      </c>
      <c r="B59" s="190">
        <v>5.3350683830927403</v>
      </c>
      <c r="C59" s="211">
        <v>3.5738479957638618</v>
      </c>
      <c r="D59" s="187">
        <v>4.6713371550256744</v>
      </c>
      <c r="E59" s="195">
        <v>10.360614489644741</v>
      </c>
      <c r="F59" s="211">
        <v>6.0345624536476548</v>
      </c>
      <c r="G59" s="187">
        <v>2.2218695091751317</v>
      </c>
      <c r="H59" s="187">
        <v>6.6918934343160474</v>
      </c>
      <c r="I59" s="187">
        <v>5.9091464124732704</v>
      </c>
      <c r="J59" s="187">
        <v>7.3273682110008007</v>
      </c>
      <c r="K59" s="195">
        <v>5.2752019499210938</v>
      </c>
      <c r="L59" s="186">
        <v>4.5649271313764404</v>
      </c>
      <c r="M59" s="195">
        <v>6.2502237756749155</v>
      </c>
    </row>
    <row r="60" spans="1:13">
      <c r="A60" s="194" t="s">
        <v>82</v>
      </c>
      <c r="B60" s="190">
        <v>7.1638954559933836</v>
      </c>
      <c r="C60" s="211">
        <v>2.5006067817524293</v>
      </c>
      <c r="D60" s="187">
        <v>6.2777674168685476</v>
      </c>
      <c r="E60" s="195">
        <v>17.287448878111515</v>
      </c>
      <c r="F60" s="211">
        <v>10.772011121333978</v>
      </c>
      <c r="G60" s="187">
        <v>10.835028557388831</v>
      </c>
      <c r="H60" s="187">
        <v>10.640359736668566</v>
      </c>
      <c r="I60" s="187">
        <v>7.2949166116848412</v>
      </c>
      <c r="J60" s="187">
        <v>2.6325818685216058</v>
      </c>
      <c r="K60" s="195">
        <v>2.3766936996574541</v>
      </c>
      <c r="L60" s="186">
        <v>7.3612730039878072</v>
      </c>
      <c r="M60" s="195">
        <v>6.9271878702157119</v>
      </c>
    </row>
    <row r="61" spans="1:13">
      <c r="A61" s="194" t="s">
        <v>83</v>
      </c>
      <c r="B61" s="190">
        <v>2.7091308236323872</v>
      </c>
      <c r="C61" s="211">
        <v>1.9877852825941018</v>
      </c>
      <c r="D61" s="187">
        <v>3.142848787555788</v>
      </c>
      <c r="E61" s="195">
        <v>2.1635363467145701</v>
      </c>
      <c r="F61" s="211">
        <v>0</v>
      </c>
      <c r="G61" s="187">
        <v>4.227815911981919</v>
      </c>
      <c r="H61" s="187">
        <v>3.4792246154493842</v>
      </c>
      <c r="I61" s="187">
        <v>3.6343585101565963</v>
      </c>
      <c r="J61" s="187">
        <v>1.1005881319607758</v>
      </c>
      <c r="K61" s="195">
        <v>2.2901881316568793</v>
      </c>
      <c r="L61" s="186">
        <v>2.018815734778987</v>
      </c>
      <c r="M61" s="195">
        <v>3.5299551412925796</v>
      </c>
    </row>
    <row r="62" spans="1:13">
      <c r="A62" s="194" t="s">
        <v>84</v>
      </c>
      <c r="B62" s="190">
        <v>4.6331783472053782</v>
      </c>
      <c r="C62" s="211">
        <v>3.8339895688434704</v>
      </c>
      <c r="D62" s="187">
        <v>4.3715353898670761</v>
      </c>
      <c r="E62" s="195">
        <v>6.7583532436773464</v>
      </c>
      <c r="F62" s="211">
        <v>0</v>
      </c>
      <c r="G62" s="187">
        <v>7.1944981379857751</v>
      </c>
      <c r="H62" s="187">
        <v>8.7227532247136352</v>
      </c>
      <c r="I62" s="187">
        <v>4.3332875824574293</v>
      </c>
      <c r="J62" s="187">
        <v>3.9301640467672398</v>
      </c>
      <c r="K62" s="195">
        <v>1.8811674601956991</v>
      </c>
      <c r="L62" s="186">
        <v>5.1322290811055069</v>
      </c>
      <c r="M62" s="195">
        <v>4.0381057462566821</v>
      </c>
    </row>
    <row r="63" spans="1:13">
      <c r="A63" s="200" t="s">
        <v>85</v>
      </c>
      <c r="B63" s="201">
        <v>2.2863466571242936</v>
      </c>
      <c r="C63" s="212">
        <v>1.0759026084551171</v>
      </c>
      <c r="D63" s="203">
        <v>2.9202039164051148</v>
      </c>
      <c r="E63" s="204">
        <v>1.7268777458531024</v>
      </c>
      <c r="F63" s="212">
        <v>3.9943669020808308</v>
      </c>
      <c r="G63" s="203">
        <v>2.0702645049327009</v>
      </c>
      <c r="H63" s="203">
        <v>2.8261021167542539</v>
      </c>
      <c r="I63" s="203">
        <v>2.2570213983144809</v>
      </c>
      <c r="J63" s="203">
        <v>1.3140072993562211</v>
      </c>
      <c r="K63" s="204">
        <v>1.952921718002087</v>
      </c>
      <c r="L63" s="202">
        <v>2.9862867657365628</v>
      </c>
      <c r="M63" s="204">
        <v>1.4528004871043327</v>
      </c>
    </row>
    <row r="64" spans="1:13" s="21" customFormat="1">
      <c r="A64" s="205" t="s">
        <v>138</v>
      </c>
      <c r="B64" s="206">
        <v>62.65</v>
      </c>
      <c r="C64" s="213">
        <v>62.9</v>
      </c>
      <c r="D64" s="208">
        <v>61.7</v>
      </c>
      <c r="E64" s="209">
        <v>65.81</v>
      </c>
      <c r="F64" s="213">
        <v>60.35</v>
      </c>
      <c r="G64" s="208">
        <v>69.41</v>
      </c>
      <c r="H64" s="208">
        <v>74.260000000000005</v>
      </c>
      <c r="I64" s="208">
        <v>72.78</v>
      </c>
      <c r="J64" s="208">
        <v>62.22</v>
      </c>
      <c r="K64" s="209">
        <v>42.87</v>
      </c>
      <c r="L64" s="207">
        <v>60.86</v>
      </c>
      <c r="M64" s="209">
        <v>64.87</v>
      </c>
    </row>
    <row r="65" spans="1:13" s="21" customFormat="1">
      <c r="A65" s="196" t="s">
        <v>97</v>
      </c>
      <c r="B65" s="191">
        <v>74.868422439008071</v>
      </c>
      <c r="C65" s="214">
        <v>78.25</v>
      </c>
      <c r="D65" s="198">
        <v>74.11</v>
      </c>
      <c r="E65" s="199">
        <v>72.69</v>
      </c>
      <c r="F65" s="214">
        <v>62.46</v>
      </c>
      <c r="G65" s="198">
        <v>69.959999999999994</v>
      </c>
      <c r="H65" s="198">
        <v>77.2</v>
      </c>
      <c r="I65" s="198">
        <v>76.19</v>
      </c>
      <c r="J65" s="198">
        <v>77.61</v>
      </c>
      <c r="K65" s="199">
        <v>80.39</v>
      </c>
      <c r="L65" s="197">
        <v>72.66</v>
      </c>
      <c r="M65" s="199">
        <v>77.599999999999994</v>
      </c>
    </row>
  </sheetData>
  <sortState ref="A2:G28">
    <sortCondition descending="1" ref="C1"/>
  </sortState>
  <mergeCells count="10">
    <mergeCell ref="A36:A37"/>
    <mergeCell ref="B36:B37"/>
    <mergeCell ref="C36:E36"/>
    <mergeCell ref="F36:K36"/>
    <mergeCell ref="L36:M36"/>
    <mergeCell ref="C3:E3"/>
    <mergeCell ref="L3:M3"/>
    <mergeCell ref="B3:B4"/>
    <mergeCell ref="A3:A4"/>
    <mergeCell ref="F3:K3"/>
  </mergeCells>
  <pageMargins left="0.59055118110236227" right="0.70866141732283472" top="0.78740157480314965" bottom="1.1417322834645669" header="0.31496062992125984" footer="0.31496062992125984"/>
  <pageSetup paperSize="9" fitToHeight="2" orientation="landscape" r:id="rId1"/>
  <headerFooter>
    <oddFooter>&amp;LNoviembre 2017&amp;R&amp;G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9">
    <pageSetUpPr fitToPage="1"/>
  </sheetPr>
  <dimension ref="A1:AD65"/>
  <sheetViews>
    <sheetView showGridLines="0" topLeftCell="A4" workbookViewId="0">
      <selection activeCell="A27" sqref="A27:XFD27"/>
    </sheetView>
  </sheetViews>
  <sheetFormatPr defaultRowHeight="12.75"/>
  <cols>
    <col min="1" max="1" width="27.33203125" customWidth="1"/>
    <col min="2" max="30" width="5.6640625" customWidth="1"/>
  </cols>
  <sheetData>
    <row r="1" spans="1:30" ht="16.5">
      <c r="A1" s="22" t="s">
        <v>204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2">
        <v>5.7614298452229429</v>
      </c>
      <c r="C5" s="3">
        <v>4.9278348089217063</v>
      </c>
      <c r="D5" s="3">
        <v>3.2628351962008488</v>
      </c>
      <c r="E5" s="3">
        <v>0</v>
      </c>
      <c r="F5" s="3">
        <v>0</v>
      </c>
      <c r="G5" s="3">
        <v>0</v>
      </c>
      <c r="H5" s="3">
        <v>1.3148162317499883</v>
      </c>
      <c r="I5" s="3">
        <v>0.95651130091528436</v>
      </c>
      <c r="J5" s="3">
        <v>0.52990353966066328</v>
      </c>
      <c r="K5" s="3">
        <v>0.3134606217037883</v>
      </c>
      <c r="L5" s="3">
        <v>0.43358295025236332</v>
      </c>
      <c r="M5" s="3">
        <v>0.45706290874030636</v>
      </c>
      <c r="N5" s="3">
        <v>0.38045384366727347</v>
      </c>
      <c r="O5" s="3">
        <v>0.61693899997773316</v>
      </c>
      <c r="P5" s="3">
        <v>0.91681233667112139</v>
      </c>
      <c r="Q5" s="3">
        <v>0.78404830216809784</v>
      </c>
      <c r="R5" s="3">
        <v>0.91430695737051493</v>
      </c>
      <c r="S5" s="3">
        <v>0.54283477481821385</v>
      </c>
      <c r="T5" s="3">
        <v>0.27519857084642113</v>
      </c>
      <c r="U5" s="3">
        <v>0.47973455112468633</v>
      </c>
      <c r="V5" s="3">
        <v>0.43917496326196426</v>
      </c>
      <c r="W5" s="3">
        <v>0.80891258973562008</v>
      </c>
      <c r="X5" s="3">
        <v>1.3671007506774953</v>
      </c>
      <c r="Y5" s="4">
        <v>3.2067254886582957</v>
      </c>
      <c r="Z5" s="23">
        <v>0.66755625883706571</v>
      </c>
      <c r="AA5" s="24">
        <v>0.69256586911215912</v>
      </c>
      <c r="AB5" s="24">
        <v>1.0961411523840805</v>
      </c>
      <c r="AC5" s="24">
        <v>0.81875442677776833</v>
      </c>
      <c r="AD5" s="25">
        <v>1.1954033138477218</v>
      </c>
    </row>
    <row r="6" spans="1:30">
      <c r="A6" s="5" t="s">
        <v>33</v>
      </c>
      <c r="B6" s="6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0.18399211752689643</v>
      </c>
      <c r="J6" s="7">
        <v>0.31819117752958365</v>
      </c>
      <c r="K6" s="7">
        <v>0.25445086785348114</v>
      </c>
      <c r="L6" s="7">
        <v>0.14115421809286535</v>
      </c>
      <c r="M6" s="7">
        <v>8.5346810673566531E-2</v>
      </c>
      <c r="N6" s="7">
        <v>5.1712640828887615E-2</v>
      </c>
      <c r="O6" s="7">
        <v>0.34168308264874303</v>
      </c>
      <c r="P6" s="7">
        <v>0.3362181806174534</v>
      </c>
      <c r="Q6" s="7">
        <v>0.13995349857252387</v>
      </c>
      <c r="R6" s="7">
        <v>9.4032822032651092E-2</v>
      </c>
      <c r="S6" s="7">
        <v>6.4742102332928445E-2</v>
      </c>
      <c r="T6" s="7">
        <v>7.6154154769037641E-2</v>
      </c>
      <c r="U6" s="7">
        <v>0.168655750063641</v>
      </c>
      <c r="V6" s="7">
        <v>0.19870804478679688</v>
      </c>
      <c r="W6" s="7">
        <v>0</v>
      </c>
      <c r="X6" s="7">
        <v>0</v>
      </c>
      <c r="Y6" s="8">
        <v>0.20250320002980904</v>
      </c>
      <c r="Z6" s="26">
        <v>0.16385586527939885</v>
      </c>
      <c r="AA6" s="27">
        <v>0.17139038783886459</v>
      </c>
      <c r="AB6" s="27">
        <v>0.1076701916082141</v>
      </c>
      <c r="AC6" s="27">
        <v>0.14763881490882586</v>
      </c>
      <c r="AD6" s="28">
        <v>0.11072911118161939</v>
      </c>
    </row>
    <row r="7" spans="1:30">
      <c r="A7" s="5" t="s">
        <v>34</v>
      </c>
      <c r="B7" s="6">
        <v>2.2291120251904464</v>
      </c>
      <c r="C7" s="7">
        <v>1.7612991022372022</v>
      </c>
      <c r="D7" s="7">
        <v>1.6103938642733191</v>
      </c>
      <c r="E7" s="7">
        <v>1.7594638159380944</v>
      </c>
      <c r="F7" s="7">
        <v>5.6740433655809133</v>
      </c>
      <c r="G7" s="7">
        <v>8.6497154229355431</v>
      </c>
      <c r="H7" s="7">
        <v>10.647168181220907</v>
      </c>
      <c r="I7" s="7">
        <v>8.6538777008495451</v>
      </c>
      <c r="J7" s="7">
        <v>7.2671220881821181</v>
      </c>
      <c r="K7" s="7">
        <v>6.3525377696611995</v>
      </c>
      <c r="L7" s="7">
        <v>5.6897606474353024</v>
      </c>
      <c r="M7" s="7">
        <v>4.9616275564985752</v>
      </c>
      <c r="N7" s="7">
        <v>3.1709029783228657</v>
      </c>
      <c r="O7" s="7">
        <v>2.0429381418211996</v>
      </c>
      <c r="P7" s="7">
        <v>1.5493509554105691</v>
      </c>
      <c r="Q7" s="7">
        <v>1.5404491081754577</v>
      </c>
      <c r="R7" s="7">
        <v>2.1042236329843296</v>
      </c>
      <c r="S7" s="7">
        <v>1.9104693607976149</v>
      </c>
      <c r="T7" s="7">
        <v>1.3239779921998638</v>
      </c>
      <c r="U7" s="7">
        <v>1.0647483386167336</v>
      </c>
      <c r="V7" s="7">
        <v>1.0852135007809005</v>
      </c>
      <c r="W7" s="7">
        <v>1.7764591390685895</v>
      </c>
      <c r="X7" s="7">
        <v>1.9674510400091372</v>
      </c>
      <c r="Y7" s="8">
        <v>1.2685817812105424</v>
      </c>
      <c r="Z7" s="26">
        <v>7.2620156573079413</v>
      </c>
      <c r="AA7" s="27">
        <v>2.0530556962520063</v>
      </c>
      <c r="AB7" s="27">
        <v>1.4144052986476279</v>
      </c>
      <c r="AC7" s="27">
        <v>3.5764922174025253</v>
      </c>
      <c r="AD7" s="28">
        <v>3.5858703128917071</v>
      </c>
    </row>
    <row r="8" spans="1:30">
      <c r="A8" s="5" t="s">
        <v>35</v>
      </c>
      <c r="B8" s="6">
        <v>0</v>
      </c>
      <c r="C8" s="7">
        <v>0</v>
      </c>
      <c r="D8" s="7">
        <v>0</v>
      </c>
      <c r="E8" s="7">
        <v>0</v>
      </c>
      <c r="F8" s="7">
        <v>0.68255800402138089</v>
      </c>
      <c r="G8" s="7">
        <v>0.30548882473084776</v>
      </c>
      <c r="H8" s="7">
        <v>0.17289465479015981</v>
      </c>
      <c r="I8" s="7">
        <v>0.24640426325491585</v>
      </c>
      <c r="J8" s="7">
        <v>0.46735545851304405</v>
      </c>
      <c r="K8" s="7">
        <v>0.27640820078430184</v>
      </c>
      <c r="L8" s="7">
        <v>0.25926686027069679</v>
      </c>
      <c r="M8" s="7">
        <v>0.22662184735115792</v>
      </c>
      <c r="N8" s="7">
        <v>0.28123721188647183</v>
      </c>
      <c r="O8" s="7">
        <v>0.20530959188562528</v>
      </c>
      <c r="P8" s="7">
        <v>0.53872220345458466</v>
      </c>
      <c r="Q8" s="7">
        <v>0.1459616215364897</v>
      </c>
      <c r="R8" s="7">
        <v>0.36849930394654795</v>
      </c>
      <c r="S8" s="7">
        <v>8.453357314361154E-2</v>
      </c>
      <c r="T8" s="7">
        <v>0.13786402045739263</v>
      </c>
      <c r="U8" s="7">
        <v>0.41309147803451179</v>
      </c>
      <c r="V8" s="7">
        <v>1.296174991935416</v>
      </c>
      <c r="W8" s="7">
        <v>1.6126890165278327</v>
      </c>
      <c r="X8" s="7">
        <v>2.4364819271851714</v>
      </c>
      <c r="Y8" s="8">
        <v>2.6707058581197893</v>
      </c>
      <c r="Z8" s="26">
        <v>0.27482521416071265</v>
      </c>
      <c r="AA8" s="27">
        <v>0.27071058430888845</v>
      </c>
      <c r="AB8" s="27">
        <v>1.4278345487100192</v>
      </c>
      <c r="AC8" s="27">
        <v>0.65779011572654</v>
      </c>
      <c r="AD8" s="28">
        <v>0.53451120465958135</v>
      </c>
    </row>
    <row r="9" spans="1:30">
      <c r="A9" s="5" t="s">
        <v>36</v>
      </c>
      <c r="B9" s="6">
        <v>0.52286192554104738</v>
      </c>
      <c r="C9" s="7">
        <v>0</v>
      </c>
      <c r="D9" s="7">
        <v>0</v>
      </c>
      <c r="E9" s="7">
        <v>0</v>
      </c>
      <c r="F9" s="7">
        <v>0.43242587382349101</v>
      </c>
      <c r="G9" s="7">
        <v>0.38875298014291915</v>
      </c>
      <c r="H9" s="7">
        <v>0.79176669587376369</v>
      </c>
      <c r="I9" s="7">
        <v>1.8552124930500002</v>
      </c>
      <c r="J9" s="7">
        <v>1.6401998088888581</v>
      </c>
      <c r="K9" s="7">
        <v>1.5506834624690438</v>
      </c>
      <c r="L9" s="7">
        <v>1.4885183458799476</v>
      </c>
      <c r="M9" s="7">
        <v>1.0927019339782551</v>
      </c>
      <c r="N9" s="7">
        <v>0.75397170348708986</v>
      </c>
      <c r="O9" s="7">
        <v>0.92519401018836733</v>
      </c>
      <c r="P9" s="7">
        <v>0.93516657827428062</v>
      </c>
      <c r="Q9" s="7">
        <v>0.73773803986113595</v>
      </c>
      <c r="R9" s="7">
        <v>0.78601655134891513</v>
      </c>
      <c r="S9" s="7">
        <v>0.82838653576325794</v>
      </c>
      <c r="T9" s="7">
        <v>0.55074778141776692</v>
      </c>
      <c r="U9" s="7">
        <v>1.2438045533330313</v>
      </c>
      <c r="V9" s="7">
        <v>0.98105504446677505</v>
      </c>
      <c r="W9" s="7">
        <v>1.6419656539333538</v>
      </c>
      <c r="X9" s="7">
        <v>1.6184864936584502</v>
      </c>
      <c r="Y9" s="8">
        <v>3.1654677083941229</v>
      </c>
      <c r="Z9" s="26">
        <v>1.4031804566899782</v>
      </c>
      <c r="AA9" s="27">
        <v>0.82774556982050784</v>
      </c>
      <c r="AB9" s="27">
        <v>1.5335878725339167</v>
      </c>
      <c r="AC9" s="27">
        <v>1.2548379663481344</v>
      </c>
      <c r="AD9" s="28">
        <v>0.99713017390724457</v>
      </c>
    </row>
    <row r="10" spans="1:30">
      <c r="A10" s="5" t="s">
        <v>37</v>
      </c>
      <c r="B10" s="6">
        <v>7.5035253644726376</v>
      </c>
      <c r="C10" s="7">
        <v>2.0244898721753115</v>
      </c>
      <c r="D10" s="7">
        <v>1.8793185358861744</v>
      </c>
      <c r="E10" s="7">
        <v>0</v>
      </c>
      <c r="F10" s="7">
        <v>0</v>
      </c>
      <c r="G10" s="7">
        <v>2.0480050864047228</v>
      </c>
      <c r="H10" s="7">
        <v>3.2495454251085292</v>
      </c>
      <c r="I10" s="7">
        <v>2.3035101204581689</v>
      </c>
      <c r="J10" s="7">
        <v>2.0915510352181137</v>
      </c>
      <c r="K10" s="7">
        <v>2.07737686850925</v>
      </c>
      <c r="L10" s="7">
        <v>1.7766200680263491</v>
      </c>
      <c r="M10" s="7">
        <v>1.6291816292038881</v>
      </c>
      <c r="N10" s="7">
        <v>1.2186605382547127</v>
      </c>
      <c r="O10" s="7">
        <v>1.5730419652046017</v>
      </c>
      <c r="P10" s="7">
        <v>0.63360648346838611</v>
      </c>
      <c r="Q10" s="7">
        <v>0.84740050250819809</v>
      </c>
      <c r="R10" s="7">
        <v>0.62484800141866459</v>
      </c>
      <c r="S10" s="7">
        <v>0.35608094980825306</v>
      </c>
      <c r="T10" s="7">
        <v>0.36676161542724228</v>
      </c>
      <c r="U10" s="7">
        <v>1.0663667515234272</v>
      </c>
      <c r="V10" s="7">
        <v>0.86469248371593632</v>
      </c>
      <c r="W10" s="7">
        <v>1.2634896567768223</v>
      </c>
      <c r="X10" s="7">
        <v>3.3387598413418589</v>
      </c>
      <c r="Y10" s="8">
        <v>6.5211712689409893</v>
      </c>
      <c r="Z10" s="26">
        <v>2.1879641910873828</v>
      </c>
      <c r="AA10" s="27">
        <v>0.87560640677713597</v>
      </c>
      <c r="AB10" s="27">
        <v>2.2368736029543794</v>
      </c>
      <c r="AC10" s="27">
        <v>1.7668147336062996</v>
      </c>
      <c r="AD10" s="28">
        <v>1.8857501693271768</v>
      </c>
    </row>
    <row r="11" spans="1:30">
      <c r="A11" s="5" t="s">
        <v>38</v>
      </c>
      <c r="B11" s="6">
        <v>2.1341156136497252</v>
      </c>
      <c r="C11" s="7">
        <v>1.9031948716652685</v>
      </c>
      <c r="D11" s="7">
        <v>1.8221562730083174</v>
      </c>
      <c r="E11" s="7">
        <v>1.9908285174629916</v>
      </c>
      <c r="F11" s="7">
        <v>1.8214810838140583</v>
      </c>
      <c r="G11" s="7">
        <v>1.3885866555611854</v>
      </c>
      <c r="H11" s="7">
        <v>1.2102918982331921</v>
      </c>
      <c r="I11" s="7">
        <v>0.73482378479851518</v>
      </c>
      <c r="J11" s="7">
        <v>0.73089910443580575</v>
      </c>
      <c r="K11" s="7">
        <v>0.58734197346401362</v>
      </c>
      <c r="L11" s="7">
        <v>0.6273373445914554</v>
      </c>
      <c r="M11" s="7">
        <v>0.42874416237348184</v>
      </c>
      <c r="N11" s="7">
        <v>0.5717724490106687</v>
      </c>
      <c r="O11" s="7">
        <v>0.65842714105139732</v>
      </c>
      <c r="P11" s="7">
        <v>0.95818729673838376</v>
      </c>
      <c r="Q11" s="7">
        <v>0.82573824628518977</v>
      </c>
      <c r="R11" s="7">
        <v>1.0092759674061083</v>
      </c>
      <c r="S11" s="7">
        <v>0.72309914650229778</v>
      </c>
      <c r="T11" s="7">
        <v>0.92280933898581718</v>
      </c>
      <c r="U11" s="7">
        <v>1.2705044797273535</v>
      </c>
      <c r="V11" s="7">
        <v>1.533965125319338</v>
      </c>
      <c r="W11" s="7">
        <v>1.9314584770071253</v>
      </c>
      <c r="X11" s="7">
        <v>1.6105533266364922</v>
      </c>
      <c r="Y11" s="8">
        <v>1.5180426628124233</v>
      </c>
      <c r="Z11" s="26">
        <v>0.71990637798274404</v>
      </c>
      <c r="AA11" s="27">
        <v>0.79108337449900767</v>
      </c>
      <c r="AB11" s="27">
        <v>1.4645555684147584</v>
      </c>
      <c r="AC11" s="27">
        <v>0.99184844029883656</v>
      </c>
      <c r="AD11" s="28">
        <v>1.2047347891891917</v>
      </c>
    </row>
    <row r="12" spans="1:30">
      <c r="A12" s="5" t="s">
        <v>39</v>
      </c>
      <c r="B12" s="6">
        <v>1.9125850627409045</v>
      </c>
      <c r="C12" s="7">
        <v>2.3546777344977858</v>
      </c>
      <c r="D12" s="7">
        <v>1.3562145428850441</v>
      </c>
      <c r="E12" s="7">
        <v>4.0880312207953313</v>
      </c>
      <c r="F12" s="7">
        <v>2.5299921355841768</v>
      </c>
      <c r="G12" s="7">
        <v>4.5735587108602536</v>
      </c>
      <c r="H12" s="7">
        <v>3.710479133065629</v>
      </c>
      <c r="I12" s="7">
        <v>3.2464457027730473</v>
      </c>
      <c r="J12" s="7">
        <v>3.0013639091656601</v>
      </c>
      <c r="K12" s="7">
        <v>2.8272866283984643</v>
      </c>
      <c r="L12" s="7">
        <v>2.2083596771271905</v>
      </c>
      <c r="M12" s="7">
        <v>2.4647610126745061</v>
      </c>
      <c r="N12" s="7">
        <v>2.3402085313364154</v>
      </c>
      <c r="O12" s="7">
        <v>1.9129560417595362</v>
      </c>
      <c r="P12" s="7">
        <v>2.0880426910585883</v>
      </c>
      <c r="Q12" s="7">
        <v>2.3598005747135491</v>
      </c>
      <c r="R12" s="7">
        <v>2.3325608966721108</v>
      </c>
      <c r="S12" s="7">
        <v>2.5880097814389158</v>
      </c>
      <c r="T12" s="7">
        <v>1.8435957987439775</v>
      </c>
      <c r="U12" s="7">
        <v>2.1374530104230329</v>
      </c>
      <c r="V12" s="7">
        <v>1.9657516406509083</v>
      </c>
      <c r="W12" s="7">
        <v>1.3682395427630811</v>
      </c>
      <c r="X12" s="7">
        <v>1.1290528584668509</v>
      </c>
      <c r="Y12" s="8">
        <v>1.3282771893784366</v>
      </c>
      <c r="Z12" s="26">
        <v>2.90978267720075</v>
      </c>
      <c r="AA12" s="27">
        <v>2.2702630861631863</v>
      </c>
      <c r="AB12" s="27">
        <v>1.6287283400710477</v>
      </c>
      <c r="AC12" s="27">
        <v>2.2695913678116613</v>
      </c>
      <c r="AD12" s="28">
        <v>2.4028210011655582</v>
      </c>
    </row>
    <row r="13" spans="1:30">
      <c r="A13" s="5" t="s">
        <v>40</v>
      </c>
      <c r="B13" s="6">
        <v>12.104209611931285</v>
      </c>
      <c r="C13" s="7">
        <v>18.078658684592149</v>
      </c>
      <c r="D13" s="7">
        <v>10.223146239083396</v>
      </c>
      <c r="E13" s="7">
        <v>10.496159897812847</v>
      </c>
      <c r="F13" s="7">
        <v>8.5504460310166444</v>
      </c>
      <c r="G13" s="7">
        <v>15.570096503508434</v>
      </c>
      <c r="H13" s="7">
        <v>15.794375902224688</v>
      </c>
      <c r="I13" s="7">
        <v>14.204057303067621</v>
      </c>
      <c r="J13" s="7">
        <v>11.226736690028803</v>
      </c>
      <c r="K13" s="7">
        <v>11.126246094301255</v>
      </c>
      <c r="L13" s="7">
        <v>10.423545986379082</v>
      </c>
      <c r="M13" s="7">
        <v>10.934962070154643</v>
      </c>
      <c r="N13" s="7">
        <v>9.7174713389852894</v>
      </c>
      <c r="O13" s="7">
        <v>6.574044374148535</v>
      </c>
      <c r="P13" s="7">
        <v>5.9448807672410657</v>
      </c>
      <c r="Q13" s="7">
        <v>4.9764759437798487</v>
      </c>
      <c r="R13" s="7">
        <v>4.2318201527626824</v>
      </c>
      <c r="S13" s="7">
        <v>4.3136757677456403</v>
      </c>
      <c r="T13" s="7">
        <v>4.6458068725170687</v>
      </c>
      <c r="U13" s="7">
        <v>4.5750462967909602</v>
      </c>
      <c r="V13" s="7">
        <v>4.7143560034279419</v>
      </c>
      <c r="W13" s="7">
        <v>4.882810066715944</v>
      </c>
      <c r="X13" s="7">
        <v>3.8048761274846772</v>
      </c>
      <c r="Y13" s="8">
        <v>2.8048784373778775</v>
      </c>
      <c r="Z13" s="26">
        <v>12.284987341026016</v>
      </c>
      <c r="AA13" s="27">
        <v>5.9597280574438445</v>
      </c>
      <c r="AB13" s="27">
        <v>4.2379623007190776</v>
      </c>
      <c r="AC13" s="27">
        <v>7.4942258997296456</v>
      </c>
      <c r="AD13" s="28">
        <v>8.7466159651282673</v>
      </c>
    </row>
    <row r="14" spans="1:30">
      <c r="A14" s="5" t="s">
        <v>41</v>
      </c>
      <c r="B14" s="6">
        <v>1.8723906197988143</v>
      </c>
      <c r="C14" s="7">
        <v>2.305192374766571</v>
      </c>
      <c r="D14" s="7">
        <v>2.2879609875613003</v>
      </c>
      <c r="E14" s="7">
        <v>3.6844046898032432</v>
      </c>
      <c r="F14" s="7">
        <v>2.4616919701726867</v>
      </c>
      <c r="G14" s="7">
        <v>0.85130505692053093</v>
      </c>
      <c r="H14" s="7">
        <v>0.33356823910215422</v>
      </c>
      <c r="I14" s="7">
        <v>0.39209146596954747</v>
      </c>
      <c r="J14" s="7">
        <v>0.34571586246032227</v>
      </c>
      <c r="K14" s="7">
        <v>0.40013058859334233</v>
      </c>
      <c r="L14" s="7">
        <v>0.58943270181933427</v>
      </c>
      <c r="M14" s="7">
        <v>0.82053577491097007</v>
      </c>
      <c r="N14" s="7">
        <v>0.98416594351932796</v>
      </c>
      <c r="O14" s="7">
        <v>0.63312039512017582</v>
      </c>
      <c r="P14" s="7">
        <v>0.35037140439937181</v>
      </c>
      <c r="Q14" s="7">
        <v>0.4808373465445554</v>
      </c>
      <c r="R14" s="7">
        <v>0.78769123180554113</v>
      </c>
      <c r="S14" s="7">
        <v>0.83654226072164728</v>
      </c>
      <c r="T14" s="7">
        <v>0.59753947836643895</v>
      </c>
      <c r="U14" s="7">
        <v>0.73796175495494798</v>
      </c>
      <c r="V14" s="7">
        <v>1.1433000933002457</v>
      </c>
      <c r="W14" s="7">
        <v>1.467779445382337</v>
      </c>
      <c r="X14" s="7">
        <v>1.4771593279353246</v>
      </c>
      <c r="Y14" s="8">
        <v>0.71152048445426541</v>
      </c>
      <c r="Z14" s="26">
        <v>0.48024577214261183</v>
      </c>
      <c r="AA14" s="27">
        <v>0.67878809701843645</v>
      </c>
      <c r="AB14" s="27">
        <v>1.0225434307322601</v>
      </c>
      <c r="AC14" s="27">
        <v>0.7271924332977695</v>
      </c>
      <c r="AD14" s="28">
        <v>1.1063503957659584</v>
      </c>
    </row>
    <row r="15" spans="1:30">
      <c r="A15" s="5" t="s">
        <v>42</v>
      </c>
      <c r="B15" s="6">
        <v>1.0995299787228532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0.35495202124224084</v>
      </c>
      <c r="I15" s="7">
        <v>0.29250112607930862</v>
      </c>
      <c r="J15" s="7">
        <v>0.45819269480051317</v>
      </c>
      <c r="K15" s="7">
        <v>0.4478654447882523</v>
      </c>
      <c r="L15" s="7">
        <v>0.3536855290751254</v>
      </c>
      <c r="M15" s="7">
        <v>0.50680169169637812</v>
      </c>
      <c r="N15" s="7">
        <v>0.72515994238042247</v>
      </c>
      <c r="O15" s="7">
        <v>0.47997999426998256</v>
      </c>
      <c r="P15" s="7">
        <v>0.49197873579407203</v>
      </c>
      <c r="Q15" s="7">
        <v>0.50455534646087907</v>
      </c>
      <c r="R15" s="7">
        <v>0.70945327206590358</v>
      </c>
      <c r="S15" s="7">
        <v>0.42414639635377038</v>
      </c>
      <c r="T15" s="7">
        <v>0.40073380461245817</v>
      </c>
      <c r="U15" s="7">
        <v>0.43914431287911887</v>
      </c>
      <c r="V15" s="7">
        <v>0.29560332232330711</v>
      </c>
      <c r="W15" s="7">
        <v>0.10079017485099348</v>
      </c>
      <c r="X15" s="7">
        <v>0.13831357873462449</v>
      </c>
      <c r="Y15" s="8">
        <v>0.17559738844079606</v>
      </c>
      <c r="Z15" s="26">
        <v>0.40233308461363643</v>
      </c>
      <c r="AA15" s="27">
        <v>0.55587894788750492</v>
      </c>
      <c r="AB15" s="27">
        <v>0.25836376364021635</v>
      </c>
      <c r="AC15" s="27">
        <v>0.40552526538045264</v>
      </c>
      <c r="AD15" s="28">
        <v>0.34995769814879174</v>
      </c>
    </row>
    <row r="16" spans="1:30">
      <c r="A16" s="5" t="s">
        <v>43</v>
      </c>
      <c r="B16" s="6">
        <v>1.6267820886217068</v>
      </c>
      <c r="C16" s="7">
        <v>2.4720829062082239</v>
      </c>
      <c r="D16" s="7">
        <v>3.5869639137048548</v>
      </c>
      <c r="E16" s="7">
        <v>3.9764748369834444</v>
      </c>
      <c r="F16" s="7">
        <v>3.1488221318477971</v>
      </c>
      <c r="G16" s="7">
        <v>1.0925432186766262</v>
      </c>
      <c r="H16" s="7">
        <v>0.67887274600930081</v>
      </c>
      <c r="I16" s="7">
        <v>0.65121340555874219</v>
      </c>
      <c r="J16" s="7">
        <v>0.81622125289246128</v>
      </c>
      <c r="K16" s="7">
        <v>0.78071577010871052</v>
      </c>
      <c r="L16" s="7">
        <v>0.83660653318871847</v>
      </c>
      <c r="M16" s="7">
        <v>0.85529215976344697</v>
      </c>
      <c r="N16" s="7">
        <v>0.65571828850511926</v>
      </c>
      <c r="O16" s="7">
        <v>0.48230385542320298</v>
      </c>
      <c r="P16" s="7">
        <v>0.83174913679794471</v>
      </c>
      <c r="Q16" s="7">
        <v>0.838623693022578</v>
      </c>
      <c r="R16" s="7">
        <v>0.54006655630808365</v>
      </c>
      <c r="S16" s="7">
        <v>0.37158296099885196</v>
      </c>
      <c r="T16" s="7">
        <v>0.3217702081914372</v>
      </c>
      <c r="U16" s="7">
        <v>0.32691383276987468</v>
      </c>
      <c r="V16" s="7">
        <v>0.81308129510269722</v>
      </c>
      <c r="W16" s="7">
        <v>0.84630981711266706</v>
      </c>
      <c r="X16" s="7">
        <v>0.44683568650682987</v>
      </c>
      <c r="Y16" s="8">
        <v>0.54850054813136462</v>
      </c>
      <c r="Z16" s="26">
        <v>0.76982031125356343</v>
      </c>
      <c r="AA16" s="27">
        <v>0.62000741517596347</v>
      </c>
      <c r="AB16" s="27">
        <v>0.55056856463581172</v>
      </c>
      <c r="AC16" s="27">
        <v>0.64679876368844624</v>
      </c>
      <c r="AD16" s="28">
        <v>1.1477519517681121</v>
      </c>
    </row>
    <row r="17" spans="1:30">
      <c r="A17" s="5" t="s">
        <v>44</v>
      </c>
      <c r="B17" s="6">
        <v>1.035360198993925</v>
      </c>
      <c r="C17" s="7">
        <v>1.8287392937189368</v>
      </c>
      <c r="D17" s="7">
        <v>2.2405184584533391</v>
      </c>
      <c r="E17" s="7">
        <v>7.559353082576993</v>
      </c>
      <c r="F17" s="7">
        <v>10.832767319891138</v>
      </c>
      <c r="G17" s="7">
        <v>4.7278297566538221</v>
      </c>
      <c r="H17" s="7">
        <v>1.2945588274280038</v>
      </c>
      <c r="I17" s="7">
        <v>0.21416566618521804</v>
      </c>
      <c r="J17" s="7">
        <v>0.24882266779842421</v>
      </c>
      <c r="K17" s="7">
        <v>0.19762961745892721</v>
      </c>
      <c r="L17" s="7">
        <v>0.28301560188642771</v>
      </c>
      <c r="M17" s="7">
        <v>0.23667023261843981</v>
      </c>
      <c r="N17" s="7">
        <v>0.21658257147057375</v>
      </c>
      <c r="O17" s="7">
        <v>0.10259652140651482</v>
      </c>
      <c r="P17" s="7">
        <v>3.212805117578215E-2</v>
      </c>
      <c r="Q17" s="7">
        <v>0.28334290418005287</v>
      </c>
      <c r="R17" s="7">
        <v>3.3823374065716325E-2</v>
      </c>
      <c r="S17" s="7">
        <v>0</v>
      </c>
      <c r="T17" s="7">
        <v>0</v>
      </c>
      <c r="U17" s="7">
        <v>0.14713828012113322</v>
      </c>
      <c r="V17" s="7">
        <v>0.33026270735379254</v>
      </c>
      <c r="W17" s="7">
        <v>0</v>
      </c>
      <c r="X17" s="7">
        <v>0</v>
      </c>
      <c r="Y17" s="8">
        <v>0.17375863515912623</v>
      </c>
      <c r="Z17" s="26">
        <v>0.41247710222924011</v>
      </c>
      <c r="AA17" s="27">
        <v>0.11141223704977332</v>
      </c>
      <c r="AB17" s="27">
        <v>0.10852660377234201</v>
      </c>
      <c r="AC17" s="27">
        <v>0.2108053143504518</v>
      </c>
      <c r="AD17" s="28">
        <v>1.3341276570248455</v>
      </c>
    </row>
    <row r="18" spans="1:30">
      <c r="A18" s="5" t="s">
        <v>45</v>
      </c>
      <c r="B18" s="6">
        <v>0</v>
      </c>
      <c r="C18" s="7">
        <v>0</v>
      </c>
      <c r="D18" s="7">
        <v>0.54717734778857063</v>
      </c>
      <c r="E18" s="7">
        <v>0</v>
      </c>
      <c r="F18" s="7">
        <v>1.1252585500550978</v>
      </c>
      <c r="G18" s="7">
        <v>1.0229642289348322</v>
      </c>
      <c r="H18" s="7">
        <v>0.75446806323284243</v>
      </c>
      <c r="I18" s="7">
        <v>0.36219441992829571</v>
      </c>
      <c r="J18" s="7">
        <v>0.45582538615505186</v>
      </c>
      <c r="K18" s="7">
        <v>0.44756519388191929</v>
      </c>
      <c r="L18" s="7">
        <v>0.41081358851693289</v>
      </c>
      <c r="M18" s="7">
        <v>0.61377145341573902</v>
      </c>
      <c r="N18" s="7">
        <v>0.73490545847707145</v>
      </c>
      <c r="O18" s="7">
        <v>0.83456974060337596</v>
      </c>
      <c r="P18" s="7">
        <v>0.75172633224532248</v>
      </c>
      <c r="Q18" s="7">
        <v>0.42742396512012182</v>
      </c>
      <c r="R18" s="7">
        <v>0.41365962186558158</v>
      </c>
      <c r="S18" s="7">
        <v>0.34636661954537912</v>
      </c>
      <c r="T18" s="7">
        <v>0.41949927795471803</v>
      </c>
      <c r="U18" s="7">
        <v>0.3421287521441726</v>
      </c>
      <c r="V18" s="7">
        <v>0.23481161625919086</v>
      </c>
      <c r="W18" s="7">
        <v>0</v>
      </c>
      <c r="X18" s="7">
        <v>0.50654986140413005</v>
      </c>
      <c r="Y18" s="8">
        <v>0.69376792113188912</v>
      </c>
      <c r="Z18" s="26">
        <v>0.50743968418846352</v>
      </c>
      <c r="AA18" s="27">
        <v>0.58477528964280878</v>
      </c>
      <c r="AB18" s="27">
        <v>0.36612623814901685</v>
      </c>
      <c r="AC18" s="27">
        <v>0.486113737326763</v>
      </c>
      <c r="AD18" s="28">
        <v>0.47689364161084319</v>
      </c>
    </row>
    <row r="19" spans="1:30">
      <c r="A19" s="5" t="s">
        <v>46</v>
      </c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0.40345032340983067</v>
      </c>
      <c r="H19" s="7">
        <v>0.23022808914233733</v>
      </c>
      <c r="I19" s="7">
        <v>3.6998531444679336E-2</v>
      </c>
      <c r="J19" s="7">
        <v>2.6708852246036155E-2</v>
      </c>
      <c r="K19" s="7">
        <v>5.7328746603950799E-2</v>
      </c>
      <c r="L19" s="7">
        <v>0.12719044022754497</v>
      </c>
      <c r="M19" s="7">
        <v>9.1441662808986371E-2</v>
      </c>
      <c r="N19" s="7">
        <v>4.7340713338450399E-2</v>
      </c>
      <c r="O19" s="7">
        <v>8.7844297369524385E-2</v>
      </c>
      <c r="P19" s="7">
        <v>5.1286926967516362E-2</v>
      </c>
      <c r="Q19" s="7">
        <v>5.3445439488265835E-2</v>
      </c>
      <c r="R19" s="7">
        <v>9.1000512101320916E-2</v>
      </c>
      <c r="S19" s="7">
        <v>0.17481495623664131</v>
      </c>
      <c r="T19" s="7">
        <v>0.1132934465094431</v>
      </c>
      <c r="U19" s="7">
        <v>5.8183563462735594E-2</v>
      </c>
      <c r="V19" s="7">
        <v>0</v>
      </c>
      <c r="W19" s="7">
        <v>0</v>
      </c>
      <c r="X19" s="7">
        <v>0</v>
      </c>
      <c r="Y19" s="8">
        <v>0</v>
      </c>
      <c r="Z19" s="26">
        <v>9.4982720412255819E-2</v>
      </c>
      <c r="AA19" s="27">
        <v>8.4288807583619854E-2</v>
      </c>
      <c r="AB19" s="27">
        <v>2.8579501662029782E-2</v>
      </c>
      <c r="AC19" s="27">
        <v>6.9283676552635162E-2</v>
      </c>
      <c r="AD19" s="28">
        <v>6.8773187556552637E-2</v>
      </c>
    </row>
    <row r="20" spans="1:30">
      <c r="A20" s="5" t="s">
        <v>47</v>
      </c>
      <c r="B20" s="6">
        <v>6.3112909142681248</v>
      </c>
      <c r="C20" s="7">
        <v>8.5406845648874139</v>
      </c>
      <c r="D20" s="7">
        <v>9.5261758427487031</v>
      </c>
      <c r="E20" s="7">
        <v>1.1743570376304282</v>
      </c>
      <c r="F20" s="7">
        <v>1.1326131740236978</v>
      </c>
      <c r="G20" s="7">
        <v>1.0202508358313325</v>
      </c>
      <c r="H20" s="7">
        <v>0.39813813506478235</v>
      </c>
      <c r="I20" s="7">
        <v>1.0915687306108131</v>
      </c>
      <c r="J20" s="7">
        <v>0.99285435475017847</v>
      </c>
      <c r="K20" s="7">
        <v>0.6885427230580391</v>
      </c>
      <c r="L20" s="7">
        <v>0.66949623811859205</v>
      </c>
      <c r="M20" s="7">
        <v>0.76427921641014918</v>
      </c>
      <c r="N20" s="7">
        <v>0.35240452666133498</v>
      </c>
      <c r="O20" s="7">
        <v>6.7611768795808935E-2</v>
      </c>
      <c r="P20" s="7">
        <v>3.7963345510713641E-2</v>
      </c>
      <c r="Q20" s="7">
        <v>3.0751064428488753E-2</v>
      </c>
      <c r="R20" s="7">
        <v>7.6116803384613782E-2</v>
      </c>
      <c r="S20" s="7">
        <v>4.9452227759058144E-2</v>
      </c>
      <c r="T20" s="7">
        <v>5.8169142964663877E-2</v>
      </c>
      <c r="U20" s="7">
        <v>0.51240066471573564</v>
      </c>
      <c r="V20" s="7">
        <v>1.4482969403754895</v>
      </c>
      <c r="W20" s="7">
        <v>2.1520811954798811</v>
      </c>
      <c r="X20" s="7">
        <v>1.6368626053541484</v>
      </c>
      <c r="Y20" s="8">
        <v>1.7920067693442252</v>
      </c>
      <c r="Z20" s="26">
        <v>0.76747989966875918</v>
      </c>
      <c r="AA20" s="27">
        <v>0.10238328942333635</v>
      </c>
      <c r="AB20" s="27">
        <v>1.2666362197056906</v>
      </c>
      <c r="AC20" s="27">
        <v>0.712166469599262</v>
      </c>
      <c r="AD20" s="28">
        <v>1.6885153675906839</v>
      </c>
    </row>
    <row r="21" spans="1:30">
      <c r="A21" s="5" t="s">
        <v>48</v>
      </c>
      <c r="B21" s="6">
        <v>0</v>
      </c>
      <c r="C21" s="7">
        <v>0</v>
      </c>
      <c r="D21" s="7">
        <v>0</v>
      </c>
      <c r="E21" s="7">
        <v>0</v>
      </c>
      <c r="F21" s="7">
        <v>0.45432031182111282</v>
      </c>
      <c r="G21" s="7">
        <v>0</v>
      </c>
      <c r="H21" s="7">
        <v>0</v>
      </c>
      <c r="I21" s="7">
        <v>5.2458223828309836E-2</v>
      </c>
      <c r="J21" s="7">
        <v>9.5903054275581878E-2</v>
      </c>
      <c r="K21" s="7">
        <v>0.12577854964584861</v>
      </c>
      <c r="L21" s="7">
        <v>0.10536753601582749</v>
      </c>
      <c r="M21" s="7">
        <v>0.13261695518058678</v>
      </c>
      <c r="N21" s="7">
        <v>9.0976338066056442E-2</v>
      </c>
      <c r="O21" s="7">
        <v>3.5919739954938572E-2</v>
      </c>
      <c r="P21" s="7">
        <v>8.2264046656913545E-2</v>
      </c>
      <c r="Q21" s="7">
        <v>0.11953301147153859</v>
      </c>
      <c r="R21" s="7">
        <v>0.25174141870474098</v>
      </c>
      <c r="S21" s="7">
        <v>9.1710863689720312E-2</v>
      </c>
      <c r="T21" s="7">
        <v>0.2817788478524445</v>
      </c>
      <c r="U21" s="7">
        <v>0.26419110907906007</v>
      </c>
      <c r="V21" s="7">
        <v>0.19198866848414203</v>
      </c>
      <c r="W21" s="7">
        <v>0</v>
      </c>
      <c r="X21" s="7">
        <v>0</v>
      </c>
      <c r="Y21" s="8">
        <v>0</v>
      </c>
      <c r="Z21" s="26">
        <v>8.5354053157692442E-2</v>
      </c>
      <c r="AA21" s="27">
        <v>0.11202423642398474</v>
      </c>
      <c r="AB21" s="27">
        <v>0.12299310423594112</v>
      </c>
      <c r="AC21" s="27">
        <v>0.10679046460587277</v>
      </c>
      <c r="AD21" s="28">
        <v>9.9022861446950938E-2</v>
      </c>
    </row>
    <row r="22" spans="1:30">
      <c r="A22" s="5" t="s">
        <v>49</v>
      </c>
      <c r="B22" s="6">
        <v>0</v>
      </c>
      <c r="C22" s="7">
        <v>0</v>
      </c>
      <c r="D22" s="7">
        <v>0</v>
      </c>
      <c r="E22" s="7">
        <v>0.67535616206697302</v>
      </c>
      <c r="F22" s="7">
        <v>1.0057146677759961</v>
      </c>
      <c r="G22" s="7">
        <v>0.47025100311069862</v>
      </c>
      <c r="H22" s="7">
        <v>0.44781881722657479</v>
      </c>
      <c r="I22" s="7">
        <v>0.24880757970000933</v>
      </c>
      <c r="J22" s="7">
        <v>0.12089358229344831</v>
      </c>
      <c r="K22" s="7">
        <v>6.0066013255723097E-2</v>
      </c>
      <c r="L22" s="7">
        <v>2.6351712877901105E-2</v>
      </c>
      <c r="M22" s="7">
        <v>0.26219382373731992</v>
      </c>
      <c r="N22" s="7">
        <v>0.28419273243583226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 s="26">
        <v>0.19435525484849606</v>
      </c>
      <c r="AA22" s="27">
        <v>4.7365455405972041E-2</v>
      </c>
      <c r="AB22" s="27">
        <v>0</v>
      </c>
      <c r="AC22" s="27">
        <v>8.0573570084822702E-2</v>
      </c>
      <c r="AD22" s="28">
        <v>0.15006858727001984</v>
      </c>
    </row>
    <row r="23" spans="1:30">
      <c r="A23" s="5" t="s">
        <v>50</v>
      </c>
      <c r="B23" s="6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3.0125040152399259E-2</v>
      </c>
      <c r="L23" s="7">
        <v>3.0662535630062701E-2</v>
      </c>
      <c r="M23" s="7">
        <v>3.0365218458923367E-2</v>
      </c>
      <c r="N23" s="7">
        <v>0</v>
      </c>
      <c r="O23" s="7">
        <v>0</v>
      </c>
      <c r="P23" s="7">
        <v>2.6912664959842379E-2</v>
      </c>
      <c r="Q23" s="7">
        <v>0.16201354161936041</v>
      </c>
      <c r="R23" s="7">
        <v>0.20245466528197809</v>
      </c>
      <c r="S23" s="7">
        <v>0.1029113656601649</v>
      </c>
      <c r="T23" s="7">
        <v>8.446829015541571E-2</v>
      </c>
      <c r="U23" s="7">
        <v>5.8883829652337225E-2</v>
      </c>
      <c r="V23" s="7">
        <v>7.9386041964196269E-2</v>
      </c>
      <c r="W23" s="7">
        <v>9.2460421194352271E-2</v>
      </c>
      <c r="X23" s="7">
        <v>0.12688272210667298</v>
      </c>
      <c r="Y23" s="8">
        <v>0</v>
      </c>
      <c r="Z23" s="26">
        <v>1.519213237356422E-2</v>
      </c>
      <c r="AA23" s="27">
        <v>8.2382039586890957E-2</v>
      </c>
      <c r="AB23" s="27">
        <v>7.3680217512162402E-2</v>
      </c>
      <c r="AC23" s="27">
        <v>5.708479649087253E-2</v>
      </c>
      <c r="AD23" s="28">
        <v>4.2813597368154398E-2</v>
      </c>
    </row>
    <row r="24" spans="1:30">
      <c r="A24" s="5" t="s">
        <v>51</v>
      </c>
      <c r="B24" s="6">
        <v>0.67040914213294578</v>
      </c>
      <c r="C24" s="7">
        <v>0</v>
      </c>
      <c r="D24" s="7">
        <v>0.55550853059146998</v>
      </c>
      <c r="E24" s="7">
        <v>6.5753936606578538</v>
      </c>
      <c r="F24" s="7">
        <v>4.643964173978202</v>
      </c>
      <c r="G24" s="7">
        <v>2.078474135886514</v>
      </c>
      <c r="H24" s="7">
        <v>0.31959374338017438</v>
      </c>
      <c r="I24" s="7">
        <v>0</v>
      </c>
      <c r="J24" s="7">
        <v>2.4524537916474302E-2</v>
      </c>
      <c r="K24" s="7">
        <v>0</v>
      </c>
      <c r="L24" s="7">
        <v>0</v>
      </c>
      <c r="M24" s="7">
        <v>3.9230308138252304E-2</v>
      </c>
      <c r="N24" s="7">
        <v>0</v>
      </c>
      <c r="O24" s="7">
        <v>0</v>
      </c>
      <c r="P24" s="7">
        <v>1.9097237101595246E-2</v>
      </c>
      <c r="Q24" s="7">
        <v>0.31777810295181513</v>
      </c>
      <c r="R24" s="7">
        <v>0.25162246753072109</v>
      </c>
      <c r="S24" s="7">
        <v>0.23889663483999279</v>
      </c>
      <c r="T24" s="7">
        <v>0.28100680465783956</v>
      </c>
      <c r="U24" s="7">
        <v>0</v>
      </c>
      <c r="V24" s="7">
        <v>0</v>
      </c>
      <c r="W24" s="7">
        <v>0</v>
      </c>
      <c r="X24" s="7">
        <v>0.23128349637590614</v>
      </c>
      <c r="Y24" s="8">
        <v>0.32452298466950175</v>
      </c>
      <c r="Z24" s="26">
        <v>6.389143157248349E-2</v>
      </c>
      <c r="AA24" s="27">
        <v>0.13789907373735402</v>
      </c>
      <c r="AB24" s="27">
        <v>0.13946888095054125</v>
      </c>
      <c r="AC24" s="27">
        <v>0.1137531287534596</v>
      </c>
      <c r="AD24" s="28">
        <v>0.69047108170038574</v>
      </c>
    </row>
    <row r="25" spans="1:30">
      <c r="A25" s="5" t="s">
        <v>52</v>
      </c>
      <c r="B25" s="6">
        <v>0</v>
      </c>
      <c r="C25" s="7">
        <v>0</v>
      </c>
      <c r="D25" s="7">
        <v>0</v>
      </c>
      <c r="E25" s="7">
        <v>0.31064810308491414</v>
      </c>
      <c r="F25" s="7">
        <v>0.24307986160308526</v>
      </c>
      <c r="G25" s="7">
        <v>0.10879394981724885</v>
      </c>
      <c r="H25" s="7">
        <v>0</v>
      </c>
      <c r="I25" s="7">
        <v>0</v>
      </c>
      <c r="J25" s="7">
        <v>0</v>
      </c>
      <c r="K25" s="7">
        <v>0.22427112836376231</v>
      </c>
      <c r="L25" s="7">
        <v>0.24338024374682793</v>
      </c>
      <c r="M25" s="7">
        <v>0.2551581364284774</v>
      </c>
      <c r="N25" s="7">
        <v>3.3346649152767686E-2</v>
      </c>
      <c r="O25" s="7">
        <v>3.6713548531723657E-2</v>
      </c>
      <c r="P25" s="7">
        <v>5.4956589294270622E-2</v>
      </c>
      <c r="Q25" s="7">
        <v>9.0364343967444694E-2</v>
      </c>
      <c r="R25" s="7">
        <v>0.11071317116725815</v>
      </c>
      <c r="S25" s="7">
        <v>0.12191943297992396</v>
      </c>
      <c r="T25" s="7">
        <v>4.9565243965875749E-2</v>
      </c>
      <c r="U25" s="7">
        <v>0</v>
      </c>
      <c r="V25" s="7">
        <v>0</v>
      </c>
      <c r="W25" s="7">
        <v>0</v>
      </c>
      <c r="X25" s="7">
        <v>0</v>
      </c>
      <c r="Y25" s="8">
        <v>0</v>
      </c>
      <c r="Z25" s="26">
        <v>0.12046825142317795</v>
      </c>
      <c r="AA25" s="27">
        <v>7.4668955848898128E-2</v>
      </c>
      <c r="AB25" s="27">
        <v>8.2608739943126255E-3</v>
      </c>
      <c r="AC25" s="27">
        <v>6.7799360422129584E-2</v>
      </c>
      <c r="AD25" s="28">
        <v>7.8454600087649193E-2</v>
      </c>
    </row>
    <row r="26" spans="1:30">
      <c r="A26" s="5" t="s">
        <v>53</v>
      </c>
      <c r="B26" s="6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8.5038152258032476E-2</v>
      </c>
      <c r="I26" s="7">
        <v>7.7311151600592584E-2</v>
      </c>
      <c r="J26" s="7">
        <v>5.58101104136682E-2</v>
      </c>
      <c r="K26" s="7">
        <v>4.3226552907963255E-2</v>
      </c>
      <c r="L26" s="7">
        <v>2.1768797106935869E-2</v>
      </c>
      <c r="M26" s="7">
        <v>4.4968651902102835E-2</v>
      </c>
      <c r="N26" s="7">
        <v>7.6449964803399884E-2</v>
      </c>
      <c r="O26" s="7">
        <v>8.4168861470905354E-2</v>
      </c>
      <c r="P26" s="7">
        <v>5.3553731077282632E-2</v>
      </c>
      <c r="Q26" s="7">
        <v>0</v>
      </c>
      <c r="R26" s="7">
        <v>0</v>
      </c>
      <c r="S26" s="7">
        <v>0.10036548327430178</v>
      </c>
      <c r="T26" s="7">
        <v>0.1180568481918606</v>
      </c>
      <c r="U26" s="7">
        <v>0.15762622608112448</v>
      </c>
      <c r="V26" s="7">
        <v>0.21250863390196217</v>
      </c>
      <c r="W26" s="7">
        <v>0.24750746241856375</v>
      </c>
      <c r="X26" s="7">
        <v>0.25314480979293719</v>
      </c>
      <c r="Y26" s="8">
        <v>0.35519745470328062</v>
      </c>
      <c r="Z26" s="26">
        <v>5.4687236031549201E-2</v>
      </c>
      <c r="AA26" s="27">
        <v>5.2423006770981606E-2</v>
      </c>
      <c r="AB26" s="27">
        <v>0.22400690584828811</v>
      </c>
      <c r="AC26" s="27">
        <v>0.11037238288360632</v>
      </c>
      <c r="AD26" s="28">
        <v>8.2779287162704732E-2</v>
      </c>
    </row>
    <row r="27" spans="1:30">
      <c r="A27" s="5" t="s">
        <v>55</v>
      </c>
      <c r="B27" s="6">
        <v>0</v>
      </c>
      <c r="C27" s="7">
        <v>0.45242608568966686</v>
      </c>
      <c r="D27" s="7">
        <v>0</v>
      </c>
      <c r="E27" s="7">
        <v>0</v>
      </c>
      <c r="F27" s="7">
        <v>0.9109490246364923</v>
      </c>
      <c r="G27" s="7">
        <v>1.107164293358462</v>
      </c>
      <c r="H27" s="7">
        <v>2.1722618526964759</v>
      </c>
      <c r="I27" s="7">
        <v>1.8922913945064765</v>
      </c>
      <c r="J27" s="7">
        <v>1.6274426308922598</v>
      </c>
      <c r="K27" s="7">
        <v>1.3450625324727814</v>
      </c>
      <c r="L27" s="7">
        <v>1.2321270385974641</v>
      </c>
      <c r="M27" s="7">
        <v>1.142012963182194</v>
      </c>
      <c r="N27" s="7">
        <v>0.44361227206446074</v>
      </c>
      <c r="O27" s="7">
        <v>0.58759033664817084</v>
      </c>
      <c r="P27" s="7">
        <v>0.74204332524134775</v>
      </c>
      <c r="Q27" s="7">
        <v>0.68197195643122321</v>
      </c>
      <c r="R27" s="7">
        <v>0.74530160438197435</v>
      </c>
      <c r="S27" s="7">
        <v>0.83241005221674036</v>
      </c>
      <c r="T27" s="7">
        <v>0.59879865878986649</v>
      </c>
      <c r="U27" s="7">
        <v>0.66170628176658541</v>
      </c>
      <c r="V27" s="7">
        <v>1.2084856497118386</v>
      </c>
      <c r="W27" s="7">
        <v>2.248321291128514</v>
      </c>
      <c r="X27" s="7">
        <v>1.8522125301927377</v>
      </c>
      <c r="Y27" s="8">
        <v>2.5296358926115756</v>
      </c>
      <c r="Z27" s="26">
        <v>1.5685330687246088</v>
      </c>
      <c r="AA27" s="27">
        <v>0.67215492449731951</v>
      </c>
      <c r="AB27" s="27">
        <v>1.5165267173668528</v>
      </c>
      <c r="AC27" s="27">
        <v>1.2524049035295939</v>
      </c>
      <c r="AD27" s="28">
        <v>1.0422428194673878</v>
      </c>
    </row>
    <row r="28" spans="1:30">
      <c r="A28" s="5" t="s">
        <v>56</v>
      </c>
      <c r="B28" s="6">
        <v>0</v>
      </c>
      <c r="C28" s="7">
        <v>0</v>
      </c>
      <c r="D28" s="7">
        <v>0</v>
      </c>
      <c r="E28" s="7">
        <v>0</v>
      </c>
      <c r="F28" s="7">
        <v>0</v>
      </c>
      <c r="G28" s="7">
        <v>0.89553934200277108</v>
      </c>
      <c r="H28" s="7">
        <v>1.9406356554641506</v>
      </c>
      <c r="I28" s="7">
        <v>0.97815518996949069</v>
      </c>
      <c r="J28" s="7">
        <v>0.75293654586948922</v>
      </c>
      <c r="K28" s="7">
        <v>0.41098636419252282</v>
      </c>
      <c r="L28" s="7">
        <v>0.39264419101936981</v>
      </c>
      <c r="M28" s="7">
        <v>0.32021997505821803</v>
      </c>
      <c r="N28" s="7">
        <v>0.13609826995873101</v>
      </c>
      <c r="O28" s="7">
        <v>0.18099402548272178</v>
      </c>
      <c r="P28" s="7">
        <v>0.17809919495776821</v>
      </c>
      <c r="Q28" s="7">
        <v>3.5365865819828875E-2</v>
      </c>
      <c r="R28" s="7">
        <v>3.5728342215658196E-2</v>
      </c>
      <c r="S28" s="7">
        <v>3.9219181082156579E-2</v>
      </c>
      <c r="T28" s="7">
        <v>0.26849170697337377</v>
      </c>
      <c r="U28" s="7">
        <v>0.35478896126845505</v>
      </c>
      <c r="V28" s="7">
        <v>0.47831962584609578</v>
      </c>
      <c r="W28" s="7">
        <v>0.61597891006938288</v>
      </c>
      <c r="X28" s="7">
        <v>0.12476467633933855</v>
      </c>
      <c r="Y28" s="8">
        <v>0</v>
      </c>
      <c r="Z28" s="26">
        <v>0.79926298692887354</v>
      </c>
      <c r="AA28" s="27">
        <v>0.10091747991947746</v>
      </c>
      <c r="AB28" s="27">
        <v>0.3070573134161077</v>
      </c>
      <c r="AC28" s="27">
        <v>0.40241259342148628</v>
      </c>
      <c r="AD28" s="28">
        <v>0.33912358431623019</v>
      </c>
    </row>
    <row r="29" spans="1:30">
      <c r="A29" s="5" t="s">
        <v>57</v>
      </c>
      <c r="B29" s="6">
        <v>2.0547621454567042</v>
      </c>
      <c r="C29" s="7">
        <v>0.43093587452258142</v>
      </c>
      <c r="D29" s="7">
        <v>0</v>
      </c>
      <c r="E29" s="7">
        <v>0.85906400100407154</v>
      </c>
      <c r="F29" s="7">
        <v>0.67221127828738803</v>
      </c>
      <c r="G29" s="7">
        <v>2.003538403992065</v>
      </c>
      <c r="H29" s="7">
        <v>1.3263113455135991</v>
      </c>
      <c r="I29" s="7">
        <v>0.85793692318999415</v>
      </c>
      <c r="J29" s="7">
        <v>0.67590631999357431</v>
      </c>
      <c r="K29" s="7">
        <v>0.61544850251634697</v>
      </c>
      <c r="L29" s="7">
        <v>0.56771734779329619</v>
      </c>
      <c r="M29" s="7">
        <v>0.55586905100654449</v>
      </c>
      <c r="N29" s="7">
        <v>0.324646046070172</v>
      </c>
      <c r="O29" s="7">
        <v>0.56464164870176692</v>
      </c>
      <c r="P29" s="7">
        <v>0.59695685383253672</v>
      </c>
      <c r="Q29" s="7">
        <v>0.62657523080494626</v>
      </c>
      <c r="R29" s="7">
        <v>0.82931211940052607</v>
      </c>
      <c r="S29" s="7">
        <v>0.52403015567583022</v>
      </c>
      <c r="T29" s="7">
        <v>0.6598290037686414</v>
      </c>
      <c r="U29" s="7">
        <v>0.51192937637161429</v>
      </c>
      <c r="V29" s="7">
        <v>0.74540456639059371</v>
      </c>
      <c r="W29" s="7">
        <v>0.14781264610800637</v>
      </c>
      <c r="X29" s="7">
        <v>0.33208244010975635</v>
      </c>
      <c r="Y29" s="8">
        <v>0.17630066035678396</v>
      </c>
      <c r="Z29" s="26">
        <v>0.76653158166889257</v>
      </c>
      <c r="AA29" s="27">
        <v>0.57769367574762975</v>
      </c>
      <c r="AB29" s="27">
        <v>0.42889311551756598</v>
      </c>
      <c r="AC29" s="27">
        <v>0.59103945764469612</v>
      </c>
      <c r="AD29" s="28">
        <v>0.69413424753613917</v>
      </c>
    </row>
    <row r="30" spans="1:30">
      <c r="A30" s="9" t="s">
        <v>58</v>
      </c>
      <c r="B30" s="10">
        <v>1.4172035261331832</v>
      </c>
      <c r="C30" s="11">
        <v>1.7447891093822814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0.36284301209567338</v>
      </c>
      <c r="J30" s="11">
        <v>0.26193256921724939</v>
      </c>
      <c r="K30" s="11">
        <v>1.7184240082537435E-2</v>
      </c>
      <c r="L30" s="11">
        <v>1.7490843867452591E-2</v>
      </c>
      <c r="M30" s="11">
        <v>1.7321245100988796E-2</v>
      </c>
      <c r="N30" s="11">
        <v>1.9989194545894921E-2</v>
      </c>
      <c r="O30" s="11">
        <v>2.2007436510599724E-2</v>
      </c>
      <c r="P30" s="11">
        <v>2.165544810204895E-2</v>
      </c>
      <c r="Q30" s="11">
        <v>2.2566860788176921E-2</v>
      </c>
      <c r="R30" s="11">
        <v>2.2798155969959068E-2</v>
      </c>
      <c r="S30" s="11">
        <v>7.227516866938466E-2</v>
      </c>
      <c r="T30" s="11">
        <v>0.1322712128111953</v>
      </c>
      <c r="U30" s="11">
        <v>0.11350976157406528</v>
      </c>
      <c r="V30" s="11">
        <v>0.13805158700674447</v>
      </c>
      <c r="W30" s="11">
        <v>0</v>
      </c>
      <c r="X30" s="11">
        <v>0</v>
      </c>
      <c r="Y30" s="12">
        <v>0</v>
      </c>
      <c r="Z30" s="29">
        <v>0.11279531839398359</v>
      </c>
      <c r="AA30" s="30">
        <v>3.0215377431010704E-2</v>
      </c>
      <c r="AB30" s="30">
        <v>6.3972093565334176E-2</v>
      </c>
      <c r="AC30" s="30">
        <v>6.8994263130109493E-2</v>
      </c>
      <c r="AD30" s="31">
        <v>0.18349539049405983</v>
      </c>
    </row>
    <row r="31" spans="1:30">
      <c r="A31" s="13" t="s">
        <v>59</v>
      </c>
      <c r="B31" s="35">
        <v>48.255568062877266</v>
      </c>
      <c r="C31" s="33">
        <v>48.825005283265099</v>
      </c>
      <c r="D31" s="33">
        <v>38.89836973218533</v>
      </c>
      <c r="E31" s="33">
        <v>43.149535025817194</v>
      </c>
      <c r="F31" s="33">
        <v>46.856695426699396</v>
      </c>
      <c r="G31" s="33">
        <v>48.706308732738641</v>
      </c>
      <c r="H31" s="33">
        <v>47.320179366349393</v>
      </c>
      <c r="I31" s="33">
        <v>39.895371607361149</v>
      </c>
      <c r="J31" s="33">
        <v>34.270193987733371</v>
      </c>
      <c r="K31" s="33">
        <v>31.308662835620837</v>
      </c>
      <c r="L31" s="33">
        <v>28.978552150891371</v>
      </c>
      <c r="M31" s="33">
        <v>28.969758451466095</v>
      </c>
      <c r="N31" s="33">
        <v>23.611980147229293</v>
      </c>
      <c r="O31" s="33">
        <v>19.050595518975147</v>
      </c>
      <c r="P31" s="33">
        <v>18.223730517048761</v>
      </c>
      <c r="Q31" s="33">
        <v>17.032714510699769</v>
      </c>
      <c r="R31" s="33">
        <v>17.567067602192104</v>
      </c>
      <c r="S31" s="33">
        <v>15.80757717167327</v>
      </c>
      <c r="T31" s="33">
        <v>14.609470007488573</v>
      </c>
      <c r="U31" s="33">
        <v>17.163529226918268</v>
      </c>
      <c r="V31" s="33">
        <v>20.544282175841609</v>
      </c>
      <c r="W31" s="33">
        <v>23.474250656625781</v>
      </c>
      <c r="X31" s="33">
        <v>24.644101173909036</v>
      </c>
      <c r="Y31" s="36">
        <v>30.411032133965413</v>
      </c>
      <c r="Z31" s="32">
        <v>35.123786399903707</v>
      </c>
      <c r="AA31" s="33">
        <v>18.548944244636392</v>
      </c>
      <c r="AB31" s="33">
        <v>21.807777562458114</v>
      </c>
      <c r="AC31" s="33">
        <v>25.160169402332734</v>
      </c>
      <c r="AD31" s="34">
        <v>30.31560547939884</v>
      </c>
    </row>
    <row r="32" spans="1:30" hidden="1">
      <c r="A32" s="20" t="s">
        <v>88</v>
      </c>
      <c r="B32" s="35">
        <v>100.00000000000003</v>
      </c>
      <c r="C32" s="33">
        <v>100.00000000000001</v>
      </c>
      <c r="D32" s="33">
        <v>100</v>
      </c>
      <c r="E32" s="33">
        <v>100</v>
      </c>
      <c r="F32" s="33">
        <v>100</v>
      </c>
      <c r="G32" s="33">
        <v>100.00000000000003</v>
      </c>
      <c r="H32" s="33">
        <v>99.999999999999957</v>
      </c>
      <c r="I32" s="33">
        <v>100</v>
      </c>
      <c r="J32" s="33">
        <v>99.999999999999972</v>
      </c>
      <c r="K32" s="33">
        <v>99.999999999999986</v>
      </c>
      <c r="L32" s="33">
        <v>99.999999999999957</v>
      </c>
      <c r="M32" s="33">
        <v>99.999999999999972</v>
      </c>
      <c r="N32" s="33">
        <v>100</v>
      </c>
      <c r="O32" s="33">
        <v>100</v>
      </c>
      <c r="P32" s="33">
        <v>100.00000000000001</v>
      </c>
      <c r="Q32" s="33">
        <v>100.00000000000003</v>
      </c>
      <c r="R32" s="33">
        <v>100</v>
      </c>
      <c r="S32" s="33">
        <v>99.999999999999986</v>
      </c>
      <c r="T32" s="33">
        <v>100</v>
      </c>
      <c r="U32" s="33">
        <v>100</v>
      </c>
      <c r="V32" s="33">
        <v>100.00000000000003</v>
      </c>
      <c r="W32" s="33">
        <v>99.999999999999957</v>
      </c>
      <c r="X32" s="33">
        <v>100</v>
      </c>
      <c r="Y32" s="36">
        <v>99.999999999999972</v>
      </c>
      <c r="Z32" s="32">
        <v>99.999999999999957</v>
      </c>
      <c r="AA32" s="33">
        <v>100</v>
      </c>
      <c r="AB32" s="33">
        <v>99.999999999999986</v>
      </c>
      <c r="AC32" s="33">
        <v>99.999999999999986</v>
      </c>
      <c r="AD32" s="34">
        <v>100</v>
      </c>
    </row>
    <row r="33" spans="1:30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6.5">
      <c r="A34" s="22" t="s">
        <v>205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398" t="s">
        <v>0</v>
      </c>
      <c r="B36" s="400" t="s">
        <v>1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2"/>
      <c r="Z36" s="403" t="s">
        <v>2</v>
      </c>
      <c r="AA36" s="404"/>
      <c r="AB36" s="404"/>
      <c r="AC36" s="404"/>
      <c r="AD36" s="405"/>
    </row>
    <row r="37" spans="1:30" ht="46.5">
      <c r="A37" s="399"/>
      <c r="B37" s="292" t="s">
        <v>3</v>
      </c>
      <c r="C37" s="293" t="s">
        <v>4</v>
      </c>
      <c r="D37" s="293" t="s">
        <v>5</v>
      </c>
      <c r="E37" s="293" t="s">
        <v>6</v>
      </c>
      <c r="F37" s="293" t="s">
        <v>7</v>
      </c>
      <c r="G37" s="293" t="s">
        <v>8</v>
      </c>
      <c r="H37" s="293" t="s">
        <v>9</v>
      </c>
      <c r="I37" s="293" t="s">
        <v>10</v>
      </c>
      <c r="J37" s="293" t="s">
        <v>11</v>
      </c>
      <c r="K37" s="293" t="s">
        <v>12</v>
      </c>
      <c r="L37" s="293" t="s">
        <v>13</v>
      </c>
      <c r="M37" s="293" t="s">
        <v>14</v>
      </c>
      <c r="N37" s="293" t="s">
        <v>15</v>
      </c>
      <c r="O37" s="293" t="s">
        <v>16</v>
      </c>
      <c r="P37" s="293" t="s">
        <v>17</v>
      </c>
      <c r="Q37" s="293" t="s">
        <v>18</v>
      </c>
      <c r="R37" s="293" t="s">
        <v>19</v>
      </c>
      <c r="S37" s="293" t="s">
        <v>20</v>
      </c>
      <c r="T37" s="293" t="s">
        <v>21</v>
      </c>
      <c r="U37" s="293" t="s">
        <v>22</v>
      </c>
      <c r="V37" s="293" t="s">
        <v>23</v>
      </c>
      <c r="W37" s="293" t="s">
        <v>24</v>
      </c>
      <c r="X37" s="293" t="s">
        <v>25</v>
      </c>
      <c r="Y37" s="294" t="s">
        <v>26</v>
      </c>
      <c r="Z37" s="289" t="s">
        <v>27</v>
      </c>
      <c r="AA37" s="290" t="s">
        <v>28</v>
      </c>
      <c r="AB37" s="290" t="s">
        <v>29</v>
      </c>
      <c r="AC37" s="290" t="s">
        <v>30</v>
      </c>
      <c r="AD37" s="291" t="s">
        <v>31</v>
      </c>
    </row>
    <row r="38" spans="1:30">
      <c r="A38" s="1" t="s">
        <v>60</v>
      </c>
      <c r="B38" s="2">
        <v>3.4277179142918093</v>
      </c>
      <c r="C38" s="3">
        <v>3.8102841907896554</v>
      </c>
      <c r="D38" s="3">
        <v>4.6682499198976792</v>
      </c>
      <c r="E38" s="3">
        <v>5.1003776157096956</v>
      </c>
      <c r="F38" s="3">
        <v>2.9939043997883679</v>
      </c>
      <c r="G38" s="3">
        <v>2.37906988851379</v>
      </c>
      <c r="H38" s="3">
        <v>0.84373424732676061</v>
      </c>
      <c r="I38" s="3">
        <v>1.1736318065023157</v>
      </c>
      <c r="J38" s="3">
        <v>0.96409069993599639</v>
      </c>
      <c r="K38" s="3">
        <v>0.73177882965175745</v>
      </c>
      <c r="L38" s="3">
        <v>0.54396371765814711</v>
      </c>
      <c r="M38" s="3">
        <v>0.23194282740726904</v>
      </c>
      <c r="N38" s="3">
        <v>0.70495644522494327</v>
      </c>
      <c r="O38" s="3">
        <v>1.0945326969315428</v>
      </c>
      <c r="P38" s="3">
        <v>0.84267343570780873</v>
      </c>
      <c r="Q38" s="3">
        <v>1.1144647358742747</v>
      </c>
      <c r="R38" s="3">
        <v>1.1573838027822958</v>
      </c>
      <c r="S38" s="3">
        <v>1.7976109819705801</v>
      </c>
      <c r="T38" s="3">
        <v>0.9095382732028876</v>
      </c>
      <c r="U38" s="3">
        <v>1.8778178217202037</v>
      </c>
      <c r="V38" s="3">
        <v>2.2699278574801953</v>
      </c>
      <c r="W38" s="3">
        <v>2.1460015795170171</v>
      </c>
      <c r="X38" s="3">
        <v>3.0416034737649684</v>
      </c>
      <c r="Y38" s="4">
        <v>1.1306202223717678</v>
      </c>
      <c r="Z38" s="23">
        <v>0.7481903547470411</v>
      </c>
      <c r="AA38" s="24">
        <v>1.1186036830819075</v>
      </c>
      <c r="AB38" s="24">
        <v>1.8959182046761736</v>
      </c>
      <c r="AC38" s="24">
        <v>1.2542374141683739</v>
      </c>
      <c r="AD38" s="25">
        <v>1.8731615576675724</v>
      </c>
    </row>
    <row r="39" spans="1:30">
      <c r="A39" s="5" t="s">
        <v>61</v>
      </c>
      <c r="B39" s="6">
        <v>3.0419752496454731</v>
      </c>
      <c r="C39" s="7">
        <v>3.7451256567739302</v>
      </c>
      <c r="D39" s="7">
        <v>5.5727876016494839</v>
      </c>
      <c r="E39" s="7">
        <v>5.7583081611028213</v>
      </c>
      <c r="F39" s="7">
        <v>0.8218016645237527</v>
      </c>
      <c r="G39" s="7">
        <v>0.60602720298143253</v>
      </c>
      <c r="H39" s="7">
        <v>1.1580773434777742</v>
      </c>
      <c r="I39" s="7">
        <v>1.5793106766111316</v>
      </c>
      <c r="J39" s="7">
        <v>2.1456782767890732</v>
      </c>
      <c r="K39" s="7">
        <v>2.1104183785264996</v>
      </c>
      <c r="L39" s="7">
        <v>2.8162806268552556</v>
      </c>
      <c r="M39" s="7">
        <v>2.7620317297789332</v>
      </c>
      <c r="N39" s="7">
        <v>3.505561511551595</v>
      </c>
      <c r="O39" s="7">
        <v>3.7545473066057697</v>
      </c>
      <c r="P39" s="7">
        <v>3.4202313952352084</v>
      </c>
      <c r="Q39" s="7">
        <v>3.1199036903020474</v>
      </c>
      <c r="R39" s="7">
        <v>2.7569751524215351</v>
      </c>
      <c r="S39" s="7">
        <v>2.8924809043839717</v>
      </c>
      <c r="T39" s="7">
        <v>3.1174989434784055</v>
      </c>
      <c r="U39" s="7">
        <v>1.8844380370892411</v>
      </c>
      <c r="V39" s="7">
        <v>1.8092213805976451</v>
      </c>
      <c r="W39" s="7">
        <v>2.1818086288786058</v>
      </c>
      <c r="X39" s="7">
        <v>3.7899724384423883</v>
      </c>
      <c r="Y39" s="8">
        <v>5.5671370989954854</v>
      </c>
      <c r="Z39" s="26">
        <v>2.0952995053397778</v>
      </c>
      <c r="AA39" s="27">
        <v>3.2416166600833543</v>
      </c>
      <c r="AB39" s="27">
        <v>3.0583460879136286</v>
      </c>
      <c r="AC39" s="27">
        <v>2.7984207511122539</v>
      </c>
      <c r="AD39" s="28">
        <v>2.9132332940290611</v>
      </c>
    </row>
    <row r="40" spans="1:30">
      <c r="A40" s="5" t="s">
        <v>62</v>
      </c>
      <c r="B40" s="6">
        <v>1.161579436380779</v>
      </c>
      <c r="C40" s="7">
        <v>1.4300776937871726</v>
      </c>
      <c r="D40" s="7">
        <v>0.88751609673008902</v>
      </c>
      <c r="E40" s="7">
        <v>1.5801536614752425</v>
      </c>
      <c r="F40" s="7">
        <v>1.5666399546192815</v>
      </c>
      <c r="G40" s="7">
        <v>1.146392454985643</v>
      </c>
      <c r="H40" s="7">
        <v>1.1728358086872235</v>
      </c>
      <c r="I40" s="7">
        <v>0.85734244072425358</v>
      </c>
      <c r="J40" s="7">
        <v>1.345967397405631</v>
      </c>
      <c r="K40" s="7">
        <v>2.0974858309123734</v>
      </c>
      <c r="L40" s="7">
        <v>2.3342736068472831</v>
      </c>
      <c r="M40" s="7">
        <v>2.7344485148049538</v>
      </c>
      <c r="N40" s="7">
        <v>2.3935624382509433</v>
      </c>
      <c r="O40" s="7">
        <v>2.7883468930686424</v>
      </c>
      <c r="P40" s="7">
        <v>2.5691299888456904</v>
      </c>
      <c r="Q40" s="7">
        <v>2.4948299664601485</v>
      </c>
      <c r="R40" s="7">
        <v>2.6691276966945283</v>
      </c>
      <c r="S40" s="7">
        <v>2.7295543853514239</v>
      </c>
      <c r="T40" s="7">
        <v>3.9497388522091517</v>
      </c>
      <c r="U40" s="7">
        <v>4.8221053670172811</v>
      </c>
      <c r="V40" s="7">
        <v>5.2578131294624253</v>
      </c>
      <c r="W40" s="7">
        <v>4.1371786719859704</v>
      </c>
      <c r="X40" s="7">
        <v>4.123543218548102</v>
      </c>
      <c r="Y40" s="8">
        <v>3.3577239195091155</v>
      </c>
      <c r="Z40" s="26">
        <v>1.7570589332302866</v>
      </c>
      <c r="AA40" s="27">
        <v>2.6074252281118961</v>
      </c>
      <c r="AB40" s="27">
        <v>4.2746838597886745</v>
      </c>
      <c r="AC40" s="27">
        <v>2.8797226737102855</v>
      </c>
      <c r="AD40" s="28">
        <v>2.4836403093651391</v>
      </c>
    </row>
    <row r="41" spans="1:30">
      <c r="A41" s="5" t="s">
        <v>63</v>
      </c>
      <c r="B41" s="6">
        <v>2.2093289752814833</v>
      </c>
      <c r="C41" s="7">
        <v>1.941109697416622</v>
      </c>
      <c r="D41" s="7">
        <v>1.2330770500096757</v>
      </c>
      <c r="E41" s="7">
        <v>0.70801936413524535</v>
      </c>
      <c r="F41" s="7">
        <v>2.5130396333259246</v>
      </c>
      <c r="G41" s="7">
        <v>4.7917947276026593</v>
      </c>
      <c r="H41" s="7">
        <v>5.1862248093876513</v>
      </c>
      <c r="I41" s="7">
        <v>5.5431096711034771</v>
      </c>
      <c r="J41" s="7">
        <v>5.3628902887268506</v>
      </c>
      <c r="K41" s="7">
        <v>6.3989222120017359</v>
      </c>
      <c r="L41" s="7">
        <v>6.8260891785874511</v>
      </c>
      <c r="M41" s="7">
        <v>7.5255561066797521</v>
      </c>
      <c r="N41" s="7">
        <v>7.8562569520947489</v>
      </c>
      <c r="O41" s="7">
        <v>9.0695046130923256</v>
      </c>
      <c r="P41" s="7">
        <v>8.0345433888063216</v>
      </c>
      <c r="Q41" s="7">
        <v>8.5358080944415207</v>
      </c>
      <c r="R41" s="7">
        <v>7.8976426620485221</v>
      </c>
      <c r="S41" s="7">
        <v>8.010931085817198</v>
      </c>
      <c r="T41" s="7">
        <v>7.3025856049994449</v>
      </c>
      <c r="U41" s="7">
        <v>7.8832201640971338</v>
      </c>
      <c r="V41" s="7">
        <v>6.8350558070860918</v>
      </c>
      <c r="W41" s="7">
        <v>5.1096261239801679</v>
      </c>
      <c r="X41" s="7">
        <v>4.5526038254811656</v>
      </c>
      <c r="Y41" s="8">
        <v>4.1289566408909986</v>
      </c>
      <c r="Z41" s="26">
        <v>6.1404653777478195</v>
      </c>
      <c r="AA41" s="27">
        <v>8.2341144660501051</v>
      </c>
      <c r="AB41" s="27">
        <v>5.9686746944225</v>
      </c>
      <c r="AC41" s="27">
        <v>6.7810848460734769</v>
      </c>
      <c r="AD41" s="28">
        <v>5.6439956948789245</v>
      </c>
    </row>
    <row r="42" spans="1:30">
      <c r="A42" s="5" t="s">
        <v>64</v>
      </c>
      <c r="B42" s="6">
        <v>0.21476523464636377</v>
      </c>
      <c r="C42" s="7">
        <v>0.26440806530260563</v>
      </c>
      <c r="D42" s="7">
        <v>0.59965441074176307</v>
      </c>
      <c r="E42" s="7">
        <v>0</v>
      </c>
      <c r="F42" s="7">
        <v>0</v>
      </c>
      <c r="G42" s="7">
        <v>0</v>
      </c>
      <c r="H42" s="7">
        <v>0.22426130127886926</v>
      </c>
      <c r="I42" s="7">
        <v>0.67936907700104288</v>
      </c>
      <c r="J42" s="7">
        <v>0.99146159827502045</v>
      </c>
      <c r="K42" s="7">
        <v>0.93735944473239963</v>
      </c>
      <c r="L42" s="7">
        <v>0.60132343546905032</v>
      </c>
      <c r="M42" s="7">
        <v>0.59417456931163115</v>
      </c>
      <c r="N42" s="7">
        <v>0.59753785222318212</v>
      </c>
      <c r="O42" s="7">
        <v>0.68833824812630529</v>
      </c>
      <c r="P42" s="7">
        <v>0.82794650963802574</v>
      </c>
      <c r="Q42" s="7">
        <v>0.7255317497781647</v>
      </c>
      <c r="R42" s="7">
        <v>0.86479135942246588</v>
      </c>
      <c r="S42" s="7">
        <v>0.882342224672515</v>
      </c>
      <c r="T42" s="7">
        <v>1.1640144370598513</v>
      </c>
      <c r="U42" s="7">
        <v>1.0115699003130607</v>
      </c>
      <c r="V42" s="7">
        <v>1.3376595258197008</v>
      </c>
      <c r="W42" s="7">
        <v>0.66963234421478712</v>
      </c>
      <c r="X42" s="7">
        <v>0</v>
      </c>
      <c r="Y42" s="8">
        <v>0.17323182169794407</v>
      </c>
      <c r="Z42" s="26">
        <v>0.67132490434466885</v>
      </c>
      <c r="AA42" s="27">
        <v>0.76441465731010982</v>
      </c>
      <c r="AB42" s="27">
        <v>0.72601800485089063</v>
      </c>
      <c r="AC42" s="27">
        <v>0.7205858555018898</v>
      </c>
      <c r="AD42" s="28">
        <v>0.58539054623853126</v>
      </c>
    </row>
    <row r="43" spans="1:30">
      <c r="A43" s="5" t="s">
        <v>65</v>
      </c>
      <c r="B43" s="6">
        <v>2.7099120215081562</v>
      </c>
      <c r="C43" s="7">
        <v>0.90639488807022128</v>
      </c>
      <c r="D43" s="7">
        <v>1.7354202802583603</v>
      </c>
      <c r="E43" s="7">
        <v>1.8711928816765862</v>
      </c>
      <c r="F43" s="7">
        <v>2.0342774555970173</v>
      </c>
      <c r="G43" s="7">
        <v>1.0796848253372555</v>
      </c>
      <c r="H43" s="7">
        <v>2.596241028406244</v>
      </c>
      <c r="I43" s="7">
        <v>2.4988067613741136</v>
      </c>
      <c r="J43" s="7">
        <v>3.5501660739145158</v>
      </c>
      <c r="K43" s="7">
        <v>3.3820505240861962</v>
      </c>
      <c r="L43" s="7">
        <v>4.268926404711876</v>
      </c>
      <c r="M43" s="7">
        <v>4.4289822382088158</v>
      </c>
      <c r="N43" s="7">
        <v>5.3382520099511224</v>
      </c>
      <c r="O43" s="7">
        <v>5.9523430325361195</v>
      </c>
      <c r="P43" s="7">
        <v>6.2539852340358193</v>
      </c>
      <c r="Q43" s="7">
        <v>5.0538453991113643</v>
      </c>
      <c r="R43" s="7">
        <v>5.6656970678611893</v>
      </c>
      <c r="S43" s="7">
        <v>4.6509592766442127</v>
      </c>
      <c r="T43" s="7">
        <v>5.6499700967409359</v>
      </c>
      <c r="U43" s="7">
        <v>7.9814448627197692</v>
      </c>
      <c r="V43" s="7">
        <v>8.9681168355360796</v>
      </c>
      <c r="W43" s="7">
        <v>8.7161934292542789</v>
      </c>
      <c r="X43" s="7">
        <v>5.1149970329656327</v>
      </c>
      <c r="Y43" s="8">
        <v>2.3311641441936408</v>
      </c>
      <c r="Z43" s="26">
        <v>3.4541955051169602</v>
      </c>
      <c r="AA43" s="27">
        <v>5.4858470033566382</v>
      </c>
      <c r="AB43" s="27">
        <v>6.460314400235057</v>
      </c>
      <c r="AC43" s="27">
        <v>5.1334523029028851</v>
      </c>
      <c r="AD43" s="28">
        <v>4.2807926585291467</v>
      </c>
    </row>
    <row r="44" spans="1:30">
      <c r="A44" s="5" t="s">
        <v>66</v>
      </c>
      <c r="B44" s="6">
        <v>0.3293876516053354</v>
      </c>
      <c r="C44" s="7">
        <v>0.40552537210663497</v>
      </c>
      <c r="D44" s="7">
        <v>0.58636535988019312</v>
      </c>
      <c r="E44" s="7">
        <v>0</v>
      </c>
      <c r="F44" s="7">
        <v>0</v>
      </c>
      <c r="G44" s="7">
        <v>0.62918456585832239</v>
      </c>
      <c r="H44" s="7">
        <v>1.1141401403432161</v>
      </c>
      <c r="I44" s="7">
        <v>2.5526927096254441</v>
      </c>
      <c r="J44" s="7">
        <v>2.7246744115327561</v>
      </c>
      <c r="K44" s="7">
        <v>2.4242738406517019</v>
      </c>
      <c r="L44" s="7">
        <v>2.6548323577045578</v>
      </c>
      <c r="M44" s="7">
        <v>2.7607494904124024</v>
      </c>
      <c r="N44" s="7">
        <v>4.196739677935275</v>
      </c>
      <c r="O44" s="7">
        <v>4.4617797058754993</v>
      </c>
      <c r="P44" s="7">
        <v>4.2263525196501313</v>
      </c>
      <c r="Q44" s="7">
        <v>3.6398012674125555</v>
      </c>
      <c r="R44" s="7">
        <v>3.3898695381367694</v>
      </c>
      <c r="S44" s="7">
        <v>3.1491437579183721</v>
      </c>
      <c r="T44" s="7">
        <v>1.8689803176192061</v>
      </c>
      <c r="U44" s="7">
        <v>1.7826474255524059</v>
      </c>
      <c r="V44" s="7">
        <v>1.1760919705049875</v>
      </c>
      <c r="W44" s="7">
        <v>1.4931458662744341</v>
      </c>
      <c r="X44" s="7">
        <v>0.73975910943332224</v>
      </c>
      <c r="Y44" s="8">
        <v>0.80050089002092117</v>
      </c>
      <c r="Z44" s="26">
        <v>2.3718938250450132</v>
      </c>
      <c r="AA44" s="27">
        <v>3.8439477444881001</v>
      </c>
      <c r="AB44" s="27">
        <v>1.310187596567546</v>
      </c>
      <c r="AC44" s="27">
        <v>2.5086763887002195</v>
      </c>
      <c r="AD44" s="28">
        <v>1.9627765810856017</v>
      </c>
    </row>
    <row r="45" spans="1:30">
      <c r="A45" s="5" t="s">
        <v>67</v>
      </c>
      <c r="B45" s="6">
        <v>0.46671513971181278</v>
      </c>
      <c r="C45" s="7">
        <v>0.57459601104356439</v>
      </c>
      <c r="D45" s="7">
        <v>1.9285643092165465</v>
      </c>
      <c r="E45" s="7">
        <v>0</v>
      </c>
      <c r="F45" s="7">
        <v>0</v>
      </c>
      <c r="G45" s="7">
        <v>0.86334215408746839</v>
      </c>
      <c r="H45" s="7">
        <v>0.55726361549204551</v>
      </c>
      <c r="I45" s="7">
        <v>0.49031578013514121</v>
      </c>
      <c r="J45" s="7">
        <v>0.27281003248136837</v>
      </c>
      <c r="K45" s="7">
        <v>0.61173223529893694</v>
      </c>
      <c r="L45" s="7">
        <v>0.5199141398354854</v>
      </c>
      <c r="M45" s="7">
        <v>0.49320058834425634</v>
      </c>
      <c r="N45" s="7">
        <v>0.21447039844938864</v>
      </c>
      <c r="O45" s="7">
        <v>0.29634678268535364</v>
      </c>
      <c r="P45" s="7">
        <v>0.32211659152993322</v>
      </c>
      <c r="Q45" s="7">
        <v>0.44659056362933469</v>
      </c>
      <c r="R45" s="7">
        <v>0.5265149292360547</v>
      </c>
      <c r="S45" s="7">
        <v>0.78669598385982631</v>
      </c>
      <c r="T45" s="7">
        <v>0.52873434810115394</v>
      </c>
      <c r="U45" s="7">
        <v>0.49498861280178841</v>
      </c>
      <c r="V45" s="7">
        <v>0.49885870223468121</v>
      </c>
      <c r="W45" s="7">
        <v>0.78509620147900161</v>
      </c>
      <c r="X45" s="7">
        <v>0.61425931137668432</v>
      </c>
      <c r="Y45" s="8">
        <v>1.3700363074400905</v>
      </c>
      <c r="Z45" s="26">
        <v>0.49087273193120562</v>
      </c>
      <c r="AA45" s="27">
        <v>0.43212254156498187</v>
      </c>
      <c r="AB45" s="27">
        <v>0.71532891390556674</v>
      </c>
      <c r="AC45" s="27">
        <v>0.54610806246725141</v>
      </c>
      <c r="AD45" s="28">
        <v>0.56929844743624647</v>
      </c>
    </row>
    <row r="46" spans="1:30">
      <c r="A46" s="5" t="s">
        <v>68</v>
      </c>
      <c r="B46" s="6">
        <v>6.0626090759031808</v>
      </c>
      <c r="C46" s="7">
        <v>6.4033090230892737</v>
      </c>
      <c r="D46" s="7">
        <v>7.401044752368577</v>
      </c>
      <c r="E46" s="7">
        <v>6.728166324057133</v>
      </c>
      <c r="F46" s="7">
        <v>0.59334353476074919</v>
      </c>
      <c r="G46" s="7">
        <v>0</v>
      </c>
      <c r="H46" s="7">
        <v>0.43278113449098637</v>
      </c>
      <c r="I46" s="7">
        <v>0.66286623908714415</v>
      </c>
      <c r="J46" s="7">
        <v>1.4609248232173164</v>
      </c>
      <c r="K46" s="7">
        <v>2.0470805147999771</v>
      </c>
      <c r="L46" s="7">
        <v>1.9531779560182934</v>
      </c>
      <c r="M46" s="7">
        <v>2.3257669062481288</v>
      </c>
      <c r="N46" s="7">
        <v>2.6466334588696601</v>
      </c>
      <c r="O46" s="7">
        <v>2.8703295284364256</v>
      </c>
      <c r="P46" s="7">
        <v>2.7800627569195733</v>
      </c>
      <c r="Q46" s="7">
        <v>2.9243250488181318</v>
      </c>
      <c r="R46" s="7">
        <v>3.4137072278913321</v>
      </c>
      <c r="S46" s="7">
        <v>3.8402158676705942</v>
      </c>
      <c r="T46" s="7">
        <v>3.3691508963102814</v>
      </c>
      <c r="U46" s="7">
        <v>2.7738481330582552</v>
      </c>
      <c r="V46" s="7">
        <v>3.0739776342048151</v>
      </c>
      <c r="W46" s="7">
        <v>2.6268463170156435</v>
      </c>
      <c r="X46" s="7">
        <v>3.334176870466858</v>
      </c>
      <c r="Y46" s="8">
        <v>4.9533097389195095</v>
      </c>
      <c r="Z46" s="26">
        <v>1.4804329289769742</v>
      </c>
      <c r="AA46" s="27">
        <v>3.0792123147676196</v>
      </c>
      <c r="AB46" s="27">
        <v>3.3552182649958944</v>
      </c>
      <c r="AC46" s="27">
        <v>2.6382878362468287</v>
      </c>
      <c r="AD46" s="28">
        <v>3.11156890677591</v>
      </c>
    </row>
    <row r="47" spans="1:30">
      <c r="A47" s="5" t="s">
        <v>69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0.34353864094028724</v>
      </c>
      <c r="K47" s="7">
        <v>0.30104390512824941</v>
      </c>
      <c r="L47" s="7">
        <v>0.61657452521278799</v>
      </c>
      <c r="M47" s="7">
        <v>0.37264032889014442</v>
      </c>
      <c r="N47" s="7">
        <v>0.68077040532808053</v>
      </c>
      <c r="O47" s="7">
        <v>1.0288128242830317</v>
      </c>
      <c r="P47" s="7">
        <v>0.76113417388026339</v>
      </c>
      <c r="Q47" s="7">
        <v>0.63202140673437646</v>
      </c>
      <c r="R47" s="7">
        <v>0.53916909470572338</v>
      </c>
      <c r="S47" s="7">
        <v>0.53363505469878014</v>
      </c>
      <c r="T47" s="7">
        <v>0.3863841215317077</v>
      </c>
      <c r="U47" s="7">
        <v>0.86709002834202065</v>
      </c>
      <c r="V47" s="7">
        <v>1.1703433142036563</v>
      </c>
      <c r="W47" s="7">
        <v>1.4450295223696663</v>
      </c>
      <c r="X47" s="7">
        <v>1.4794241519900806</v>
      </c>
      <c r="Y47" s="8">
        <v>0.83632853235346349</v>
      </c>
      <c r="Z47" s="26">
        <v>0.27229956669524485</v>
      </c>
      <c r="AA47" s="27">
        <v>0.69592382660504259</v>
      </c>
      <c r="AB47" s="27">
        <v>1.0307666117984324</v>
      </c>
      <c r="AC47" s="27">
        <v>0.66633000169957335</v>
      </c>
      <c r="AD47" s="28">
        <v>0.49974750127467998</v>
      </c>
    </row>
    <row r="48" spans="1:30">
      <c r="A48" s="5" t="s">
        <v>70</v>
      </c>
      <c r="B48" s="6">
        <v>0</v>
      </c>
      <c r="C48" s="7">
        <v>0</v>
      </c>
      <c r="D48" s="7">
        <v>0.81310240937471046</v>
      </c>
      <c r="E48" s="7">
        <v>0.65790905122587784</v>
      </c>
      <c r="F48" s="7">
        <v>3.2836241489586033</v>
      </c>
      <c r="G48" s="7">
        <v>2.0150979279073571</v>
      </c>
      <c r="H48" s="7">
        <v>1.4149635028735388</v>
      </c>
      <c r="I48" s="7">
        <v>0.81057510100899766</v>
      </c>
      <c r="J48" s="7">
        <v>0.62699822659010818</v>
      </c>
      <c r="K48" s="7">
        <v>1.0302518022848406</v>
      </c>
      <c r="L48" s="7">
        <v>0.90936643784002746</v>
      </c>
      <c r="M48" s="7">
        <v>0.98945616947536219</v>
      </c>
      <c r="N48" s="7">
        <v>0.81546002274707308</v>
      </c>
      <c r="O48" s="7">
        <v>0.84410222132833179</v>
      </c>
      <c r="P48" s="7">
        <v>0.73734907258062488</v>
      </c>
      <c r="Q48" s="7">
        <v>0.85823642208310413</v>
      </c>
      <c r="R48" s="7">
        <v>1.0976265713679167</v>
      </c>
      <c r="S48" s="7">
        <v>1.458722978197734</v>
      </c>
      <c r="T48" s="7">
        <v>1.8614594287286961</v>
      </c>
      <c r="U48" s="7">
        <v>3.0416291342802362</v>
      </c>
      <c r="V48" s="7">
        <v>2.7114113614407418</v>
      </c>
      <c r="W48" s="7">
        <v>2.647078212808915</v>
      </c>
      <c r="X48" s="7">
        <v>2.4621369174830265</v>
      </c>
      <c r="Y48" s="8">
        <v>1.3699017429567093</v>
      </c>
      <c r="Z48" s="26">
        <v>0.96360187334547909</v>
      </c>
      <c r="AA48" s="27">
        <v>0.96858288138413073</v>
      </c>
      <c r="AB48" s="27">
        <v>2.3489361329497207</v>
      </c>
      <c r="AC48" s="27">
        <v>1.4270402958931101</v>
      </c>
      <c r="AD48" s="28">
        <v>1.3523524526476054</v>
      </c>
    </row>
    <row r="49" spans="1:30">
      <c r="A49" s="5" t="s">
        <v>71</v>
      </c>
      <c r="B49" s="6">
        <v>0.4591250186168146</v>
      </c>
      <c r="C49" s="7">
        <v>0</v>
      </c>
      <c r="D49" s="7">
        <v>0</v>
      </c>
      <c r="E49" s="7">
        <v>0</v>
      </c>
      <c r="F49" s="7">
        <v>0.80691678388608834</v>
      </c>
      <c r="G49" s="7">
        <v>3.5802735908201528</v>
      </c>
      <c r="H49" s="7">
        <v>1.6493937630044495</v>
      </c>
      <c r="I49" s="7">
        <v>1.1469370993354497</v>
      </c>
      <c r="J49" s="7">
        <v>1.1299624123200549</v>
      </c>
      <c r="K49" s="7">
        <v>1.0119622282028449</v>
      </c>
      <c r="L49" s="7">
        <v>0.89539232740526598</v>
      </c>
      <c r="M49" s="7">
        <v>0.8200852992913652</v>
      </c>
      <c r="N49" s="7">
        <v>0.64469194038588118</v>
      </c>
      <c r="O49" s="7">
        <v>0.56724358499942751</v>
      </c>
      <c r="P49" s="7">
        <v>0.47093211363192439</v>
      </c>
      <c r="Q49" s="7">
        <v>0.736519632915274</v>
      </c>
      <c r="R49" s="7">
        <v>0.71679480973862975</v>
      </c>
      <c r="S49" s="7">
        <v>0.47287219109639372</v>
      </c>
      <c r="T49" s="7">
        <v>0.55353022147855702</v>
      </c>
      <c r="U49" s="7">
        <v>0.73663830164682531</v>
      </c>
      <c r="V49" s="7">
        <v>0.4419117196899956</v>
      </c>
      <c r="W49" s="7">
        <v>1.0205251812383294</v>
      </c>
      <c r="X49" s="7">
        <v>0.81026630031590485</v>
      </c>
      <c r="Y49" s="8">
        <v>1.1369165646313926</v>
      </c>
      <c r="Z49" s="26">
        <v>1.1089555215932385</v>
      </c>
      <c r="AA49" s="27">
        <v>0.60150904546125505</v>
      </c>
      <c r="AB49" s="27">
        <v>0.78329804816683402</v>
      </c>
      <c r="AC49" s="27">
        <v>0.8312542050737759</v>
      </c>
      <c r="AD49" s="28">
        <v>0.82537046186045926</v>
      </c>
    </row>
    <row r="50" spans="1:30">
      <c r="A50" s="5" t="s">
        <v>72</v>
      </c>
      <c r="B50" s="6">
        <v>0.79930825086796919</v>
      </c>
      <c r="C50" s="7">
        <v>0.98406778238764536</v>
      </c>
      <c r="D50" s="7">
        <v>0.59965441074176307</v>
      </c>
      <c r="E50" s="7">
        <v>0</v>
      </c>
      <c r="F50" s="7">
        <v>0</v>
      </c>
      <c r="G50" s="7">
        <v>0</v>
      </c>
      <c r="H50" s="7">
        <v>0</v>
      </c>
      <c r="I50" s="7">
        <v>0.39106647183362447</v>
      </c>
      <c r="J50" s="7">
        <v>0.75608937708782853</v>
      </c>
      <c r="K50" s="7">
        <v>0.96394325529954361</v>
      </c>
      <c r="L50" s="7">
        <v>1.0155351330017521</v>
      </c>
      <c r="M50" s="7">
        <v>1.1158252725222815</v>
      </c>
      <c r="N50" s="7">
        <v>1.0725614988453793</v>
      </c>
      <c r="O50" s="7">
        <v>1.1842125299890802</v>
      </c>
      <c r="P50" s="7">
        <v>0.6722497091613534</v>
      </c>
      <c r="Q50" s="7">
        <v>0.57202923655751092</v>
      </c>
      <c r="R50" s="7">
        <v>0.75948356540289341</v>
      </c>
      <c r="S50" s="7">
        <v>1.1362472306162368</v>
      </c>
      <c r="T50" s="7">
        <v>1.2928794395047227</v>
      </c>
      <c r="U50" s="7">
        <v>0.45266895969210807</v>
      </c>
      <c r="V50" s="7">
        <v>7.3648217432447732E-2</v>
      </c>
      <c r="W50" s="7">
        <v>0.37781346379006647</v>
      </c>
      <c r="X50" s="7">
        <v>0.26559786054422968</v>
      </c>
      <c r="Y50" s="8">
        <v>0.19020398974084826</v>
      </c>
      <c r="Z50" s="26">
        <v>0.70707658495750503</v>
      </c>
      <c r="AA50" s="27">
        <v>0.89946396176207577</v>
      </c>
      <c r="AB50" s="27">
        <v>0.4421353217840705</v>
      </c>
      <c r="AC50" s="27">
        <v>0.68289195616788367</v>
      </c>
      <c r="AD50" s="28">
        <v>0.61146190229247011</v>
      </c>
    </row>
    <row r="51" spans="1:30">
      <c r="A51" s="5" t="s">
        <v>73</v>
      </c>
      <c r="B51" s="6">
        <v>1.2164253138818981</v>
      </c>
      <c r="C51" s="7">
        <v>2.2587309211234126</v>
      </c>
      <c r="D51" s="7">
        <v>3.353697116155189</v>
      </c>
      <c r="E51" s="7">
        <v>3.0234964252421488</v>
      </c>
      <c r="F51" s="7">
        <v>5.1175645217663437</v>
      </c>
      <c r="G51" s="7">
        <v>1.9508465114753677</v>
      </c>
      <c r="H51" s="7">
        <v>1.4415971182948906</v>
      </c>
      <c r="I51" s="7">
        <v>5.5200005760898296</v>
      </c>
      <c r="J51" s="7">
        <v>6.9413550186227164</v>
      </c>
      <c r="K51" s="7">
        <v>8.0653286505776904</v>
      </c>
      <c r="L51" s="7">
        <v>6.8961715606264313</v>
      </c>
      <c r="M51" s="7">
        <v>5.9787799524555441</v>
      </c>
      <c r="N51" s="7">
        <v>4.8364498646193228</v>
      </c>
      <c r="O51" s="7">
        <v>5.6836253467466742</v>
      </c>
      <c r="P51" s="7">
        <v>5.8428180515910402</v>
      </c>
      <c r="Q51" s="7">
        <v>6.0897399148477511</v>
      </c>
      <c r="R51" s="7">
        <v>5.3047847347488561</v>
      </c>
      <c r="S51" s="7">
        <v>4.1695130127703086</v>
      </c>
      <c r="T51" s="7">
        <v>4.0320120292026633</v>
      </c>
      <c r="U51" s="7">
        <v>3.7764085389853279</v>
      </c>
      <c r="V51" s="7">
        <v>2.4983223874650133</v>
      </c>
      <c r="W51" s="7">
        <v>1.5746606962552028</v>
      </c>
      <c r="X51" s="7">
        <v>1.2704540095500971</v>
      </c>
      <c r="Y51" s="8">
        <v>1.7438864966794667</v>
      </c>
      <c r="Z51" s="26">
        <v>5.8072054794445167</v>
      </c>
      <c r="AA51" s="27">
        <v>5.3211551542206594</v>
      </c>
      <c r="AB51" s="27">
        <v>2.4826240263562949</v>
      </c>
      <c r="AC51" s="27">
        <v>4.5369948866738223</v>
      </c>
      <c r="AD51" s="28">
        <v>4.1077778654072157</v>
      </c>
    </row>
    <row r="52" spans="1:30">
      <c r="A52" s="5" t="s">
        <v>74</v>
      </c>
      <c r="B52" s="6">
        <v>6.9110252506526679</v>
      </c>
      <c r="C52" s="7">
        <v>6.2858889395644688</v>
      </c>
      <c r="D52" s="7">
        <v>5.7444896339934974</v>
      </c>
      <c r="E52" s="7">
        <v>3.8825563648365375</v>
      </c>
      <c r="F52" s="7">
        <v>8.416124715116311</v>
      </c>
      <c r="G52" s="7">
        <v>5.3917671749977831</v>
      </c>
      <c r="H52" s="7">
        <v>6.472754846116664</v>
      </c>
      <c r="I52" s="7">
        <v>8.8469709915383685</v>
      </c>
      <c r="J52" s="7">
        <v>10.990120078816981</v>
      </c>
      <c r="K52" s="7">
        <v>11.077365443676875</v>
      </c>
      <c r="L52" s="7">
        <v>11.722945775839372</v>
      </c>
      <c r="M52" s="7">
        <v>12.198564030115037</v>
      </c>
      <c r="N52" s="7">
        <v>13.177007191411047</v>
      </c>
      <c r="O52" s="7">
        <v>12.68061201322968</v>
      </c>
      <c r="P52" s="7">
        <v>13.002799950458744</v>
      </c>
      <c r="Q52" s="7">
        <v>13.003586147897952</v>
      </c>
      <c r="R52" s="7">
        <v>13.190626663200103</v>
      </c>
      <c r="S52" s="7">
        <v>13.206122179215527</v>
      </c>
      <c r="T52" s="7">
        <v>14.090015127095635</v>
      </c>
      <c r="U52" s="7">
        <v>16.281930528451976</v>
      </c>
      <c r="V52" s="7">
        <v>15.401960479329279</v>
      </c>
      <c r="W52" s="7">
        <v>15.272489660251271</v>
      </c>
      <c r="X52" s="7">
        <v>15.355454422412656</v>
      </c>
      <c r="Y52" s="8">
        <v>12.719131152177383</v>
      </c>
      <c r="Z52" s="26">
        <v>10.218120194350549</v>
      </c>
      <c r="AA52" s="27">
        <v>13.04345902423551</v>
      </c>
      <c r="AB52" s="27">
        <v>14.853496894953032</v>
      </c>
      <c r="AC52" s="27">
        <v>12.705025371179696</v>
      </c>
      <c r="AD52" s="28">
        <v>11.055096198349824</v>
      </c>
    </row>
    <row r="53" spans="1:30">
      <c r="A53" s="5" t="s">
        <v>75</v>
      </c>
      <c r="B53" s="6">
        <v>0</v>
      </c>
      <c r="C53" s="7">
        <v>0</v>
      </c>
      <c r="D53" s="7">
        <v>0.62493149470859455</v>
      </c>
      <c r="E53" s="7">
        <v>0</v>
      </c>
      <c r="F53" s="7">
        <v>0</v>
      </c>
      <c r="G53" s="7">
        <v>0</v>
      </c>
      <c r="H53" s="7">
        <v>1.0007254820606297</v>
      </c>
      <c r="I53" s="7">
        <v>0.63907080443066322</v>
      </c>
      <c r="J53" s="7">
        <v>0.4461277403470974</v>
      </c>
      <c r="K53" s="7">
        <v>0.39370053886252243</v>
      </c>
      <c r="L53" s="7">
        <v>0.45777382632853064</v>
      </c>
      <c r="M53" s="7">
        <v>0.47738811760070976</v>
      </c>
      <c r="N53" s="7">
        <v>0.60462402110862479</v>
      </c>
      <c r="O53" s="7">
        <v>0.6361503612280891</v>
      </c>
      <c r="P53" s="7">
        <v>0.76180436473767166</v>
      </c>
      <c r="Q53" s="7">
        <v>0.78974545766344784</v>
      </c>
      <c r="R53" s="7">
        <v>0.84897900865770148</v>
      </c>
      <c r="S53" s="7">
        <v>0.98865028383428277</v>
      </c>
      <c r="T53" s="7">
        <v>0.92002836969360713</v>
      </c>
      <c r="U53" s="7">
        <v>0.81262589820771847</v>
      </c>
      <c r="V53" s="7">
        <v>1.0194544762943356</v>
      </c>
      <c r="W53" s="7">
        <v>1.2773070193820775</v>
      </c>
      <c r="X53" s="7">
        <v>1.8485262540368117</v>
      </c>
      <c r="Y53" s="8">
        <v>2.037669813227875</v>
      </c>
      <c r="Z53" s="26">
        <v>0.56913108493835896</v>
      </c>
      <c r="AA53" s="27">
        <v>0.77165891620496962</v>
      </c>
      <c r="AB53" s="27">
        <v>1.3192686384737378</v>
      </c>
      <c r="AC53" s="27">
        <v>0.88668621320568852</v>
      </c>
      <c r="AD53" s="28">
        <v>0.69105347218379121</v>
      </c>
    </row>
    <row r="54" spans="1:30">
      <c r="A54" s="5" t="s">
        <v>76</v>
      </c>
      <c r="B54" s="6">
        <v>0.34465468318781017</v>
      </c>
      <c r="C54" s="7">
        <v>0</v>
      </c>
      <c r="D54" s="7">
        <v>0.59965441074176307</v>
      </c>
      <c r="E54" s="7">
        <v>0</v>
      </c>
      <c r="F54" s="7">
        <v>0</v>
      </c>
      <c r="G54" s="7">
        <v>0.92299633389828672</v>
      </c>
      <c r="H54" s="7">
        <v>2.3652834715129383</v>
      </c>
      <c r="I54" s="7">
        <v>2.230691594689469</v>
      </c>
      <c r="J54" s="7">
        <v>2.1436011708578073</v>
      </c>
      <c r="K54" s="7">
        <v>1.7119110198793868</v>
      </c>
      <c r="L54" s="7">
        <v>1.9149452421378146</v>
      </c>
      <c r="M54" s="7">
        <v>2.0615447340597872</v>
      </c>
      <c r="N54" s="7">
        <v>3.3152246947105501</v>
      </c>
      <c r="O54" s="7">
        <v>3.4063027465717099</v>
      </c>
      <c r="P54" s="7">
        <v>9.29615530225459</v>
      </c>
      <c r="Q54" s="7">
        <v>12.371007006447531</v>
      </c>
      <c r="R54" s="7">
        <v>12.892588522126427</v>
      </c>
      <c r="S54" s="7">
        <v>12.855508818855402</v>
      </c>
      <c r="T54" s="7">
        <v>12.145882978677353</v>
      </c>
      <c r="U54" s="7">
        <v>5.3513402116681048</v>
      </c>
      <c r="V54" s="7">
        <v>1.9593229526266533</v>
      </c>
      <c r="W54" s="7">
        <v>2.0785805819390601</v>
      </c>
      <c r="X54" s="7">
        <v>2.0076305740782385</v>
      </c>
      <c r="Y54" s="8">
        <v>1.2532036954640899</v>
      </c>
      <c r="Z54" s="26">
        <v>2.0713295388562005</v>
      </c>
      <c r="AA54" s="27">
        <v>9.0227978484943687</v>
      </c>
      <c r="AB54" s="27">
        <v>4.1326601657422506</v>
      </c>
      <c r="AC54" s="27">
        <v>5.0755958510309389</v>
      </c>
      <c r="AD54" s="28">
        <v>3.8845012810993658</v>
      </c>
    </row>
    <row r="55" spans="1:30">
      <c r="A55" s="5" t="s">
        <v>77</v>
      </c>
      <c r="B55" s="6">
        <v>1.2355134344748397</v>
      </c>
      <c r="C55" s="7">
        <v>1.5211014827552822</v>
      </c>
      <c r="D55" s="7">
        <v>1.7724828477950556</v>
      </c>
      <c r="E55" s="7">
        <v>1.9538223353834185</v>
      </c>
      <c r="F55" s="7">
        <v>1.2672523464063365</v>
      </c>
      <c r="G55" s="7">
        <v>4.7108425593142522</v>
      </c>
      <c r="H55" s="7">
        <v>3.3929462060143369</v>
      </c>
      <c r="I55" s="7">
        <v>2.009164422398376</v>
      </c>
      <c r="J55" s="7">
        <v>2.0539684834578469</v>
      </c>
      <c r="K55" s="7">
        <v>2.012319132209567</v>
      </c>
      <c r="L55" s="7">
        <v>2.1862387385061286</v>
      </c>
      <c r="M55" s="7">
        <v>1.8999987559030995</v>
      </c>
      <c r="N55" s="7">
        <v>0.8928277300614117</v>
      </c>
      <c r="O55" s="7">
        <v>0.8586101942726585</v>
      </c>
      <c r="P55" s="7">
        <v>0.63488299034909468</v>
      </c>
      <c r="Q55" s="7">
        <v>0.49747967081262506</v>
      </c>
      <c r="R55" s="7">
        <v>0.6844107120019709</v>
      </c>
      <c r="S55" s="7">
        <v>0.60171031688548948</v>
      </c>
      <c r="T55" s="7">
        <v>0.81654942099253136</v>
      </c>
      <c r="U55" s="7">
        <v>0.55556868000863646</v>
      </c>
      <c r="V55" s="7">
        <v>0.28256305706609308</v>
      </c>
      <c r="W55" s="7">
        <v>0.70734866878833857</v>
      </c>
      <c r="X55" s="7">
        <v>0.69263550331533186</v>
      </c>
      <c r="Y55" s="8">
        <v>0.31197264973928396</v>
      </c>
      <c r="Z55" s="26">
        <v>2.2591059564148925</v>
      </c>
      <c r="AA55" s="27">
        <v>0.69498693573054171</v>
      </c>
      <c r="AB55" s="27">
        <v>0.56110632998503596</v>
      </c>
      <c r="AC55" s="27">
        <v>1.1717330740434901</v>
      </c>
      <c r="AD55" s="28">
        <v>1.398008764121333</v>
      </c>
    </row>
    <row r="56" spans="1:30">
      <c r="A56" s="5" t="s">
        <v>78</v>
      </c>
      <c r="B56" s="6">
        <v>5.8475836780568109</v>
      </c>
      <c r="C56" s="7">
        <v>7.6907494855067347</v>
      </c>
      <c r="D56" s="7">
        <v>6.8431937267879359</v>
      </c>
      <c r="E56" s="7">
        <v>7.8630738228481407</v>
      </c>
      <c r="F56" s="7">
        <v>5.527038065875213</v>
      </c>
      <c r="G56" s="7">
        <v>3.701120323027375</v>
      </c>
      <c r="H56" s="7">
        <v>2.8561273545364037</v>
      </c>
      <c r="I56" s="7">
        <v>3.8202183037948818</v>
      </c>
      <c r="J56" s="7">
        <v>4.7467687952134465</v>
      </c>
      <c r="K56" s="7">
        <v>4.4602506242024544</v>
      </c>
      <c r="L56" s="7">
        <v>4.3062020251016984</v>
      </c>
      <c r="M56" s="7">
        <v>4.661078151473661</v>
      </c>
      <c r="N56" s="7">
        <v>4.8349361167531013</v>
      </c>
      <c r="O56" s="7">
        <v>4.4380718469325595</v>
      </c>
      <c r="P56" s="7">
        <v>3.9836599808990543</v>
      </c>
      <c r="Q56" s="7">
        <v>3.6765811187093531</v>
      </c>
      <c r="R56" s="7">
        <v>3.3852859418693932</v>
      </c>
      <c r="S56" s="7">
        <v>3.6625003050940212</v>
      </c>
      <c r="T56" s="7">
        <v>2.8448616118975543</v>
      </c>
      <c r="U56" s="7">
        <v>1.990986833493182</v>
      </c>
      <c r="V56" s="7">
        <v>2.8123614009321134</v>
      </c>
      <c r="W56" s="7">
        <v>2.8262214550359235</v>
      </c>
      <c r="X56" s="7">
        <v>3.4202141979452492</v>
      </c>
      <c r="Y56" s="8">
        <v>2.4565079167479835</v>
      </c>
      <c r="Z56" s="26">
        <v>4.1417742090537573</v>
      </c>
      <c r="AA56" s="27">
        <v>3.9968392183762469</v>
      </c>
      <c r="AB56" s="27">
        <v>2.725192236008668</v>
      </c>
      <c r="AC56" s="27">
        <v>3.6212685544795571</v>
      </c>
      <c r="AD56" s="28">
        <v>4.277316378447261</v>
      </c>
    </row>
    <row r="57" spans="1:30">
      <c r="A57" s="5" t="s">
        <v>79</v>
      </c>
      <c r="B57" s="6">
        <v>0.81471993665589493</v>
      </c>
      <c r="C57" s="7">
        <v>0.53011898598170903</v>
      </c>
      <c r="D57" s="7">
        <v>1.3814322915695798</v>
      </c>
      <c r="E57" s="7">
        <v>0.79970016647423481</v>
      </c>
      <c r="F57" s="7">
        <v>0</v>
      </c>
      <c r="G57" s="7">
        <v>2.3688686864259947</v>
      </c>
      <c r="H57" s="7">
        <v>3.4085571078270234</v>
      </c>
      <c r="I57" s="7">
        <v>3.7542650782421223</v>
      </c>
      <c r="J57" s="7">
        <v>3.591352837423468</v>
      </c>
      <c r="K57" s="7">
        <v>2.9145949282149477</v>
      </c>
      <c r="L57" s="7">
        <v>2.8790191856652951</v>
      </c>
      <c r="M57" s="7">
        <v>2.8359334557823757</v>
      </c>
      <c r="N57" s="7">
        <v>4.0372805567196162</v>
      </c>
      <c r="O57" s="7">
        <v>4.5002653536587527</v>
      </c>
      <c r="P57" s="7">
        <v>4.4187104781339279</v>
      </c>
      <c r="Q57" s="7">
        <v>4.3189676235107264</v>
      </c>
      <c r="R57" s="7">
        <v>3.9295602537641132</v>
      </c>
      <c r="S57" s="7">
        <v>4.4301114863044031</v>
      </c>
      <c r="T57" s="7">
        <v>4.1635406262017369</v>
      </c>
      <c r="U57" s="7">
        <v>2.821317447425459</v>
      </c>
      <c r="V57" s="7">
        <v>2.5798317068644638</v>
      </c>
      <c r="W57" s="7">
        <v>1.8237716257503094</v>
      </c>
      <c r="X57" s="7">
        <v>2.2054640137072612</v>
      </c>
      <c r="Y57" s="8">
        <v>2.2204548276102338</v>
      </c>
      <c r="Z57" s="26">
        <v>3.2306204321925382</v>
      </c>
      <c r="AA57" s="27">
        <v>4.2724826253485899</v>
      </c>
      <c r="AB57" s="27">
        <v>2.6357300412599103</v>
      </c>
      <c r="AC57" s="27">
        <v>3.3796110329336799</v>
      </c>
      <c r="AD57" s="28">
        <v>2.7803266108297358</v>
      </c>
    </row>
    <row r="58" spans="1:30">
      <c r="A58" s="5" t="s">
        <v>80</v>
      </c>
      <c r="B58" s="6">
        <v>0.29852763616211025</v>
      </c>
      <c r="C58" s="7">
        <v>0.76139141298116186</v>
      </c>
      <c r="D58" s="7">
        <v>1.2204293697966639</v>
      </c>
      <c r="E58" s="7">
        <v>0.98632870888168622</v>
      </c>
      <c r="F58" s="7">
        <v>0.69155372005650939</v>
      </c>
      <c r="G58" s="7">
        <v>0.60528578531744559</v>
      </c>
      <c r="H58" s="7">
        <v>2.3347755448732288</v>
      </c>
      <c r="I58" s="7">
        <v>2.0878803383034925</v>
      </c>
      <c r="J58" s="7">
        <v>1.6345210404443895</v>
      </c>
      <c r="K58" s="7">
        <v>1.543902902051552</v>
      </c>
      <c r="L58" s="7">
        <v>1.9715349605370331</v>
      </c>
      <c r="M58" s="7">
        <v>1.8491892401066929</v>
      </c>
      <c r="N58" s="7">
        <v>2.3032379345814684</v>
      </c>
      <c r="O58" s="7">
        <v>2.2988671262155731</v>
      </c>
      <c r="P58" s="7">
        <v>2.0881130603781872</v>
      </c>
      <c r="Q58" s="7">
        <v>2.1301648525535741</v>
      </c>
      <c r="R58" s="7">
        <v>2.1721322618670937</v>
      </c>
      <c r="S58" s="7">
        <v>2.576806348527144</v>
      </c>
      <c r="T58" s="7">
        <v>3.3567274859128506</v>
      </c>
      <c r="U58" s="7">
        <v>3.2882309709453406</v>
      </c>
      <c r="V58" s="7">
        <v>5.2765092467484012</v>
      </c>
      <c r="W58" s="7">
        <v>4.2178634431585538</v>
      </c>
      <c r="X58" s="7">
        <v>4.384687138799551</v>
      </c>
      <c r="Y58" s="8">
        <v>3.3942529656891152</v>
      </c>
      <c r="Z58" s="26">
        <v>1.9036340043860649</v>
      </c>
      <c r="AA58" s="27">
        <v>2.2615535973538408</v>
      </c>
      <c r="AB58" s="27">
        <v>3.9863785418756348</v>
      </c>
      <c r="AC58" s="27">
        <v>2.7171887145385138</v>
      </c>
      <c r="AD58" s="28">
        <v>2.2280380622870344</v>
      </c>
    </row>
    <row r="59" spans="1:30">
      <c r="A59" s="5" t="s">
        <v>81</v>
      </c>
      <c r="B59" s="6">
        <v>6.5783741016804207</v>
      </c>
      <c r="C59" s="7">
        <v>4.194893410864772</v>
      </c>
      <c r="D59" s="7">
        <v>5.755191074358077</v>
      </c>
      <c r="E59" s="7">
        <v>7.8615380166392042</v>
      </c>
      <c r="F59" s="7">
        <v>7.2685509643153594</v>
      </c>
      <c r="G59" s="7">
        <v>6.3404779328924272</v>
      </c>
      <c r="H59" s="7">
        <v>6.12038476775591</v>
      </c>
      <c r="I59" s="7">
        <v>4.9255391757859899</v>
      </c>
      <c r="J59" s="7">
        <v>4.4195984539392921</v>
      </c>
      <c r="K59" s="7">
        <v>4.3085044829501804</v>
      </c>
      <c r="L59" s="7">
        <v>4.3756931121914278</v>
      </c>
      <c r="M59" s="7">
        <v>3.9422627719726218</v>
      </c>
      <c r="N59" s="7">
        <v>2.5371525366561585</v>
      </c>
      <c r="O59" s="7">
        <v>2.2567625181150701</v>
      </c>
      <c r="P59" s="7">
        <v>1.8090807634732586</v>
      </c>
      <c r="Q59" s="7">
        <v>2.0095802917421048</v>
      </c>
      <c r="R59" s="7">
        <v>1.6348947501993334</v>
      </c>
      <c r="S59" s="7">
        <v>1.5707810883569377</v>
      </c>
      <c r="T59" s="7">
        <v>2.2677980895592018</v>
      </c>
      <c r="U59" s="7">
        <v>2.2731413756795993</v>
      </c>
      <c r="V59" s="7">
        <v>1.7976347987970733</v>
      </c>
      <c r="W59" s="7">
        <v>1.5315509349673815</v>
      </c>
      <c r="X59" s="7">
        <v>2.0224876892843335</v>
      </c>
      <c r="Y59" s="8">
        <v>4.2492252302894737</v>
      </c>
      <c r="Z59" s="26">
        <v>4.6819971274325702</v>
      </c>
      <c r="AA59" s="27">
        <v>1.969708658090477</v>
      </c>
      <c r="AB59" s="27">
        <v>2.3569730197628442</v>
      </c>
      <c r="AC59" s="27">
        <v>3.0028929350952978</v>
      </c>
      <c r="AD59" s="28">
        <v>3.8354624305194012</v>
      </c>
    </row>
    <row r="60" spans="1:30">
      <c r="A60" s="5" t="s">
        <v>82</v>
      </c>
      <c r="B60" s="6">
        <v>1.9012928682390455</v>
      </c>
      <c r="C60" s="7">
        <v>2.7870373073614809</v>
      </c>
      <c r="D60" s="7">
        <v>2.0393137097940754</v>
      </c>
      <c r="E60" s="7">
        <v>2.0166433070751979</v>
      </c>
      <c r="F60" s="7">
        <v>3.827156157361328</v>
      </c>
      <c r="G60" s="7">
        <v>3.9627033143586918</v>
      </c>
      <c r="H60" s="7">
        <v>3.349118984571827</v>
      </c>
      <c r="I60" s="7">
        <v>3.5785936249644261</v>
      </c>
      <c r="J60" s="7">
        <v>3.1020215507088058</v>
      </c>
      <c r="K60" s="7">
        <v>3.825572764470798</v>
      </c>
      <c r="L60" s="7">
        <v>3.4035270916188818</v>
      </c>
      <c r="M60" s="7">
        <v>3.5152411746860337</v>
      </c>
      <c r="N60" s="7">
        <v>4.2683016206817781</v>
      </c>
      <c r="O60" s="7">
        <v>4.1155252857934519</v>
      </c>
      <c r="P60" s="7">
        <v>3.1270378798818839</v>
      </c>
      <c r="Q60" s="7">
        <v>2.7269851256485653</v>
      </c>
      <c r="R60" s="7">
        <v>2.8692024497726254</v>
      </c>
      <c r="S60" s="7">
        <v>3.178161125528038</v>
      </c>
      <c r="T60" s="7">
        <v>3.5094719689253164</v>
      </c>
      <c r="U60" s="7">
        <v>4.9849015819349063</v>
      </c>
      <c r="V60" s="7">
        <v>4.1545171416412003</v>
      </c>
      <c r="W60" s="7">
        <v>4.7847508377301455</v>
      </c>
      <c r="X60" s="7">
        <v>5.6150017989473717</v>
      </c>
      <c r="Y60" s="8">
        <v>5.60857299176502</v>
      </c>
      <c r="Z60" s="26">
        <v>3.4623458651701284</v>
      </c>
      <c r="AA60" s="27">
        <v>3.3808689145510571</v>
      </c>
      <c r="AB60" s="27">
        <v>4.7762027201573263</v>
      </c>
      <c r="AC60" s="27">
        <v>3.8731391666261703</v>
      </c>
      <c r="AD60" s="28">
        <v>3.5937771526442037</v>
      </c>
    </row>
    <row r="61" spans="1:30">
      <c r="A61" s="5" t="s">
        <v>83</v>
      </c>
      <c r="B61" s="6">
        <v>2.0407688874593881</v>
      </c>
      <c r="C61" s="7">
        <v>1.8418206936030128</v>
      </c>
      <c r="D61" s="7">
        <v>2.2565454110120484</v>
      </c>
      <c r="E61" s="7">
        <v>3.1705480946107785</v>
      </c>
      <c r="F61" s="7">
        <v>4.9390130538752945</v>
      </c>
      <c r="G61" s="7">
        <v>3.7836931706898227</v>
      </c>
      <c r="H61" s="7">
        <v>1.1394750445337467</v>
      </c>
      <c r="I61" s="7">
        <v>1.0900909789880708</v>
      </c>
      <c r="J61" s="7">
        <v>0.78624727872195821</v>
      </c>
      <c r="K61" s="7">
        <v>1.0304428250286017</v>
      </c>
      <c r="L61" s="7">
        <v>1.1967186889805006</v>
      </c>
      <c r="M61" s="7">
        <v>1.177858239911336</v>
      </c>
      <c r="N61" s="7">
        <v>1.0448937028877407</v>
      </c>
      <c r="O61" s="7">
        <v>1.2402905107227977</v>
      </c>
      <c r="P61" s="7">
        <v>1.1559880602999457</v>
      </c>
      <c r="Q61" s="7">
        <v>1.261535899351208</v>
      </c>
      <c r="R61" s="7">
        <v>1.2744657958886128</v>
      </c>
      <c r="S61" s="7">
        <v>1.4913408462971698</v>
      </c>
      <c r="T61" s="7">
        <v>1.5300661450563577</v>
      </c>
      <c r="U61" s="7">
        <v>1.6677758228699213</v>
      </c>
      <c r="V61" s="7">
        <v>2.5955418059051789</v>
      </c>
      <c r="W61" s="7">
        <v>2.9702870254118432</v>
      </c>
      <c r="X61" s="7">
        <v>3.1025735595431327</v>
      </c>
      <c r="Y61" s="8">
        <v>3.1641906101516328</v>
      </c>
      <c r="Z61" s="26">
        <v>1.0701388426940357</v>
      </c>
      <c r="AA61" s="27">
        <v>1.2447524692412459</v>
      </c>
      <c r="AB61" s="27">
        <v>2.5050724948230112</v>
      </c>
      <c r="AC61" s="27">
        <v>1.6066546022527641</v>
      </c>
      <c r="AD61" s="28">
        <v>1.9563405063250041</v>
      </c>
    </row>
    <row r="62" spans="1:30">
      <c r="A62" s="5" t="s">
        <v>84</v>
      </c>
      <c r="B62" s="6">
        <v>3.5012039665547134</v>
      </c>
      <c r="C62" s="7">
        <v>2.8383636962255663</v>
      </c>
      <c r="D62" s="7">
        <v>3.4848325802333471</v>
      </c>
      <c r="E62" s="7">
        <v>2.8886306728088602</v>
      </c>
      <c r="F62" s="7">
        <v>1.4755034530681226</v>
      </c>
      <c r="G62" s="7">
        <v>0.46422213676985108</v>
      </c>
      <c r="H62" s="7">
        <v>1.7230842344208415</v>
      </c>
      <c r="I62" s="7">
        <v>1.7302151258111858</v>
      </c>
      <c r="J62" s="7">
        <v>1.9500253854627076</v>
      </c>
      <c r="K62" s="7">
        <v>1.8370767439308586</v>
      </c>
      <c r="L62" s="7">
        <v>2.0984482795816999</v>
      </c>
      <c r="M62" s="7">
        <v>1.7248718620416155</v>
      </c>
      <c r="N62" s="7">
        <v>2.1271635888068041</v>
      </c>
      <c r="O62" s="7">
        <v>2.0398719806693406</v>
      </c>
      <c r="P62" s="7">
        <v>1.9311264626507869</v>
      </c>
      <c r="Q62" s="7">
        <v>1.8071590258097663</v>
      </c>
      <c r="R62" s="7">
        <v>1.8376097953008041</v>
      </c>
      <c r="S62" s="7">
        <v>2.0847463751265463</v>
      </c>
      <c r="T62" s="7">
        <v>2.5428902942521661</v>
      </c>
      <c r="U62" s="7">
        <v>2.9538729086932705</v>
      </c>
      <c r="V62" s="7">
        <v>3.2529122551731877</v>
      </c>
      <c r="W62" s="7">
        <v>3.4121222141846532</v>
      </c>
      <c r="X62" s="7">
        <v>2.582221128252117</v>
      </c>
      <c r="Y62" s="8">
        <v>3.083867902771138</v>
      </c>
      <c r="Z62" s="26">
        <v>1.8439536052081513</v>
      </c>
      <c r="AA62" s="27">
        <v>1.9712795380606745</v>
      </c>
      <c r="AB62" s="27">
        <v>2.9713144505544218</v>
      </c>
      <c r="AC62" s="27">
        <v>2.2621825312744162</v>
      </c>
      <c r="AD62" s="28">
        <v>2.3071684195249982</v>
      </c>
    </row>
    <row r="63" spans="1:30">
      <c r="A63" s="9" t="s">
        <v>85</v>
      </c>
      <c r="B63" s="10">
        <v>0.17191821165796733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0.72507377636337533</v>
      </c>
      <c r="I63" s="11">
        <v>1.4859035432598346</v>
      </c>
      <c r="J63" s="11">
        <v>1.2488459190332915</v>
      </c>
      <c r="K63" s="11">
        <v>1.4620641067466635</v>
      </c>
      <c r="L63" s="11">
        <v>1.6565795148465525</v>
      </c>
      <c r="M63" s="11">
        <v>1.5526710210500687</v>
      </c>
      <c r="N63" s="11">
        <v>1.7414656819158061</v>
      </c>
      <c r="O63" s="11">
        <v>2.1940092289106397</v>
      </c>
      <c r="P63" s="11">
        <v>1.8053852482203685</v>
      </c>
      <c r="Q63" s="11">
        <v>1.4308461401878276</v>
      </c>
      <c r="R63" s="11">
        <v>0.95360803070099787</v>
      </c>
      <c r="S63" s="11">
        <v>1.0350587186336266</v>
      </c>
      <c r="T63" s="11">
        <v>1.2162208640794554</v>
      </c>
      <c r="U63" s="11">
        <v>0.46826322638795503</v>
      </c>
      <c r="V63" s="11">
        <v>0.20074865962195551</v>
      </c>
      <c r="W63" s="11">
        <v>0.69281963771252597</v>
      </c>
      <c r="X63" s="11">
        <v>0.52020802540644873</v>
      </c>
      <c r="Y63" s="12">
        <v>0</v>
      </c>
      <c r="Z63" s="29">
        <v>1.3551896468832976</v>
      </c>
      <c r="AA63" s="30">
        <v>1.526728841428211</v>
      </c>
      <c r="AB63" s="30">
        <v>0.51637673553472341</v>
      </c>
      <c r="AC63" s="30">
        <v>1.1327650746154103</v>
      </c>
      <c r="AD63" s="31">
        <v>0.85673706478063971</v>
      </c>
    </row>
    <row r="64" spans="1:30">
      <c r="A64" s="13" t="s">
        <v>86</v>
      </c>
      <c r="B64" s="35">
        <v>51.744431937122755</v>
      </c>
      <c r="C64" s="33">
        <v>51.174994716734915</v>
      </c>
      <c r="D64" s="33">
        <v>61.101630267814663</v>
      </c>
      <c r="E64" s="33">
        <v>56.850464974182806</v>
      </c>
      <c r="F64" s="33">
        <v>53.143304573300604</v>
      </c>
      <c r="G64" s="33">
        <v>51.293691267261387</v>
      </c>
      <c r="H64" s="33">
        <v>52.679820633650564</v>
      </c>
      <c r="I64" s="33">
        <v>60.104628392638858</v>
      </c>
      <c r="J64" s="33">
        <v>65.729806012266593</v>
      </c>
      <c r="K64" s="33">
        <v>68.691337164379149</v>
      </c>
      <c r="L64" s="33">
        <v>71.021447849108583</v>
      </c>
      <c r="M64" s="33">
        <v>71.03024154853388</v>
      </c>
      <c r="N64" s="33">
        <v>76.388019852770711</v>
      </c>
      <c r="O64" s="33">
        <v>80.949404481024857</v>
      </c>
      <c r="P64" s="33">
        <v>81.77626948295125</v>
      </c>
      <c r="Q64" s="33">
        <v>82.967285489300252</v>
      </c>
      <c r="R64" s="33">
        <v>82.432932397807889</v>
      </c>
      <c r="S64" s="33">
        <v>84.192422828326713</v>
      </c>
      <c r="T64" s="33">
        <v>85.390529992511432</v>
      </c>
      <c r="U64" s="33">
        <v>82.836470773081729</v>
      </c>
      <c r="V64" s="33">
        <v>79.455717824158427</v>
      </c>
      <c r="W64" s="33">
        <v>76.525749343374173</v>
      </c>
      <c r="X64" s="33">
        <v>75.355898826090964</v>
      </c>
      <c r="Y64" s="36">
        <v>69.588967866034565</v>
      </c>
      <c r="Z64" s="32">
        <v>64.876213600096278</v>
      </c>
      <c r="AA64" s="33">
        <v>81.451055755363612</v>
      </c>
      <c r="AB64" s="33">
        <v>78.192222437541901</v>
      </c>
      <c r="AC64" s="33">
        <v>74.839830597667259</v>
      </c>
      <c r="AD64" s="34">
        <v>69.684394520601145</v>
      </c>
    </row>
    <row r="65" spans="1:30" hidden="1">
      <c r="A65" s="47" t="s">
        <v>88</v>
      </c>
      <c r="B65" s="48">
        <v>100.00000000000003</v>
      </c>
      <c r="C65" s="49">
        <v>100.00000000000001</v>
      </c>
      <c r="D65" s="49">
        <v>100</v>
      </c>
      <c r="E65" s="49">
        <v>100</v>
      </c>
      <c r="F65" s="49">
        <v>100</v>
      </c>
      <c r="G65" s="49">
        <v>100.00000000000003</v>
      </c>
      <c r="H65" s="49">
        <v>99.999999999999957</v>
      </c>
      <c r="I65" s="49">
        <v>100</v>
      </c>
      <c r="J65" s="49">
        <v>99.999999999999972</v>
      </c>
      <c r="K65" s="49">
        <v>99.999999999999986</v>
      </c>
      <c r="L65" s="49">
        <v>99.999999999999957</v>
      </c>
      <c r="M65" s="49">
        <v>99.999999999999972</v>
      </c>
      <c r="N65" s="49">
        <v>100</v>
      </c>
      <c r="O65" s="49">
        <v>100</v>
      </c>
      <c r="P65" s="49">
        <v>100.00000000000001</v>
      </c>
      <c r="Q65" s="49">
        <v>100.00000000000003</v>
      </c>
      <c r="R65" s="49">
        <v>100</v>
      </c>
      <c r="S65" s="49">
        <v>99.999999999999986</v>
      </c>
      <c r="T65" s="49">
        <v>100</v>
      </c>
      <c r="U65" s="49">
        <v>100</v>
      </c>
      <c r="V65" s="49">
        <v>100.00000000000003</v>
      </c>
      <c r="W65" s="49">
        <v>99.999999999999957</v>
      </c>
      <c r="X65" s="49">
        <v>100</v>
      </c>
      <c r="Y65" s="50">
        <v>99.999999999999972</v>
      </c>
      <c r="Z65" s="51">
        <v>99.999999999999957</v>
      </c>
      <c r="AA65" s="49">
        <v>100</v>
      </c>
      <c r="AB65" s="49">
        <v>99.999999999999986</v>
      </c>
      <c r="AC65" s="49">
        <v>99.999999999999986</v>
      </c>
      <c r="AD65" s="52">
        <v>100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59055118110236227" right="0.19685039370078741" top="0.78740157480314965" bottom="1.73" header="0.31496062992125984" footer="0.31496062992125984"/>
  <pageSetup paperSize="9" scale="89" fitToHeight="2" orientation="landscape" r:id="rId1"/>
  <headerFooter>
    <oddFooter>&amp;LNoviembre 2017&amp;R&amp;G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20">
    <pageSetUpPr fitToPage="1"/>
  </sheetPr>
  <dimension ref="A1:AD63"/>
  <sheetViews>
    <sheetView showGridLines="0" topLeftCell="A13" workbookViewId="0">
      <selection activeCell="A27" sqref="A27:XFD27"/>
    </sheetView>
  </sheetViews>
  <sheetFormatPr defaultRowHeight="12.75"/>
  <cols>
    <col min="1" max="1" width="27.33203125" customWidth="1"/>
    <col min="2" max="30" width="5.6640625" customWidth="1"/>
  </cols>
  <sheetData>
    <row r="1" spans="1:30" ht="16.5">
      <c r="A1" s="22" t="s">
        <v>206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2">
        <v>6.4409946702085277</v>
      </c>
      <c r="C5" s="3">
        <v>4.7863840192676861</v>
      </c>
      <c r="D5" s="3">
        <v>3.7059168372821887</v>
      </c>
      <c r="E5" s="3">
        <v>0</v>
      </c>
      <c r="F5" s="3">
        <v>0</v>
      </c>
      <c r="G5" s="3">
        <v>0</v>
      </c>
      <c r="H5" s="3">
        <v>1.2975548670788</v>
      </c>
      <c r="I5" s="3">
        <v>0.87733139770438973</v>
      </c>
      <c r="J5" s="3">
        <v>0.45988350832912939</v>
      </c>
      <c r="K5" s="3">
        <v>0.2906764824473787</v>
      </c>
      <c r="L5" s="3">
        <v>0.40833924231757168</v>
      </c>
      <c r="M5" s="3">
        <v>0.43662784370335772</v>
      </c>
      <c r="N5" s="3">
        <v>0.43228530952288158</v>
      </c>
      <c r="O5" s="3">
        <v>0.68675887711280492</v>
      </c>
      <c r="P5" s="3">
        <v>0.94311718534575606</v>
      </c>
      <c r="Q5" s="3">
        <v>0.88073289444210656</v>
      </c>
      <c r="R5" s="3">
        <v>0.97322975206272366</v>
      </c>
      <c r="S5" s="3">
        <v>0.53704937175874545</v>
      </c>
      <c r="T5" s="3">
        <v>0.3114929773010327</v>
      </c>
      <c r="U5" s="3">
        <v>0.45034136510987177</v>
      </c>
      <c r="V5" s="3">
        <v>0.33691236463214935</v>
      </c>
      <c r="W5" s="3">
        <v>0.83852135784650905</v>
      </c>
      <c r="X5" s="3">
        <v>1.6908126845495506</v>
      </c>
      <c r="Y5" s="4">
        <v>3.570882740489481</v>
      </c>
      <c r="Z5" s="23">
        <v>0.62840222359677123</v>
      </c>
      <c r="AA5" s="24">
        <v>0.74219556504083639</v>
      </c>
      <c r="AB5" s="24">
        <v>1.1998272483214325</v>
      </c>
      <c r="AC5" s="24">
        <v>0.85680834565301334</v>
      </c>
      <c r="AD5" s="25">
        <v>1.2648269061880268</v>
      </c>
    </row>
    <row r="6" spans="1:30">
      <c r="A6" s="5" t="s">
        <v>33</v>
      </c>
      <c r="B6" s="6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0.23797039455818064</v>
      </c>
      <c r="J6" s="7">
        <v>0.32699437537759291</v>
      </c>
      <c r="K6" s="7">
        <v>0.224594839403542</v>
      </c>
      <c r="L6" s="7">
        <v>9.0682851055493466E-2</v>
      </c>
      <c r="M6" s="7">
        <v>5.276633248059092E-2</v>
      </c>
      <c r="N6" s="7">
        <v>0</v>
      </c>
      <c r="O6" s="7">
        <v>0.27653605898053685</v>
      </c>
      <c r="P6" s="7">
        <v>0.26871390352010666</v>
      </c>
      <c r="Q6" s="7">
        <v>0.10288083550478609</v>
      </c>
      <c r="R6" s="7">
        <v>0</v>
      </c>
      <c r="S6" s="7">
        <v>0</v>
      </c>
      <c r="T6" s="7">
        <v>0</v>
      </c>
      <c r="U6" s="7">
        <v>0</v>
      </c>
      <c r="V6" s="7">
        <v>8.094262536486091E-2</v>
      </c>
      <c r="W6" s="7">
        <v>0</v>
      </c>
      <c r="X6" s="7">
        <v>0</v>
      </c>
      <c r="Y6" s="8">
        <v>0</v>
      </c>
      <c r="Z6" s="26">
        <v>0.15550146547923333</v>
      </c>
      <c r="AA6" s="27">
        <v>0.1080217996675716</v>
      </c>
      <c r="AB6" s="27">
        <v>1.3490437560810151E-2</v>
      </c>
      <c r="AC6" s="27">
        <v>9.2337900902538364E-2</v>
      </c>
      <c r="AD6" s="28">
        <v>6.9253425676903776E-2</v>
      </c>
    </row>
    <row r="7" spans="1:30">
      <c r="A7" s="5" t="s">
        <v>34</v>
      </c>
      <c r="B7" s="6">
        <v>1.941175453300048</v>
      </c>
      <c r="C7" s="7">
        <v>1.0406079675763904</v>
      </c>
      <c r="D7" s="7">
        <v>1.3161655246468349</v>
      </c>
      <c r="E7" s="7">
        <v>1.4113114632126851</v>
      </c>
      <c r="F7" s="7">
        <v>4.8605204973599658</v>
      </c>
      <c r="G7" s="7">
        <v>8.8464215307461949</v>
      </c>
      <c r="H7" s="7">
        <v>10.639580640033707</v>
      </c>
      <c r="I7" s="7">
        <v>8.8560211296238851</v>
      </c>
      <c r="J7" s="7">
        <v>7.2966188851464748</v>
      </c>
      <c r="K7" s="7">
        <v>6.3597241041836172</v>
      </c>
      <c r="L7" s="7">
        <v>5.8467147457372572</v>
      </c>
      <c r="M7" s="7">
        <v>5.0193080229627274</v>
      </c>
      <c r="N7" s="7">
        <v>3.3100595222449813</v>
      </c>
      <c r="O7" s="7">
        <v>2.0060950362562049</v>
      </c>
      <c r="P7" s="7">
        <v>1.617423267397734</v>
      </c>
      <c r="Q7" s="7">
        <v>1.6192879174142301</v>
      </c>
      <c r="R7" s="7">
        <v>2.1788329543238629</v>
      </c>
      <c r="S7" s="7">
        <v>1.9478304221753819</v>
      </c>
      <c r="T7" s="7">
        <v>1.3418171797200702</v>
      </c>
      <c r="U7" s="7">
        <v>1.0669442067431705</v>
      </c>
      <c r="V7" s="7">
        <v>0.9907069038883366</v>
      </c>
      <c r="W7" s="7">
        <v>1.2447615877640679</v>
      </c>
      <c r="X7" s="7">
        <v>1.362622432793954</v>
      </c>
      <c r="Y7" s="8">
        <v>0.58316491601978948</v>
      </c>
      <c r="Z7" s="26">
        <v>7.3363279212812778</v>
      </c>
      <c r="AA7" s="27">
        <v>2.1132548533020659</v>
      </c>
      <c r="AB7" s="27">
        <v>1.0983362044882314</v>
      </c>
      <c r="AC7" s="27">
        <v>3.5159729930238588</v>
      </c>
      <c r="AD7" s="28">
        <v>3.4459881796363159</v>
      </c>
    </row>
    <row r="8" spans="1:30">
      <c r="A8" s="5" t="s">
        <v>35</v>
      </c>
      <c r="B8" s="6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0.11745465842795126</v>
      </c>
      <c r="I8" s="7">
        <v>0.26621900439095186</v>
      </c>
      <c r="J8" s="7">
        <v>0.50318078942984557</v>
      </c>
      <c r="K8" s="7">
        <v>0.25855357598194084</v>
      </c>
      <c r="L8" s="7">
        <v>0.30682302973242465</v>
      </c>
      <c r="M8" s="7">
        <v>0.26556014758991164</v>
      </c>
      <c r="N8" s="7">
        <v>0.36467111419052606</v>
      </c>
      <c r="O8" s="7">
        <v>0.26456931047805649</v>
      </c>
      <c r="P8" s="7">
        <v>0.56434345145388332</v>
      </c>
      <c r="Q8" s="7">
        <v>0.13383779620721303</v>
      </c>
      <c r="R8" s="7">
        <v>0.34718974059651891</v>
      </c>
      <c r="S8" s="7">
        <v>5.1446526001797166E-2</v>
      </c>
      <c r="T8" s="7">
        <v>6.0601499057335854E-2</v>
      </c>
      <c r="U8" s="7">
        <v>0.3382001799242968</v>
      </c>
      <c r="V8" s="7">
        <v>1.1339966988421097</v>
      </c>
      <c r="W8" s="7">
        <v>1.4938686056613146</v>
      </c>
      <c r="X8" s="7">
        <v>2.352204192443951</v>
      </c>
      <c r="Y8" s="8">
        <v>2.5505374482938952</v>
      </c>
      <c r="Z8" s="26">
        <v>0.28629853425883761</v>
      </c>
      <c r="AA8" s="27">
        <v>0.28767632315466585</v>
      </c>
      <c r="AB8" s="27">
        <v>1.3215681040371505</v>
      </c>
      <c r="AC8" s="27">
        <v>0.63184765381688457</v>
      </c>
      <c r="AD8" s="28">
        <v>0.47388574036266345</v>
      </c>
    </row>
    <row r="9" spans="1:30">
      <c r="A9" s="5" t="s">
        <v>36</v>
      </c>
      <c r="B9" s="6">
        <v>0</v>
      </c>
      <c r="C9" s="7">
        <v>0</v>
      </c>
      <c r="D9" s="7">
        <v>0</v>
      </c>
      <c r="E9" s="7">
        <v>0</v>
      </c>
      <c r="F9" s="7">
        <v>0.60096968880012425</v>
      </c>
      <c r="G9" s="7">
        <v>0.25267202079220974</v>
      </c>
      <c r="H9" s="7">
        <v>1.017989046077481</v>
      </c>
      <c r="I9" s="7">
        <v>2.0388058751727329</v>
      </c>
      <c r="J9" s="7">
        <v>1.7198361221854666</v>
      </c>
      <c r="K9" s="7">
        <v>1.6893306307772495</v>
      </c>
      <c r="L9" s="7">
        <v>1.5032278728994648</v>
      </c>
      <c r="M9" s="7">
        <v>1.1368864852477594</v>
      </c>
      <c r="N9" s="7">
        <v>0.77809867358740703</v>
      </c>
      <c r="O9" s="7">
        <v>0.80225438587858344</v>
      </c>
      <c r="P9" s="7">
        <v>0.7238020229299964</v>
      </c>
      <c r="Q9" s="7">
        <v>0.57552459741457185</v>
      </c>
      <c r="R9" s="7">
        <v>0.58825814658480191</v>
      </c>
      <c r="S9" s="7">
        <v>0.70915473144586594</v>
      </c>
      <c r="T9" s="7">
        <v>0.31740762952261148</v>
      </c>
      <c r="U9" s="7">
        <v>1.0850375512136032</v>
      </c>
      <c r="V9" s="7">
        <v>1.0498773056774455</v>
      </c>
      <c r="W9" s="7">
        <v>1.8573536141377645</v>
      </c>
      <c r="X9" s="7">
        <v>2.0935578521493539</v>
      </c>
      <c r="Y9" s="8">
        <v>3.3825496326559463</v>
      </c>
      <c r="Z9" s="26">
        <v>1.5176793387266923</v>
      </c>
      <c r="AA9" s="27">
        <v>0.69618209297353761</v>
      </c>
      <c r="AB9" s="27">
        <v>1.6309639308927875</v>
      </c>
      <c r="AC9" s="27">
        <v>1.2816084541976724</v>
      </c>
      <c r="AD9" s="28">
        <v>0.99677474521460174</v>
      </c>
    </row>
    <row r="10" spans="1:30">
      <c r="A10" s="5" t="s">
        <v>37</v>
      </c>
      <c r="B10" s="6">
        <v>7.4958203774833958</v>
      </c>
      <c r="C10" s="7">
        <v>1.4610763617875446</v>
      </c>
      <c r="D10" s="7">
        <v>1.8509393170630883</v>
      </c>
      <c r="E10" s="7">
        <v>0</v>
      </c>
      <c r="F10" s="7">
        <v>0</v>
      </c>
      <c r="G10" s="7">
        <v>2.026556614191422</v>
      </c>
      <c r="H10" s="7">
        <v>3.7314764952827346</v>
      </c>
      <c r="I10" s="7">
        <v>2.4994146046595285</v>
      </c>
      <c r="J10" s="7">
        <v>2.3016104700504103</v>
      </c>
      <c r="K10" s="7">
        <v>2.3242657697290157</v>
      </c>
      <c r="L10" s="7">
        <v>1.9107034900628075</v>
      </c>
      <c r="M10" s="7">
        <v>1.7147205515113468</v>
      </c>
      <c r="N10" s="7">
        <v>1.3939000385107998</v>
      </c>
      <c r="O10" s="7">
        <v>1.6878457476725086</v>
      </c>
      <c r="P10" s="7">
        <v>0.68288233215395466</v>
      </c>
      <c r="Q10" s="7">
        <v>0.8340646396059328</v>
      </c>
      <c r="R10" s="7">
        <v>0.60874108794799453</v>
      </c>
      <c r="S10" s="7">
        <v>0.3126014323357949</v>
      </c>
      <c r="T10" s="7">
        <v>0.26533468479056527</v>
      </c>
      <c r="U10" s="7">
        <v>0.90876105376669325</v>
      </c>
      <c r="V10" s="7">
        <v>0.59467846158700777</v>
      </c>
      <c r="W10" s="7">
        <v>0.88992482995242217</v>
      </c>
      <c r="X10" s="7">
        <v>2.9045687236482189</v>
      </c>
      <c r="Y10" s="8">
        <v>6.4995848370614144</v>
      </c>
      <c r="Z10" s="26">
        <v>2.4136985635493073</v>
      </c>
      <c r="AA10" s="27">
        <v>0.92000587970449754</v>
      </c>
      <c r="AB10" s="27">
        <v>2.0104754318010536</v>
      </c>
      <c r="AC10" s="27">
        <v>1.7813932916849531</v>
      </c>
      <c r="AD10" s="28">
        <v>1.8708113300356086</v>
      </c>
    </row>
    <row r="11" spans="1:30">
      <c r="A11" s="5" t="s">
        <v>38</v>
      </c>
      <c r="B11" s="6">
        <v>2.462117394954368</v>
      </c>
      <c r="C11" s="7">
        <v>1.3317316975542626</v>
      </c>
      <c r="D11" s="7">
        <v>0</v>
      </c>
      <c r="E11" s="7">
        <v>0</v>
      </c>
      <c r="F11" s="7">
        <v>1.0188685995266094</v>
      </c>
      <c r="G11" s="7">
        <v>1.4866145328629228</v>
      </c>
      <c r="H11" s="7">
        <v>1.3702298987545003</v>
      </c>
      <c r="I11" s="7">
        <v>0.66737678793702682</v>
      </c>
      <c r="J11" s="7">
        <v>0.50854669626461857</v>
      </c>
      <c r="K11" s="7">
        <v>0.37960548172328507</v>
      </c>
      <c r="L11" s="7">
        <v>0.53208955962219961</v>
      </c>
      <c r="M11" s="7">
        <v>0.35436968202059227</v>
      </c>
      <c r="N11" s="7">
        <v>0.69619099914275417</v>
      </c>
      <c r="O11" s="7">
        <v>0.84847285072316614</v>
      </c>
      <c r="P11" s="7">
        <v>1.0131948309442707</v>
      </c>
      <c r="Q11" s="7">
        <v>0.8245669682629273</v>
      </c>
      <c r="R11" s="7">
        <v>0.98039173480612141</v>
      </c>
      <c r="S11" s="7">
        <v>0.73138199433227336</v>
      </c>
      <c r="T11" s="7">
        <v>0.89142068202873215</v>
      </c>
      <c r="U11" s="7">
        <v>1.2696156803744283</v>
      </c>
      <c r="V11" s="7">
        <v>1.4835495693203582</v>
      </c>
      <c r="W11" s="7">
        <v>1.9730491743847394</v>
      </c>
      <c r="X11" s="7">
        <v>1.9067576564104742</v>
      </c>
      <c r="Y11" s="8">
        <v>1.7022553618592464</v>
      </c>
      <c r="Z11" s="26">
        <v>0.635369684387037</v>
      </c>
      <c r="AA11" s="27">
        <v>0.84903322970191886</v>
      </c>
      <c r="AB11" s="27">
        <v>1.5377746873963298</v>
      </c>
      <c r="AC11" s="27">
        <v>1.0073925338284289</v>
      </c>
      <c r="AD11" s="28">
        <v>1.018016576408745</v>
      </c>
    </row>
    <row r="12" spans="1:30">
      <c r="A12" s="5" t="s">
        <v>39</v>
      </c>
      <c r="B12" s="6">
        <v>2.7681342786115475</v>
      </c>
      <c r="C12" s="7">
        <v>3.4012492443027598</v>
      </c>
      <c r="D12" s="7">
        <v>2.0223765112308927</v>
      </c>
      <c r="E12" s="7">
        <v>4.2528544429237547</v>
      </c>
      <c r="F12" s="7">
        <v>2.91444370946222</v>
      </c>
      <c r="G12" s="7">
        <v>4.3500485136143592</v>
      </c>
      <c r="H12" s="7">
        <v>3.9979525404660898</v>
      </c>
      <c r="I12" s="7">
        <v>3.4564144552146789</v>
      </c>
      <c r="J12" s="7">
        <v>3.2725850267623509</v>
      </c>
      <c r="K12" s="7">
        <v>3.1036357460362689</v>
      </c>
      <c r="L12" s="7">
        <v>2.5044420020502374</v>
      </c>
      <c r="M12" s="7">
        <v>2.5760988344918823</v>
      </c>
      <c r="N12" s="7">
        <v>2.3054355818056682</v>
      </c>
      <c r="O12" s="7">
        <v>2.0114342886321821</v>
      </c>
      <c r="P12" s="7">
        <v>2.1184335003079329</v>
      </c>
      <c r="Q12" s="7">
        <v>2.3726685463660799</v>
      </c>
      <c r="R12" s="7">
        <v>2.2974351165535722</v>
      </c>
      <c r="S12" s="7">
        <v>2.3727766283110232</v>
      </c>
      <c r="T12" s="7">
        <v>1.4113654332574666</v>
      </c>
      <c r="U12" s="7">
        <v>1.4744742632413665</v>
      </c>
      <c r="V12" s="7">
        <v>1.6384945814434813</v>
      </c>
      <c r="W12" s="7">
        <v>0.94437335313166892</v>
      </c>
      <c r="X12" s="7">
        <v>1.3573043613745073</v>
      </c>
      <c r="Y12" s="8">
        <v>1.8260828501382584</v>
      </c>
      <c r="Z12" s="26">
        <v>3.1518547675035844</v>
      </c>
      <c r="AA12" s="27">
        <v>2.2463639436627432</v>
      </c>
      <c r="AB12" s="27">
        <v>1.4420158070977915</v>
      </c>
      <c r="AC12" s="27">
        <v>2.2800781727547061</v>
      </c>
      <c r="AD12" s="28">
        <v>2.53127140873876</v>
      </c>
    </row>
    <row r="13" spans="1:30">
      <c r="A13" s="5" t="s">
        <v>40</v>
      </c>
      <c r="B13" s="6">
        <v>13.475908377303975</v>
      </c>
      <c r="C13" s="7">
        <v>20.000886593071606</v>
      </c>
      <c r="D13" s="7">
        <v>12.182626302908977</v>
      </c>
      <c r="E13" s="7">
        <v>9.7230972210250606</v>
      </c>
      <c r="F13" s="7">
        <v>10.466536490411572</v>
      </c>
      <c r="G13" s="7">
        <v>16.467578181664102</v>
      </c>
      <c r="H13" s="7">
        <v>15.042687238084849</v>
      </c>
      <c r="I13" s="7">
        <v>13.982805982809774</v>
      </c>
      <c r="J13" s="7">
        <v>10.974572221525781</v>
      </c>
      <c r="K13" s="7">
        <v>10.795774420120658</v>
      </c>
      <c r="L13" s="7">
        <v>10.470317664328736</v>
      </c>
      <c r="M13" s="7">
        <v>10.895564801536681</v>
      </c>
      <c r="N13" s="7">
        <v>9.7082630405975472</v>
      </c>
      <c r="O13" s="7">
        <v>6.3425518452585008</v>
      </c>
      <c r="P13" s="7">
        <v>5.5480067613678994</v>
      </c>
      <c r="Q13" s="7">
        <v>4.2419858956629675</v>
      </c>
      <c r="R13" s="7">
        <v>3.3897163846810923</v>
      </c>
      <c r="S13" s="7">
        <v>3.4146958405446819</v>
      </c>
      <c r="T13" s="7">
        <v>4.4005890319368293</v>
      </c>
      <c r="U13" s="7">
        <v>4.6823231331729751</v>
      </c>
      <c r="V13" s="7">
        <v>5.293599450236961</v>
      </c>
      <c r="W13" s="7">
        <v>5.270463505683364</v>
      </c>
      <c r="X13" s="7">
        <v>4.2724267688456932</v>
      </c>
      <c r="Y13" s="8">
        <v>3.0966873835374304</v>
      </c>
      <c r="Z13" s="26">
        <v>12.02695372140108</v>
      </c>
      <c r="AA13" s="27">
        <v>5.4408699613521145</v>
      </c>
      <c r="AB13" s="27">
        <v>4.5026815455688753</v>
      </c>
      <c r="AC13" s="27">
        <v>7.3235017427740239</v>
      </c>
      <c r="AD13" s="28">
        <v>8.9224860223465736</v>
      </c>
    </row>
    <row r="14" spans="1:30">
      <c r="A14" s="5" t="s">
        <v>41</v>
      </c>
      <c r="B14" s="6">
        <v>2.709959812290951</v>
      </c>
      <c r="C14" s="7">
        <v>3.3297693810824356</v>
      </c>
      <c r="D14" s="7">
        <v>3.4117895167334282</v>
      </c>
      <c r="E14" s="7">
        <v>5.3921885208643578</v>
      </c>
      <c r="F14" s="7">
        <v>3.4211696079969345</v>
      </c>
      <c r="G14" s="7">
        <v>1.1114116154599114</v>
      </c>
      <c r="H14" s="7">
        <v>0.42887483812464705</v>
      </c>
      <c r="I14" s="7">
        <v>0.33469874365751384</v>
      </c>
      <c r="J14" s="7">
        <v>0.32094255908758595</v>
      </c>
      <c r="K14" s="7">
        <v>0.35108766065740049</v>
      </c>
      <c r="L14" s="7">
        <v>0.63727375770595807</v>
      </c>
      <c r="M14" s="7">
        <v>0.85104048720150094</v>
      </c>
      <c r="N14" s="7">
        <v>0.9609886860213952</v>
      </c>
      <c r="O14" s="7">
        <v>0.56529425725559157</v>
      </c>
      <c r="P14" s="7">
        <v>0.32014985846881788</v>
      </c>
      <c r="Q14" s="7">
        <v>0.39167362400096617</v>
      </c>
      <c r="R14" s="7">
        <v>0.59574193880559978</v>
      </c>
      <c r="S14" s="7">
        <v>0.71384158656300245</v>
      </c>
      <c r="T14" s="7">
        <v>0.30428528326835269</v>
      </c>
      <c r="U14" s="7">
        <v>0.6417105224577847</v>
      </c>
      <c r="V14" s="7">
        <v>1.2945660550962987</v>
      </c>
      <c r="W14" s="7">
        <v>1.4484529864729525</v>
      </c>
      <c r="X14" s="7">
        <v>1.4393443834466071</v>
      </c>
      <c r="Y14" s="8">
        <v>0.43954083507431635</v>
      </c>
      <c r="Z14" s="26">
        <v>0.48731967440576768</v>
      </c>
      <c r="AA14" s="27">
        <v>0.59128165851922887</v>
      </c>
      <c r="AB14" s="27">
        <v>0.92798334430271867</v>
      </c>
      <c r="AC14" s="27">
        <v>0.66886155907590494</v>
      </c>
      <c r="AD14" s="28">
        <v>1.3089915215747627</v>
      </c>
    </row>
    <row r="15" spans="1:30">
      <c r="A15" s="5" t="s">
        <v>42</v>
      </c>
      <c r="B15" s="6">
        <v>1.5913784352691425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0.34014409187661532</v>
      </c>
      <c r="I15" s="7">
        <v>0.37831299143361369</v>
      </c>
      <c r="J15" s="7">
        <v>0.5115967710147945</v>
      </c>
      <c r="K15" s="7">
        <v>0.51389910067194644</v>
      </c>
      <c r="L15" s="7">
        <v>0.39594074984297806</v>
      </c>
      <c r="M15" s="7">
        <v>0.52650972066127388</v>
      </c>
      <c r="N15" s="7">
        <v>0.86269242726402606</v>
      </c>
      <c r="O15" s="7">
        <v>0.61851945133675879</v>
      </c>
      <c r="P15" s="7">
        <v>0.5457689311542967</v>
      </c>
      <c r="Q15" s="7">
        <v>0.59535346021577074</v>
      </c>
      <c r="R15" s="7">
        <v>0.8222643642715034</v>
      </c>
      <c r="S15" s="7">
        <v>0.44973842431857997</v>
      </c>
      <c r="T15" s="7">
        <v>0.51169060518000897</v>
      </c>
      <c r="U15" s="7">
        <v>0.49051585332387149</v>
      </c>
      <c r="V15" s="7">
        <v>0.27459457731618209</v>
      </c>
      <c r="W15" s="7">
        <v>0</v>
      </c>
      <c r="X15" s="7">
        <v>0</v>
      </c>
      <c r="Y15" s="8">
        <v>0.24140697598733402</v>
      </c>
      <c r="Z15" s="26">
        <v>0.4444005709168703</v>
      </c>
      <c r="AA15" s="27">
        <v>0.64905617642682256</v>
      </c>
      <c r="AB15" s="27">
        <v>0.25303466863456608</v>
      </c>
      <c r="AC15" s="27">
        <v>0.448830471992753</v>
      </c>
      <c r="AD15" s="28">
        <v>0.40293028879744575</v>
      </c>
    </row>
    <row r="16" spans="1:30">
      <c r="A16" s="5" t="s">
        <v>43</v>
      </c>
      <c r="B16" s="6">
        <v>1.1565738548400133</v>
      </c>
      <c r="C16" s="7">
        <v>2.0989460195291674</v>
      </c>
      <c r="D16" s="7">
        <v>3.487198480709206</v>
      </c>
      <c r="E16" s="7">
        <v>2.8466691302829106</v>
      </c>
      <c r="F16" s="7">
        <v>2.8935865703058194</v>
      </c>
      <c r="G16" s="7">
        <v>1.0056495976434729</v>
      </c>
      <c r="H16" s="7">
        <v>0.60162517758760681</v>
      </c>
      <c r="I16" s="7">
        <v>0.51742427591384288</v>
      </c>
      <c r="J16" s="7">
        <v>0.68762420428556403</v>
      </c>
      <c r="K16" s="7">
        <v>0.67794755770395088</v>
      </c>
      <c r="L16" s="7">
        <v>0.84594191397253204</v>
      </c>
      <c r="M16" s="7">
        <v>0.86541435883946349</v>
      </c>
      <c r="N16" s="7">
        <v>0.70604369479391338</v>
      </c>
      <c r="O16" s="7">
        <v>0.4106081463504811</v>
      </c>
      <c r="P16" s="7">
        <v>0.68131363493610797</v>
      </c>
      <c r="Q16" s="7">
        <v>0.73120064497865256</v>
      </c>
      <c r="R16" s="7">
        <v>0.51794272584839962</v>
      </c>
      <c r="S16" s="7">
        <v>0.35320855438328891</v>
      </c>
      <c r="T16" s="7">
        <v>0.2924246896430599</v>
      </c>
      <c r="U16" s="7">
        <v>0.15735883681978111</v>
      </c>
      <c r="V16" s="7">
        <v>0.84863332045924567</v>
      </c>
      <c r="W16" s="7">
        <v>1.0166897668858004</v>
      </c>
      <c r="X16" s="7">
        <v>0.4298807351773074</v>
      </c>
      <c r="Y16" s="8">
        <v>0.50580711814041324</v>
      </c>
      <c r="Z16" s="26">
        <v>0.69932958138382662</v>
      </c>
      <c r="AA16" s="27">
        <v>0.56671956688180725</v>
      </c>
      <c r="AB16" s="27">
        <v>0.54179907785426795</v>
      </c>
      <c r="AC16" s="27">
        <v>0.60261607537330075</v>
      </c>
      <c r="AD16" s="28">
        <v>1.0139880420845833</v>
      </c>
    </row>
    <row r="17" spans="1:30">
      <c r="A17" s="5" t="s">
        <v>44</v>
      </c>
      <c r="B17" s="6">
        <v>1.4985038382752507</v>
      </c>
      <c r="C17" s="7">
        <v>2.6415496480306762</v>
      </c>
      <c r="D17" s="7">
        <v>3.3410435886612917</v>
      </c>
      <c r="E17" s="7">
        <v>8.6821597014662917</v>
      </c>
      <c r="F17" s="7">
        <v>10.114300903543533</v>
      </c>
      <c r="G17" s="7">
        <v>5.7745453564492601</v>
      </c>
      <c r="H17" s="7">
        <v>1.3530133369128541</v>
      </c>
      <c r="I17" s="7">
        <v>0.27699604074322232</v>
      </c>
      <c r="J17" s="7">
        <v>0.25883153648692386</v>
      </c>
      <c r="K17" s="7">
        <v>0.16766193094443177</v>
      </c>
      <c r="L17" s="7">
        <v>0.21028866724108539</v>
      </c>
      <c r="M17" s="7">
        <v>0.20298557462477598</v>
      </c>
      <c r="N17" s="7">
        <v>0.19821233851997935</v>
      </c>
      <c r="O17" s="7">
        <v>4.5224529303108538E-2</v>
      </c>
      <c r="P17" s="7">
        <v>0</v>
      </c>
      <c r="Q17" s="7">
        <v>0.3151322549085932</v>
      </c>
      <c r="R17" s="7">
        <v>0</v>
      </c>
      <c r="S17" s="7">
        <v>0</v>
      </c>
      <c r="T17" s="7">
        <v>0</v>
      </c>
      <c r="U17" s="7">
        <v>0.19248585918796013</v>
      </c>
      <c r="V17" s="7">
        <v>0.33125166576097587</v>
      </c>
      <c r="W17" s="7">
        <v>0</v>
      </c>
      <c r="X17" s="7">
        <v>0</v>
      </c>
      <c r="Y17" s="8">
        <v>0</v>
      </c>
      <c r="Z17" s="26">
        <v>0.41162951449221558</v>
      </c>
      <c r="AA17" s="27">
        <v>9.3094853788613527E-2</v>
      </c>
      <c r="AB17" s="27">
        <v>8.7289587491489337E-2</v>
      </c>
      <c r="AC17" s="27">
        <v>0.19733798525743948</v>
      </c>
      <c r="AD17" s="28">
        <v>1.4835077821275087</v>
      </c>
    </row>
    <row r="18" spans="1:30">
      <c r="A18" s="5" t="s">
        <v>45</v>
      </c>
      <c r="B18" s="6">
        <v>0</v>
      </c>
      <c r="C18" s="7">
        <v>0</v>
      </c>
      <c r="D18" s="7">
        <v>0.81594657825389516</v>
      </c>
      <c r="E18" s="7">
        <v>0</v>
      </c>
      <c r="F18" s="7">
        <v>1.5638432424659299</v>
      </c>
      <c r="G18" s="7">
        <v>0.99677116364535889</v>
      </c>
      <c r="H18" s="7">
        <v>0.71550066789421618</v>
      </c>
      <c r="I18" s="7">
        <v>0.34105496077360309</v>
      </c>
      <c r="J18" s="7">
        <v>0.46951014092563459</v>
      </c>
      <c r="K18" s="7">
        <v>0.47941265688609236</v>
      </c>
      <c r="L18" s="7">
        <v>0.43582964871166086</v>
      </c>
      <c r="M18" s="7">
        <v>0.64911379221429066</v>
      </c>
      <c r="N18" s="7">
        <v>0.77741617790369422</v>
      </c>
      <c r="O18" s="7">
        <v>0.88342081830143326</v>
      </c>
      <c r="P18" s="7">
        <v>0.81562520475354205</v>
      </c>
      <c r="Q18" s="7">
        <v>0.53907641572458209</v>
      </c>
      <c r="R18" s="7">
        <v>0.52784946263003174</v>
      </c>
      <c r="S18" s="7">
        <v>0.44163856044920435</v>
      </c>
      <c r="T18" s="7">
        <v>0.28093072354939841</v>
      </c>
      <c r="U18" s="7">
        <v>0.23662664781442977</v>
      </c>
      <c r="V18" s="7">
        <v>0.22151859683842184</v>
      </c>
      <c r="W18" s="7">
        <v>0</v>
      </c>
      <c r="X18" s="7">
        <v>0.684470258778487</v>
      </c>
      <c r="Y18" s="8">
        <v>0.95377509520271608</v>
      </c>
      <c r="Z18" s="26">
        <v>0.51507031123424962</v>
      </c>
      <c r="AA18" s="27">
        <v>0.66417110662708134</v>
      </c>
      <c r="AB18" s="27">
        <v>0.39622022036390886</v>
      </c>
      <c r="AC18" s="27">
        <v>0.52515387940841329</v>
      </c>
      <c r="AD18" s="28">
        <v>0.53455545057152587</v>
      </c>
    </row>
    <row r="19" spans="1:30">
      <c r="A19" s="5" t="s">
        <v>46</v>
      </c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0.52671997194608655</v>
      </c>
      <c r="H19" s="7">
        <v>0.29600850107443305</v>
      </c>
      <c r="I19" s="7">
        <v>4.785289307122912E-2</v>
      </c>
      <c r="J19" s="7">
        <v>3.427413763468843E-2</v>
      </c>
      <c r="K19" s="7">
        <v>7.4318448795001837E-2</v>
      </c>
      <c r="L19" s="7">
        <v>0.16713064548605291</v>
      </c>
      <c r="M19" s="7">
        <v>0.11903032564344256</v>
      </c>
      <c r="N19" s="7">
        <v>6.1385157973603957E-2</v>
      </c>
      <c r="O19" s="7">
        <v>0.11319931509791106</v>
      </c>
      <c r="P19" s="7">
        <v>6.526458109879843E-2</v>
      </c>
      <c r="Q19" s="7">
        <v>6.7406552526979593E-2</v>
      </c>
      <c r="R19" s="7">
        <v>0.1161210059495455</v>
      </c>
      <c r="S19" s="7">
        <v>0.12736803434945601</v>
      </c>
      <c r="T19" s="7">
        <v>0.14466259531912642</v>
      </c>
      <c r="U19" s="7">
        <v>7.6115564178959691E-2</v>
      </c>
      <c r="V19" s="7">
        <v>0</v>
      </c>
      <c r="W19" s="7">
        <v>0</v>
      </c>
      <c r="X19" s="7">
        <v>0</v>
      </c>
      <c r="Y19" s="8">
        <v>0</v>
      </c>
      <c r="Z19" s="26">
        <v>0.12310249195080798</v>
      </c>
      <c r="AA19" s="27">
        <v>9.179077449938243E-2</v>
      </c>
      <c r="AB19" s="27">
        <v>3.6796359916347686E-2</v>
      </c>
      <c r="AC19" s="27">
        <v>8.3896542122179382E-2</v>
      </c>
      <c r="AD19" s="28">
        <v>8.486907208938814E-2</v>
      </c>
    </row>
    <row r="20" spans="1:30">
      <c r="A20" s="5" t="s">
        <v>47</v>
      </c>
      <c r="B20" s="6">
        <v>6.3867563526217337</v>
      </c>
      <c r="C20" s="7">
        <v>9.0245917610260449</v>
      </c>
      <c r="D20" s="7">
        <v>10.01616612138943</v>
      </c>
      <c r="E20" s="7">
        <v>0.82884069291031759</v>
      </c>
      <c r="F20" s="7">
        <v>0.65012596789478183</v>
      </c>
      <c r="G20" s="7">
        <v>0.94351566525171082</v>
      </c>
      <c r="H20" s="7">
        <v>0.38110755555868731</v>
      </c>
      <c r="I20" s="7">
        <v>1.1589958490164485</v>
      </c>
      <c r="J20" s="7">
        <v>1.0996446893358263</v>
      </c>
      <c r="K20" s="7">
        <v>0.73798626026310021</v>
      </c>
      <c r="L20" s="7">
        <v>0.72021792116233763</v>
      </c>
      <c r="M20" s="7">
        <v>0.7613737122514469</v>
      </c>
      <c r="N20" s="7">
        <v>0.35798886802146018</v>
      </c>
      <c r="O20" s="7">
        <v>8.7126952453707412E-2</v>
      </c>
      <c r="P20" s="7">
        <v>4.830981281906313E-2</v>
      </c>
      <c r="Q20" s="7">
        <v>3.8783912332025217E-2</v>
      </c>
      <c r="R20" s="7">
        <v>3.9642010937909804E-2</v>
      </c>
      <c r="S20" s="7">
        <v>0</v>
      </c>
      <c r="T20" s="7">
        <v>0</v>
      </c>
      <c r="U20" s="7">
        <v>0.49615655967100647</v>
      </c>
      <c r="V20" s="7">
        <v>1.3928840064008601</v>
      </c>
      <c r="W20" s="7">
        <v>2.2973002897180352</v>
      </c>
      <c r="X20" s="7">
        <v>1.7215430222779917</v>
      </c>
      <c r="Y20" s="8">
        <v>1.7267501538825514</v>
      </c>
      <c r="Z20" s="26">
        <v>0.80988766459797457</v>
      </c>
      <c r="AA20" s="27">
        <v>9.5308592760694269E-2</v>
      </c>
      <c r="AB20" s="27">
        <v>1.272439005325074</v>
      </c>
      <c r="AC20" s="27">
        <v>0.72587842089458099</v>
      </c>
      <c r="AD20" s="28">
        <v>1.7048253390498529</v>
      </c>
    </row>
    <row r="21" spans="1:30">
      <c r="A21" s="5" t="s">
        <v>48</v>
      </c>
      <c r="B21" s="6">
        <v>0</v>
      </c>
      <c r="C21" s="7">
        <v>0</v>
      </c>
      <c r="D21" s="7">
        <v>0</v>
      </c>
      <c r="E21" s="7">
        <v>0</v>
      </c>
      <c r="F21" s="7">
        <v>0.63139777922298201</v>
      </c>
      <c r="G21" s="7">
        <v>0</v>
      </c>
      <c r="H21" s="7">
        <v>0</v>
      </c>
      <c r="I21" s="7">
        <v>6.7848038220547011E-2</v>
      </c>
      <c r="J21" s="7">
        <v>4.8595452666847491E-2</v>
      </c>
      <c r="K21" s="7">
        <v>6.2226659356347115E-2</v>
      </c>
      <c r="L21" s="7">
        <v>3.4430573003127685E-2</v>
      </c>
      <c r="M21" s="7">
        <v>3.3777265021123083E-2</v>
      </c>
      <c r="N21" s="7">
        <v>0</v>
      </c>
      <c r="O21" s="7">
        <v>0</v>
      </c>
      <c r="P21" s="7">
        <v>5.9705984030206299E-2</v>
      </c>
      <c r="Q21" s="7">
        <v>0.10430329312537834</v>
      </c>
      <c r="R21" s="7">
        <v>0.27375193828275168</v>
      </c>
      <c r="S21" s="7">
        <v>0.11693694349254341</v>
      </c>
      <c r="T21" s="7">
        <v>0.30896630251768314</v>
      </c>
      <c r="U21" s="7">
        <v>0.34561402089950782</v>
      </c>
      <c r="V21" s="7">
        <v>0.25216534203302859</v>
      </c>
      <c r="W21" s="7">
        <v>0</v>
      </c>
      <c r="X21" s="7">
        <v>0</v>
      </c>
      <c r="Y21" s="8">
        <v>0</v>
      </c>
      <c r="Z21" s="26">
        <v>4.1146331377998731E-2</v>
      </c>
      <c r="AA21" s="27">
        <v>9.2449693155146617E-2</v>
      </c>
      <c r="AB21" s="27">
        <v>0.15112427757503658</v>
      </c>
      <c r="AC21" s="27">
        <v>9.4906767369393977E-2</v>
      </c>
      <c r="AD21" s="28">
        <v>9.7488316328003088E-2</v>
      </c>
    </row>
    <row r="22" spans="1:30">
      <c r="A22" s="5" t="s">
        <v>49</v>
      </c>
      <c r="B22" s="6">
        <v>0</v>
      </c>
      <c r="C22" s="7">
        <v>0</v>
      </c>
      <c r="D22" s="7">
        <v>0</v>
      </c>
      <c r="E22" s="7">
        <v>0.98839515503575526</v>
      </c>
      <c r="F22" s="7">
        <v>1.397705520187648</v>
      </c>
      <c r="G22" s="7">
        <v>0.30878672630682996</v>
      </c>
      <c r="H22" s="7">
        <v>0.45967073695657906</v>
      </c>
      <c r="I22" s="7">
        <v>0.32180094835650724</v>
      </c>
      <c r="J22" s="7">
        <v>0.155136703011681</v>
      </c>
      <c r="K22" s="7">
        <v>3.9904867991363703E-2</v>
      </c>
      <c r="L22" s="7">
        <v>0</v>
      </c>
      <c r="M22" s="7">
        <v>0.26890743368140457</v>
      </c>
      <c r="N22" s="7">
        <v>0.32945335818684507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 s="26">
        <v>0.2075701149995893</v>
      </c>
      <c r="AA22" s="27">
        <v>5.4908893031140847E-2</v>
      </c>
      <c r="AB22" s="27">
        <v>0</v>
      </c>
      <c r="AC22" s="27">
        <v>8.7493002676910042E-2</v>
      </c>
      <c r="AD22" s="28">
        <v>0.1779067270714422</v>
      </c>
    </row>
    <row r="23" spans="1:30">
      <c r="A23" s="5" t="s">
        <v>50</v>
      </c>
      <c r="B23" s="6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3.9052768229528474E-2</v>
      </c>
      <c r="L23" s="7">
        <v>4.0291152093847836E-2</v>
      </c>
      <c r="M23" s="7">
        <v>3.9526641690123765E-2</v>
      </c>
      <c r="N23" s="7">
        <v>0</v>
      </c>
      <c r="O23" s="7">
        <v>0</v>
      </c>
      <c r="P23" s="7">
        <v>3.4247398093648782E-2</v>
      </c>
      <c r="Q23" s="7">
        <v>0.20433500795975515</v>
      </c>
      <c r="R23" s="7">
        <v>0.20885594395926485</v>
      </c>
      <c r="S23" s="7">
        <v>7.6939363439146133E-2</v>
      </c>
      <c r="T23" s="7">
        <v>4.3918311701341334E-2</v>
      </c>
      <c r="U23" s="7">
        <v>7.7031650319526107E-2</v>
      </c>
      <c r="V23" s="7">
        <v>0.10426869764036834</v>
      </c>
      <c r="W23" s="7">
        <v>0.12491722318904988</v>
      </c>
      <c r="X23" s="7">
        <v>0.17144896534792581</v>
      </c>
      <c r="Y23" s="8">
        <v>0</v>
      </c>
      <c r="Z23" s="26">
        <v>1.9811760335583347E-2</v>
      </c>
      <c r="AA23" s="27">
        <v>8.7396285575302476E-2</v>
      </c>
      <c r="AB23" s="27">
        <v>8.6930808033035253E-2</v>
      </c>
      <c r="AC23" s="27">
        <v>6.4712951314640346E-2</v>
      </c>
      <c r="AD23" s="28">
        <v>4.8534713485980263E-2</v>
      </c>
    </row>
    <row r="24" spans="1:30">
      <c r="A24" s="5" t="s">
        <v>51</v>
      </c>
      <c r="B24" s="6">
        <v>0</v>
      </c>
      <c r="C24" s="7">
        <v>0</v>
      </c>
      <c r="D24" s="7">
        <v>0</v>
      </c>
      <c r="E24" s="7">
        <v>6.9993470466663963</v>
      </c>
      <c r="F24" s="7">
        <v>4.2318968294064421</v>
      </c>
      <c r="G24" s="7">
        <v>1.7792609903590366</v>
      </c>
      <c r="H24" s="7">
        <v>0.10661897270665946</v>
      </c>
      <c r="I24" s="7">
        <v>0</v>
      </c>
      <c r="J24" s="7">
        <v>3.1471116026751837E-2</v>
      </c>
      <c r="K24" s="7">
        <v>0</v>
      </c>
      <c r="L24" s="7">
        <v>0</v>
      </c>
      <c r="M24" s="7">
        <v>5.1066398065651365E-2</v>
      </c>
      <c r="N24" s="7">
        <v>0</v>
      </c>
      <c r="O24" s="7">
        <v>0</v>
      </c>
      <c r="P24" s="7">
        <v>2.4301966471289294E-2</v>
      </c>
      <c r="Q24" s="7">
        <v>0.40078866585517325</v>
      </c>
      <c r="R24" s="7">
        <v>0.24251523948785572</v>
      </c>
      <c r="S24" s="7">
        <v>0.21843101281271066</v>
      </c>
      <c r="T24" s="7">
        <v>0.2573010822266209</v>
      </c>
      <c r="U24" s="7">
        <v>0</v>
      </c>
      <c r="V24" s="7">
        <v>0</v>
      </c>
      <c r="W24" s="7">
        <v>0</v>
      </c>
      <c r="X24" s="7">
        <v>0.3125194313088781</v>
      </c>
      <c r="Y24" s="8">
        <v>0.44614622724791825</v>
      </c>
      <c r="Z24" s="26">
        <v>3.1526081133177113E-2</v>
      </c>
      <c r="AA24" s="27">
        <v>0.14767281410450483</v>
      </c>
      <c r="AB24" s="27">
        <v>0.16932779013056953</v>
      </c>
      <c r="AC24" s="27">
        <v>0.11617556178941715</v>
      </c>
      <c r="AD24" s="28">
        <v>0.62923604077672446</v>
      </c>
    </row>
    <row r="25" spans="1:30">
      <c r="A25" s="5" t="s">
        <v>52</v>
      </c>
      <c r="B25" s="6">
        <v>0</v>
      </c>
      <c r="C25" s="7">
        <v>0</v>
      </c>
      <c r="D25" s="7">
        <v>0</v>
      </c>
      <c r="E25" s="7">
        <v>0.45463874805028942</v>
      </c>
      <c r="F25" s="7">
        <v>0.33782351525249471</v>
      </c>
      <c r="G25" s="7">
        <v>0.14203470135141044</v>
      </c>
      <c r="H25" s="7">
        <v>0</v>
      </c>
      <c r="I25" s="7">
        <v>0</v>
      </c>
      <c r="J25" s="7">
        <v>0</v>
      </c>
      <c r="K25" s="7">
        <v>0.19636296221736413</v>
      </c>
      <c r="L25" s="7">
        <v>0.2224414552854769</v>
      </c>
      <c r="M25" s="7">
        <v>0.21822070710758515</v>
      </c>
      <c r="N25" s="7">
        <v>2.2083831838229824E-2</v>
      </c>
      <c r="O25" s="7">
        <v>2.4162965838139074E-2</v>
      </c>
      <c r="P25" s="7">
        <v>4.7441689300734328E-2</v>
      </c>
      <c r="Q25" s="7">
        <v>4.8998716730865054E-2</v>
      </c>
      <c r="R25" s="7">
        <v>7.486705367325576E-2</v>
      </c>
      <c r="S25" s="7">
        <v>5.4931034359085758E-2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8">
        <v>0</v>
      </c>
      <c r="Z25" s="26">
        <v>0.1061708541017377</v>
      </c>
      <c r="AA25" s="27">
        <v>4.5414215290051629E-2</v>
      </c>
      <c r="AB25" s="27">
        <v>0</v>
      </c>
      <c r="AC25" s="27">
        <v>5.0528356463929773E-2</v>
      </c>
      <c r="AD25" s="28">
        <v>7.6833640875205458E-2</v>
      </c>
    </row>
    <row r="26" spans="1:30">
      <c r="A26" s="5" t="s">
        <v>53</v>
      </c>
      <c r="B26" s="6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0.10933512100027523</v>
      </c>
      <c r="I26" s="7">
        <v>9.9992138236307371E-2</v>
      </c>
      <c r="J26" s="7">
        <v>7.1618330436086258E-2</v>
      </c>
      <c r="K26" s="7">
        <v>2.8311565710568119E-2</v>
      </c>
      <c r="L26" s="7">
        <v>0</v>
      </c>
      <c r="M26" s="7">
        <v>3.0474195947246582E-2</v>
      </c>
      <c r="N26" s="7">
        <v>9.9130174338154103E-2</v>
      </c>
      <c r="O26" s="7">
        <v>0.10846301645510024</v>
      </c>
      <c r="P26" s="7">
        <v>6.814917624622524E-2</v>
      </c>
      <c r="Q26" s="7">
        <v>0</v>
      </c>
      <c r="R26" s="7">
        <v>0</v>
      </c>
      <c r="S26" s="7">
        <v>0.12797211119890864</v>
      </c>
      <c r="T26" s="7">
        <v>0.15074490697224197</v>
      </c>
      <c r="U26" s="7">
        <v>0.20620615881062682</v>
      </c>
      <c r="V26" s="7">
        <v>0.27911705818870342</v>
      </c>
      <c r="W26" s="7">
        <v>0.33439113216784322</v>
      </c>
      <c r="X26" s="7">
        <v>0.34205930485718988</v>
      </c>
      <c r="Y26" s="8">
        <v>0.48831673511606527</v>
      </c>
      <c r="Z26" s="26">
        <v>5.6621891888413933E-2</v>
      </c>
      <c r="AA26" s="27">
        <v>6.7285746373064712E-2</v>
      </c>
      <c r="AB26" s="27">
        <v>0.30013921601877841</v>
      </c>
      <c r="AC26" s="27">
        <v>0.14134895142675236</v>
      </c>
      <c r="AD26" s="28">
        <v>0.10601171357006427</v>
      </c>
    </row>
    <row r="27" spans="1:30">
      <c r="A27" s="5" t="s">
        <v>55</v>
      </c>
      <c r="B27" s="6">
        <v>0</v>
      </c>
      <c r="C27" s="7">
        <v>0.65351358256378922</v>
      </c>
      <c r="D27" s="7">
        <v>0</v>
      </c>
      <c r="E27" s="7">
        <v>0</v>
      </c>
      <c r="F27" s="7">
        <v>1.2660036898532825</v>
      </c>
      <c r="G27" s="7">
        <v>1.4454457257804447</v>
      </c>
      <c r="H27" s="7">
        <v>2.2875507985252899</v>
      </c>
      <c r="I27" s="7">
        <v>1.8508116904911471</v>
      </c>
      <c r="J27" s="7">
        <v>1.6708362801699492</v>
      </c>
      <c r="K27" s="7">
        <v>1.3790509204849832</v>
      </c>
      <c r="L27" s="7">
        <v>1.2803825098213353</v>
      </c>
      <c r="M27" s="7">
        <v>1.1356266517314932</v>
      </c>
      <c r="N27" s="7">
        <v>0.40656435322829665</v>
      </c>
      <c r="O27" s="7">
        <v>0.57265854920798553</v>
      </c>
      <c r="P27" s="7">
        <v>0.6254247164425637</v>
      </c>
      <c r="Q27" s="7">
        <v>0.63276167204625122</v>
      </c>
      <c r="R27" s="7">
        <v>0.75394476767507967</v>
      </c>
      <c r="S27" s="7">
        <v>0.81828823277342011</v>
      </c>
      <c r="T27" s="7">
        <v>0.47825377939258978</v>
      </c>
      <c r="U27" s="7">
        <v>0.59019374904782085</v>
      </c>
      <c r="V27" s="7">
        <v>1.0311947260224221</v>
      </c>
      <c r="W27" s="7">
        <v>1.8453507509866809</v>
      </c>
      <c r="X27" s="7">
        <v>1.4444643465382929</v>
      </c>
      <c r="Y27" s="8">
        <v>2.4507973617150247</v>
      </c>
      <c r="Z27" s="26">
        <v>1.6007098085373663</v>
      </c>
      <c r="AA27" s="27">
        <v>0.63494038189559943</v>
      </c>
      <c r="AB27" s="27">
        <v>1.306709118950472</v>
      </c>
      <c r="AC27" s="27">
        <v>1.1807864364611462</v>
      </c>
      <c r="AD27" s="28">
        <v>1.0257966189374228</v>
      </c>
    </row>
    <row r="28" spans="1:30">
      <c r="A28" s="5" t="s">
        <v>56</v>
      </c>
      <c r="B28" s="6">
        <v>0</v>
      </c>
      <c r="C28" s="7">
        <v>0</v>
      </c>
      <c r="D28" s="7">
        <v>0</v>
      </c>
      <c r="E28" s="7">
        <v>0</v>
      </c>
      <c r="F28" s="7">
        <v>0</v>
      </c>
      <c r="G28" s="7">
        <v>0.50144187725814893</v>
      </c>
      <c r="H28" s="7">
        <v>1.7975745154482854</v>
      </c>
      <c r="I28" s="7">
        <v>0.91599195967306968</v>
      </c>
      <c r="J28" s="7">
        <v>0.6560697270982444</v>
      </c>
      <c r="K28" s="7">
        <v>0.31208081770511892</v>
      </c>
      <c r="L28" s="7">
        <v>0.25441652472907611</v>
      </c>
      <c r="M28" s="7">
        <v>0.21336563434162839</v>
      </c>
      <c r="N28" s="7">
        <v>4.5802990024180368E-2</v>
      </c>
      <c r="O28" s="7">
        <v>0.13199680527042199</v>
      </c>
      <c r="P28" s="7">
        <v>0.12826311666969578</v>
      </c>
      <c r="Q28" s="7">
        <v>0</v>
      </c>
      <c r="R28" s="7">
        <v>0</v>
      </c>
      <c r="S28" s="7">
        <v>0</v>
      </c>
      <c r="T28" s="7">
        <v>0.15508218669588772</v>
      </c>
      <c r="U28" s="7">
        <v>0.21213918705989895</v>
      </c>
      <c r="V28" s="7">
        <v>0.28714790169327659</v>
      </c>
      <c r="W28" s="7">
        <v>0.42356539473939236</v>
      </c>
      <c r="X28" s="7">
        <v>0</v>
      </c>
      <c r="Y28" s="8">
        <v>0</v>
      </c>
      <c r="Z28" s="26">
        <v>0.69158319649923705</v>
      </c>
      <c r="AA28" s="27">
        <v>5.1010485327383025E-2</v>
      </c>
      <c r="AB28" s="27">
        <v>0.17965577836474264</v>
      </c>
      <c r="AC28" s="27">
        <v>0.30741648673045419</v>
      </c>
      <c r="AD28" s="28">
        <v>0.25145577660026353</v>
      </c>
    </row>
    <row r="29" spans="1:30">
      <c r="A29" s="5" t="s">
        <v>57</v>
      </c>
      <c r="B29" s="6">
        <v>1.7389647550705896</v>
      </c>
      <c r="C29" s="7">
        <v>0</v>
      </c>
      <c r="D29" s="7">
        <v>0</v>
      </c>
      <c r="E29" s="7">
        <v>1.2572546815288455</v>
      </c>
      <c r="F29" s="7">
        <v>0.9342146878223172</v>
      </c>
      <c r="G29" s="7">
        <v>2.2915121532641014</v>
      </c>
      <c r="H29" s="7">
        <v>1.2249847185008076</v>
      </c>
      <c r="I29" s="7">
        <v>0.73766846992410195</v>
      </c>
      <c r="J29" s="7">
        <v>0.59574512988729444</v>
      </c>
      <c r="K29" s="7">
        <v>0.52049479652487951</v>
      </c>
      <c r="L29" s="7">
        <v>0.45985117786381685</v>
      </c>
      <c r="M29" s="7">
        <v>0.51539784281309042</v>
      </c>
      <c r="N29" s="7">
        <v>0.3802574030287792</v>
      </c>
      <c r="O29" s="7">
        <v>0.64101082291266021</v>
      </c>
      <c r="P29" s="7">
        <v>0.67549358460060782</v>
      </c>
      <c r="Q29" s="7">
        <v>0.74555740306939666</v>
      </c>
      <c r="R29" s="7">
        <v>0.96213916002052191</v>
      </c>
      <c r="S29" s="7">
        <v>0.56275949254167879</v>
      </c>
      <c r="T29" s="7">
        <v>0.71835622158132095</v>
      </c>
      <c r="U29" s="7">
        <v>0.50430856241863076</v>
      </c>
      <c r="V29" s="7">
        <v>0.7551661525818788</v>
      </c>
      <c r="W29" s="7">
        <v>7.5999063788843677E-2</v>
      </c>
      <c r="X29" s="7">
        <v>0.27894336230370931</v>
      </c>
      <c r="Y29" s="8">
        <v>0</v>
      </c>
      <c r="Z29" s="26">
        <v>0.67569035591899851</v>
      </c>
      <c r="AA29" s="27">
        <v>0.66120297769560743</v>
      </c>
      <c r="AB29" s="27">
        <v>0.38879556044573049</v>
      </c>
      <c r="AC29" s="27">
        <v>0.5752296313534454</v>
      </c>
      <c r="AD29" s="28">
        <v>0.69066998508532784</v>
      </c>
    </row>
    <row r="30" spans="1:30">
      <c r="A30" s="9" t="s">
        <v>58</v>
      </c>
      <c r="B30" s="10">
        <v>1.5323175501679169</v>
      </c>
      <c r="C30" s="11">
        <v>1.882782186474941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0.31941901953174096</v>
      </c>
      <c r="J30" s="11">
        <v>0.22878055507056352</v>
      </c>
      <c r="K30" s="11">
        <v>2.227688798915874E-2</v>
      </c>
      <c r="L30" s="11">
        <v>2.2983299848898926E-2</v>
      </c>
      <c r="M30" s="11">
        <v>2.2547199838517842E-2</v>
      </c>
      <c r="N30" s="11">
        <v>2.5919336199952309E-2</v>
      </c>
      <c r="O30" s="11">
        <v>2.8359572728791912E-2</v>
      </c>
      <c r="P30" s="11">
        <v>2.7557388060746139E-2</v>
      </c>
      <c r="Q30" s="11">
        <v>2.8461816417867786E-2</v>
      </c>
      <c r="R30" s="11">
        <v>2.909153744188496E-2</v>
      </c>
      <c r="S30" s="11">
        <v>3.1909230460735537E-2</v>
      </c>
      <c r="T30" s="11">
        <v>9.7928132417917285E-2</v>
      </c>
      <c r="U30" s="11">
        <v>5.1416513975331195E-2</v>
      </c>
      <c r="V30" s="11">
        <v>0.18132229329270821</v>
      </c>
      <c r="W30" s="11">
        <v>0</v>
      </c>
      <c r="X30" s="11">
        <v>0</v>
      </c>
      <c r="Y30" s="12">
        <v>0</v>
      </c>
      <c r="Z30" s="29">
        <v>0.10266782704647999</v>
      </c>
      <c r="AA30" s="30">
        <v>2.8549813551663108E-2</v>
      </c>
      <c r="AB30" s="30">
        <v>5.5111156614326119E-2</v>
      </c>
      <c r="AC30" s="30">
        <v>6.2109599070823078E-2</v>
      </c>
      <c r="AD30" s="31">
        <v>0.18887802166323633</v>
      </c>
    </row>
    <row r="31" spans="1:30">
      <c r="A31" s="13" t="s">
        <v>59</v>
      </c>
      <c r="B31" s="35">
        <v>51.198605150397455</v>
      </c>
      <c r="C31" s="33">
        <v>51.653088462267299</v>
      </c>
      <c r="D31" s="33">
        <v>42.150168778879241</v>
      </c>
      <c r="E31" s="33">
        <v>42.836756803966665</v>
      </c>
      <c r="F31" s="33">
        <v>48.046036407024708</v>
      </c>
      <c r="G31" s="33">
        <v>50.256986938586984</v>
      </c>
      <c r="H31" s="33">
        <v>47.435729087495346</v>
      </c>
      <c r="I31" s="33">
        <v>40.251227651114043</v>
      </c>
      <c r="J31" s="33">
        <v>34.204505428210098</v>
      </c>
      <c r="K31" s="33">
        <v>31.094277603439224</v>
      </c>
      <c r="L31" s="33">
        <v>29.330529781093944</v>
      </c>
      <c r="M31" s="33">
        <v>28.956280643218903</v>
      </c>
      <c r="N31" s="33">
        <v>24.222843076945079</v>
      </c>
      <c r="O31" s="33">
        <v>19.15656360350464</v>
      </c>
      <c r="P31" s="33">
        <v>17.646934298567881</v>
      </c>
      <c r="Q31" s="33">
        <v>16.429383530773073</v>
      </c>
      <c r="R31" s="33">
        <v>16.528522066540294</v>
      </c>
      <c r="S31" s="33">
        <v>14.259008051685015</v>
      </c>
      <c r="T31" s="33">
        <v>12.848361482684975</v>
      </c>
      <c r="U31" s="33">
        <v>15.62895191319501</v>
      </c>
      <c r="V31" s="33">
        <v>19.958614359700604</v>
      </c>
      <c r="W31" s="33">
        <v>22.335642817589203</v>
      </c>
      <c r="X31" s="33">
        <v>24.949433430370465</v>
      </c>
      <c r="Y31" s="36">
        <v>30.799551882728903</v>
      </c>
      <c r="Z31" s="32">
        <v>35.212091699095261</v>
      </c>
      <c r="AA31" s="33">
        <v>18.040542438002664</v>
      </c>
      <c r="AB31" s="33">
        <v>21.086759314378195</v>
      </c>
      <c r="AC31" s="33">
        <v>24.779797817158709</v>
      </c>
      <c r="AD31" s="34">
        <v>30.507416802082464</v>
      </c>
    </row>
    <row r="32" spans="1:30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>
      <c r="A33" s="22" t="s">
        <v>207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53"/>
      <c r="AD33" s="18"/>
    </row>
    <row r="34" spans="1:30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>
      <c r="A35" s="398" t="s">
        <v>0</v>
      </c>
      <c r="B35" s="400" t="s">
        <v>1</v>
      </c>
      <c r="C35" s="401"/>
      <c r="D35" s="401"/>
      <c r="E35" s="401"/>
      <c r="F35" s="401"/>
      <c r="G35" s="401"/>
      <c r="H35" s="401"/>
      <c r="I35" s="401"/>
      <c r="J35" s="401"/>
      <c r="K35" s="401"/>
      <c r="L35" s="401"/>
      <c r="M35" s="401"/>
      <c r="N35" s="401"/>
      <c r="O35" s="401"/>
      <c r="P35" s="401"/>
      <c r="Q35" s="401"/>
      <c r="R35" s="401"/>
      <c r="S35" s="401"/>
      <c r="T35" s="401"/>
      <c r="U35" s="401"/>
      <c r="V35" s="401"/>
      <c r="W35" s="401"/>
      <c r="X35" s="401"/>
      <c r="Y35" s="402"/>
      <c r="Z35" s="403" t="s">
        <v>2</v>
      </c>
      <c r="AA35" s="404"/>
      <c r="AB35" s="404"/>
      <c r="AC35" s="404"/>
      <c r="AD35" s="405"/>
    </row>
    <row r="36" spans="1:30" ht="46.5">
      <c r="A36" s="399"/>
      <c r="B36" s="292" t="s">
        <v>3</v>
      </c>
      <c r="C36" s="293" t="s">
        <v>4</v>
      </c>
      <c r="D36" s="293" t="s">
        <v>5</v>
      </c>
      <c r="E36" s="293" t="s">
        <v>6</v>
      </c>
      <c r="F36" s="293" t="s">
        <v>7</v>
      </c>
      <c r="G36" s="293" t="s">
        <v>8</v>
      </c>
      <c r="H36" s="293" t="s">
        <v>9</v>
      </c>
      <c r="I36" s="293" t="s">
        <v>10</v>
      </c>
      <c r="J36" s="293" t="s">
        <v>11</v>
      </c>
      <c r="K36" s="293" t="s">
        <v>12</v>
      </c>
      <c r="L36" s="293" t="s">
        <v>13</v>
      </c>
      <c r="M36" s="293" t="s">
        <v>14</v>
      </c>
      <c r="N36" s="293" t="s">
        <v>15</v>
      </c>
      <c r="O36" s="293" t="s">
        <v>16</v>
      </c>
      <c r="P36" s="293" t="s">
        <v>17</v>
      </c>
      <c r="Q36" s="293" t="s">
        <v>18</v>
      </c>
      <c r="R36" s="293" t="s">
        <v>19</v>
      </c>
      <c r="S36" s="293" t="s">
        <v>20</v>
      </c>
      <c r="T36" s="293" t="s">
        <v>21</v>
      </c>
      <c r="U36" s="293" t="s">
        <v>22</v>
      </c>
      <c r="V36" s="293" t="s">
        <v>23</v>
      </c>
      <c r="W36" s="293" t="s">
        <v>24</v>
      </c>
      <c r="X36" s="293" t="s">
        <v>25</v>
      </c>
      <c r="Y36" s="294" t="s">
        <v>26</v>
      </c>
      <c r="Z36" s="289" t="s">
        <v>27</v>
      </c>
      <c r="AA36" s="290" t="s">
        <v>28</v>
      </c>
      <c r="AB36" s="290" t="s">
        <v>29</v>
      </c>
      <c r="AC36" s="290" t="s">
        <v>30</v>
      </c>
      <c r="AD36" s="291" t="s">
        <v>31</v>
      </c>
    </row>
    <row r="37" spans="1:30">
      <c r="A37" s="1" t="s">
        <v>60</v>
      </c>
      <c r="B37" s="2">
        <v>3.3256607852928619</v>
      </c>
      <c r="C37" s="3">
        <v>4.0862906543891677</v>
      </c>
      <c r="D37" s="3">
        <v>5.1683583545104508</v>
      </c>
      <c r="E37" s="3">
        <v>5.5419802867643755</v>
      </c>
      <c r="F37" s="3">
        <v>2.7322813064149591</v>
      </c>
      <c r="G37" s="3">
        <v>2.5053524172242794</v>
      </c>
      <c r="H37" s="3">
        <v>0.61545846372422719</v>
      </c>
      <c r="I37" s="3">
        <v>1.0855667511213196</v>
      </c>
      <c r="J37" s="3">
        <v>0.71105813919762473</v>
      </c>
      <c r="K37" s="3">
        <v>0.62126561243761536</v>
      </c>
      <c r="L37" s="3">
        <v>0.5302573511438331</v>
      </c>
      <c r="M37" s="3">
        <v>0.2302164667708809</v>
      </c>
      <c r="N37" s="3">
        <v>0.84626996836496826</v>
      </c>
      <c r="O37" s="3">
        <v>1.3329054498052111</v>
      </c>
      <c r="P37" s="3">
        <v>0.84118628236391302</v>
      </c>
      <c r="Q37" s="3">
        <v>1.0592839900482345</v>
      </c>
      <c r="R37" s="3">
        <v>1.1267847933965456</v>
      </c>
      <c r="S37" s="3">
        <v>1.8866263409205442</v>
      </c>
      <c r="T37" s="3">
        <v>0.94945601624927511</v>
      </c>
      <c r="U37" s="3">
        <v>2.0908882009893768</v>
      </c>
      <c r="V37" s="3">
        <v>2.6905295853113005</v>
      </c>
      <c r="W37" s="3">
        <v>2.4279486879852046</v>
      </c>
      <c r="X37" s="3">
        <v>4.1099352214184206</v>
      </c>
      <c r="Y37" s="4">
        <v>1.5543489074435706</v>
      </c>
      <c r="Z37" s="23">
        <v>0.63230379739925013</v>
      </c>
      <c r="AA37" s="24">
        <v>1.182176137483236</v>
      </c>
      <c r="AB37" s="24">
        <v>2.3038511032328581</v>
      </c>
      <c r="AC37" s="24">
        <v>1.3727770127051149</v>
      </c>
      <c r="AD37" s="25">
        <v>2.0029129180536733</v>
      </c>
    </row>
    <row r="38" spans="1:30">
      <c r="A38" s="5" t="s">
        <v>61</v>
      </c>
      <c r="B38" s="6">
        <v>2.4216576321898695</v>
      </c>
      <c r="C38" s="7">
        <v>2.975528049736512</v>
      </c>
      <c r="D38" s="7">
        <v>6.0815110725196435</v>
      </c>
      <c r="E38" s="7">
        <v>5.5725600501488746</v>
      </c>
      <c r="F38" s="7">
        <v>1.1421099441099969</v>
      </c>
      <c r="G38" s="7">
        <v>0.79119190847367526</v>
      </c>
      <c r="H38" s="7">
        <v>1.33973158691463</v>
      </c>
      <c r="I38" s="7">
        <v>1.9094295537624122</v>
      </c>
      <c r="J38" s="7">
        <v>2.27691928026118</v>
      </c>
      <c r="K38" s="7">
        <v>2.199798499478637</v>
      </c>
      <c r="L38" s="7">
        <v>2.9287036355500673</v>
      </c>
      <c r="M38" s="7">
        <v>2.7330018919874344</v>
      </c>
      <c r="N38" s="7">
        <v>3.3587853784305262</v>
      </c>
      <c r="O38" s="7">
        <v>3.6799787425487334</v>
      </c>
      <c r="P38" s="7">
        <v>3.2911523433264831</v>
      </c>
      <c r="Q38" s="7">
        <v>3.1398678655678571</v>
      </c>
      <c r="R38" s="7">
        <v>2.8322120154499442</v>
      </c>
      <c r="S38" s="7">
        <v>2.9836060869161334</v>
      </c>
      <c r="T38" s="7">
        <v>3.2083598322284699</v>
      </c>
      <c r="U38" s="7">
        <v>1.9712202244791568</v>
      </c>
      <c r="V38" s="7">
        <v>1.9774701422547454</v>
      </c>
      <c r="W38" s="7">
        <v>2.2261345167886333</v>
      </c>
      <c r="X38" s="7">
        <v>3.5521356599712526</v>
      </c>
      <c r="Y38" s="8">
        <v>5.2266869008598986</v>
      </c>
      <c r="Z38" s="26">
        <v>2.2312640746590602</v>
      </c>
      <c r="AA38" s="27">
        <v>3.2142670720399464</v>
      </c>
      <c r="AB38" s="27">
        <v>3.0270012127636927</v>
      </c>
      <c r="AC38" s="27">
        <v>2.824177453154233</v>
      </c>
      <c r="AD38" s="28">
        <v>2.9091563672481153</v>
      </c>
    </row>
    <row r="39" spans="1:30">
      <c r="A39" s="5" t="s">
        <v>62</v>
      </c>
      <c r="B39" s="6">
        <v>0.85159908292756348</v>
      </c>
      <c r="C39" s="7">
        <v>1.0463729160960853</v>
      </c>
      <c r="D39" s="7">
        <v>1.3234570568370585</v>
      </c>
      <c r="E39" s="7">
        <v>1.4191301021085856</v>
      </c>
      <c r="F39" s="7">
        <v>1.5133716360004628</v>
      </c>
      <c r="G39" s="7">
        <v>0.68465250803858024</v>
      </c>
      <c r="H39" s="7">
        <v>1.5079366337497153</v>
      </c>
      <c r="I39" s="7">
        <v>0.99190801866037415</v>
      </c>
      <c r="J39" s="7">
        <v>1.3571533562157492</v>
      </c>
      <c r="K39" s="7">
        <v>2.1673687767600947</v>
      </c>
      <c r="L39" s="7">
        <v>2.3242993933510232</v>
      </c>
      <c r="M39" s="7">
        <v>2.8483156077613794</v>
      </c>
      <c r="N39" s="7">
        <v>2.5503557943026927</v>
      </c>
      <c r="O39" s="7">
        <v>2.9548183122518323</v>
      </c>
      <c r="P39" s="7">
        <v>2.5533584521451611</v>
      </c>
      <c r="Q39" s="7">
        <v>2.3612080304092937</v>
      </c>
      <c r="R39" s="7">
        <v>2.5294399349083339</v>
      </c>
      <c r="S39" s="7">
        <v>2.6847085995293183</v>
      </c>
      <c r="T39" s="7">
        <v>4.0758094605599826</v>
      </c>
      <c r="U39" s="7">
        <v>5.1881365464984315</v>
      </c>
      <c r="V39" s="7">
        <v>5.6068140804358055</v>
      </c>
      <c r="W39" s="7">
        <v>4.2974245584495714</v>
      </c>
      <c r="X39" s="7">
        <v>4.1903232758987894</v>
      </c>
      <c r="Y39" s="8">
        <v>3.9891187791599529</v>
      </c>
      <c r="Z39" s="26">
        <v>1.8661636310830556</v>
      </c>
      <c r="AA39" s="27">
        <v>2.6056481872577724</v>
      </c>
      <c r="AB39" s="27">
        <v>4.5579377835004218</v>
      </c>
      <c r="AC39" s="27">
        <v>3.0099165339470835</v>
      </c>
      <c r="AD39" s="28">
        <v>2.542378371377326</v>
      </c>
    </row>
    <row r="40" spans="1:30">
      <c r="A40" s="5" t="s">
        <v>63</v>
      </c>
      <c r="B40" s="6">
        <v>1.6421099882034618</v>
      </c>
      <c r="C40" s="7">
        <v>2.8038647474853642</v>
      </c>
      <c r="D40" s="7">
        <v>1.8387548456548477</v>
      </c>
      <c r="E40" s="7">
        <v>1.0361983031900956</v>
      </c>
      <c r="F40" s="7">
        <v>1.9605864512513325</v>
      </c>
      <c r="G40" s="7">
        <v>4.2756920691820453</v>
      </c>
      <c r="H40" s="7">
        <v>5.595130003222252</v>
      </c>
      <c r="I40" s="7">
        <v>5.8941571487662046</v>
      </c>
      <c r="J40" s="7">
        <v>5.2112269154695312</v>
      </c>
      <c r="K40" s="7">
        <v>6.208284510428836</v>
      </c>
      <c r="L40" s="7">
        <v>6.6176245827125255</v>
      </c>
      <c r="M40" s="7">
        <v>7.5635715430493047</v>
      </c>
      <c r="N40" s="7">
        <v>7.8418276460055836</v>
      </c>
      <c r="O40" s="7">
        <v>9.0749122344549349</v>
      </c>
      <c r="P40" s="7">
        <v>8.4455613635062576</v>
      </c>
      <c r="Q40" s="7">
        <v>8.9754230883951447</v>
      </c>
      <c r="R40" s="7">
        <v>8.6181711851844973</v>
      </c>
      <c r="S40" s="7">
        <v>8.7152633785106097</v>
      </c>
      <c r="T40" s="7">
        <v>8.0742871283311679</v>
      </c>
      <c r="U40" s="7">
        <v>8.4315413176895824</v>
      </c>
      <c r="V40" s="7">
        <v>7.0739901975475208</v>
      </c>
      <c r="W40" s="7">
        <v>5.3210874368609229</v>
      </c>
      <c r="X40" s="7">
        <v>4.6041053903381473</v>
      </c>
      <c r="Y40" s="8">
        <v>4.4708008566893058</v>
      </c>
      <c r="Z40" s="26">
        <v>6.1816657839414431</v>
      </c>
      <c r="AA40" s="27">
        <v>8.6118598160095061</v>
      </c>
      <c r="AB40" s="27">
        <v>6.3293020545761083</v>
      </c>
      <c r="AC40" s="27">
        <v>7.0409425515090174</v>
      </c>
      <c r="AD40" s="28">
        <v>5.8455905138387267</v>
      </c>
    </row>
    <row r="41" spans="1:30">
      <c r="A41" s="5" t="s">
        <v>64</v>
      </c>
      <c r="B41" s="6">
        <v>0.31083532934565639</v>
      </c>
      <c r="C41" s="7">
        <v>0.38192815905224153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0.48321371072428909</v>
      </c>
      <c r="J41" s="7">
        <v>0.86413796037408641</v>
      </c>
      <c r="K41" s="7">
        <v>0.96272162914654102</v>
      </c>
      <c r="L41" s="7">
        <v>0.68465957390453136</v>
      </c>
      <c r="M41" s="7">
        <v>0.62643740812012194</v>
      </c>
      <c r="N41" s="7">
        <v>0.62000583558199795</v>
      </c>
      <c r="O41" s="7">
        <v>0.6624872266198405</v>
      </c>
      <c r="P41" s="7">
        <v>0.92710832182680303</v>
      </c>
      <c r="Q41" s="7">
        <v>0.70491768228120222</v>
      </c>
      <c r="R41" s="7">
        <v>0.72468024283525545</v>
      </c>
      <c r="S41" s="7">
        <v>0.76061547165469112</v>
      </c>
      <c r="T41" s="7">
        <v>1.2010414315566649</v>
      </c>
      <c r="U41" s="7">
        <v>1.0204945178827431</v>
      </c>
      <c r="V41" s="7">
        <v>1.0289955042827792</v>
      </c>
      <c r="W41" s="7">
        <v>0.230233662443389</v>
      </c>
      <c r="X41" s="7">
        <v>0</v>
      </c>
      <c r="Y41" s="8">
        <v>0.23815485294063707</v>
      </c>
      <c r="Z41" s="26">
        <v>0.60352838037826162</v>
      </c>
      <c r="AA41" s="27">
        <v>0.73330246346663175</v>
      </c>
      <c r="AB41" s="27">
        <v>0.61981999485103556</v>
      </c>
      <c r="AC41" s="27">
        <v>0.65221694623197624</v>
      </c>
      <c r="AD41" s="28">
        <v>0.51802785502389459</v>
      </c>
    </row>
    <row r="42" spans="1:30">
      <c r="A42" s="5" t="s">
        <v>65</v>
      </c>
      <c r="B42" s="6">
        <v>2.5774668696673939</v>
      </c>
      <c r="C42" s="7">
        <v>1.3092555651766296</v>
      </c>
      <c r="D42" s="7">
        <v>2.5878451387508306</v>
      </c>
      <c r="E42" s="7">
        <v>2.7385224008707931</v>
      </c>
      <c r="F42" s="7">
        <v>2.3004142404397996</v>
      </c>
      <c r="G42" s="7">
        <v>1.1881030458307678</v>
      </c>
      <c r="H42" s="7">
        <v>2.2515412171564075</v>
      </c>
      <c r="I42" s="7">
        <v>2.3590336619677648</v>
      </c>
      <c r="J42" s="7">
        <v>3.5817688545045039</v>
      </c>
      <c r="K42" s="7">
        <v>3.3068774566929666</v>
      </c>
      <c r="L42" s="7">
        <v>4.2825578394129131</v>
      </c>
      <c r="M42" s="7">
        <v>4.5201864112980523</v>
      </c>
      <c r="N42" s="7">
        <v>5.4766729042670672</v>
      </c>
      <c r="O42" s="7">
        <v>5.8057755619178693</v>
      </c>
      <c r="P42" s="7">
        <v>6.4369911837853078</v>
      </c>
      <c r="Q42" s="7">
        <v>4.9615111609604403</v>
      </c>
      <c r="R42" s="7">
        <v>5.5940593114050632</v>
      </c>
      <c r="S42" s="7">
        <v>4.4255657340161747</v>
      </c>
      <c r="T42" s="7">
        <v>5.2981098015599599</v>
      </c>
      <c r="U42" s="7">
        <v>7.1330401829233896</v>
      </c>
      <c r="V42" s="7">
        <v>8.1590849544191677</v>
      </c>
      <c r="W42" s="7">
        <v>8.7180372928927063</v>
      </c>
      <c r="X42" s="7">
        <v>4.5789465138107506</v>
      </c>
      <c r="Y42" s="8">
        <v>1.9610624706108173</v>
      </c>
      <c r="Z42" s="26">
        <v>3.383660906838768</v>
      </c>
      <c r="AA42" s="27">
        <v>5.4500959760586545</v>
      </c>
      <c r="AB42" s="27">
        <v>5.9747135360361332</v>
      </c>
      <c r="AC42" s="27">
        <v>4.9361568063111845</v>
      </c>
      <c r="AD42" s="28">
        <v>4.2313512405973972</v>
      </c>
    </row>
    <row r="43" spans="1:30">
      <c r="A43" s="5" t="s">
        <v>66</v>
      </c>
      <c r="B43" s="6">
        <v>0.47673134498572922</v>
      </c>
      <c r="C43" s="7">
        <v>0.58576714988026513</v>
      </c>
      <c r="D43" s="7">
        <v>0</v>
      </c>
      <c r="E43" s="7">
        <v>0</v>
      </c>
      <c r="F43" s="7">
        <v>0</v>
      </c>
      <c r="G43" s="7">
        <v>0.82142473967274821</v>
      </c>
      <c r="H43" s="7">
        <v>1.1967910187330189</v>
      </c>
      <c r="I43" s="7">
        <v>2.6528346473051441</v>
      </c>
      <c r="J43" s="7">
        <v>3.1880017528795346</v>
      </c>
      <c r="K43" s="7">
        <v>2.6523524850366842</v>
      </c>
      <c r="L43" s="7">
        <v>2.6330747749927905</v>
      </c>
      <c r="M43" s="7">
        <v>2.8026169698371288</v>
      </c>
      <c r="N43" s="7">
        <v>4.504815486431303</v>
      </c>
      <c r="O43" s="7">
        <v>4.8461566141136645</v>
      </c>
      <c r="P43" s="7">
        <v>4.6282987815240508</v>
      </c>
      <c r="Q43" s="7">
        <v>3.7359362343436424</v>
      </c>
      <c r="R43" s="7">
        <v>3.5212519839139382</v>
      </c>
      <c r="S43" s="7">
        <v>3.2804639514726341</v>
      </c>
      <c r="T43" s="7">
        <v>1.7832952747574042</v>
      </c>
      <c r="U43" s="7">
        <v>2.0242308350652287</v>
      </c>
      <c r="V43" s="7">
        <v>1.1161575289124064</v>
      </c>
      <c r="W43" s="7">
        <v>1.4540060691216943</v>
      </c>
      <c r="X43" s="7">
        <v>0.69014306158093364</v>
      </c>
      <c r="Y43" s="8">
        <v>0.65874632873298167</v>
      </c>
      <c r="Z43" s="26">
        <v>2.5209452747973833</v>
      </c>
      <c r="AA43" s="27">
        <v>4.0861538419665395</v>
      </c>
      <c r="AB43" s="27">
        <v>1.2877631830284415</v>
      </c>
      <c r="AC43" s="27">
        <v>2.6316207665974551</v>
      </c>
      <c r="AD43" s="28">
        <v>2.0522123763872053</v>
      </c>
    </row>
    <row r="44" spans="1:30">
      <c r="A44" s="5" t="s">
        <v>67</v>
      </c>
      <c r="B44" s="6">
        <v>0</v>
      </c>
      <c r="C44" s="7">
        <v>0</v>
      </c>
      <c r="D44" s="7">
        <v>0.93189295355771828</v>
      </c>
      <c r="E44" s="7">
        <v>0</v>
      </c>
      <c r="F44" s="7">
        <v>0</v>
      </c>
      <c r="G44" s="7">
        <v>0.71315184428665657</v>
      </c>
      <c r="H44" s="7">
        <v>0.55897917304225564</v>
      </c>
      <c r="I44" s="7">
        <v>0.55532753470104468</v>
      </c>
      <c r="J44" s="7">
        <v>0.26257450797422527</v>
      </c>
      <c r="K44" s="7">
        <v>0.54909676371502159</v>
      </c>
      <c r="L44" s="7">
        <v>0.42404370624221888</v>
      </c>
      <c r="M44" s="7">
        <v>0.47834959604915789</v>
      </c>
      <c r="N44" s="7">
        <v>0.12078354016368315</v>
      </c>
      <c r="O44" s="7">
        <v>0.20975925502205525</v>
      </c>
      <c r="P44" s="7">
        <v>0.30312483926217398</v>
      </c>
      <c r="Q44" s="7">
        <v>0.32367385736689874</v>
      </c>
      <c r="R44" s="7">
        <v>0.44545179352603648</v>
      </c>
      <c r="S44" s="7">
        <v>0.80585276409363638</v>
      </c>
      <c r="T44" s="7">
        <v>0.45844143201516829</v>
      </c>
      <c r="U44" s="7">
        <v>0.32486389526978454</v>
      </c>
      <c r="V44" s="7">
        <v>0.37363735735373843</v>
      </c>
      <c r="W44" s="7">
        <v>0.63598406532548668</v>
      </c>
      <c r="X44" s="7">
        <v>0.41576382984836169</v>
      </c>
      <c r="Y44" s="8">
        <v>1.2921208637766444</v>
      </c>
      <c r="Z44" s="26">
        <v>0.4713952136206539</v>
      </c>
      <c r="AA44" s="27">
        <v>0.36810767490574731</v>
      </c>
      <c r="AB44" s="27">
        <v>0.58346857393153062</v>
      </c>
      <c r="AC44" s="27">
        <v>0.47432382081931057</v>
      </c>
      <c r="AD44" s="28">
        <v>0.42428639885799851</v>
      </c>
    </row>
    <row r="45" spans="1:30">
      <c r="A45" s="5" t="s">
        <v>68</v>
      </c>
      <c r="B45" s="6">
        <v>5.7422495378770702</v>
      </c>
      <c r="C45" s="7">
        <v>5.5234931105676015</v>
      </c>
      <c r="D45" s="7">
        <v>5.7939042713841964</v>
      </c>
      <c r="E45" s="7">
        <v>6.2127470761366297</v>
      </c>
      <c r="F45" s="7">
        <v>0.82460717783571802</v>
      </c>
      <c r="G45" s="7">
        <v>0</v>
      </c>
      <c r="H45" s="7">
        <v>0.31661698168198438</v>
      </c>
      <c r="I45" s="7">
        <v>0.56020831951600125</v>
      </c>
      <c r="J45" s="7">
        <v>1.5567277317301085</v>
      </c>
      <c r="K45" s="7">
        <v>2.1334771781202537</v>
      </c>
      <c r="L45" s="7">
        <v>1.852282643036341</v>
      </c>
      <c r="M45" s="7">
        <v>2.2665730732628413</v>
      </c>
      <c r="N45" s="7">
        <v>2.4008596638752544</v>
      </c>
      <c r="O45" s="7">
        <v>2.6481559417520719</v>
      </c>
      <c r="P45" s="7">
        <v>2.7628801506161196</v>
      </c>
      <c r="Q45" s="7">
        <v>3.1214092948643577</v>
      </c>
      <c r="R45" s="7">
        <v>3.5163875894444709</v>
      </c>
      <c r="S45" s="7">
        <v>4.041994862604084</v>
      </c>
      <c r="T45" s="7">
        <v>3.5032888973584835</v>
      </c>
      <c r="U45" s="7">
        <v>2.9232008316668074</v>
      </c>
      <c r="V45" s="7">
        <v>3.1766573666133078</v>
      </c>
      <c r="W45" s="7">
        <v>2.9403292410436377</v>
      </c>
      <c r="X45" s="7">
        <v>3.3292910032179845</v>
      </c>
      <c r="Y45" s="8">
        <v>4.2632412052122035</v>
      </c>
      <c r="Z45" s="26">
        <v>1.4476476545579218</v>
      </c>
      <c r="AA45" s="27">
        <v>3.0819479171927266</v>
      </c>
      <c r="AB45" s="27">
        <v>3.3560014241854041</v>
      </c>
      <c r="AC45" s="27">
        <v>2.6285323319786835</v>
      </c>
      <c r="AD45" s="28">
        <v>2.9754409645590627</v>
      </c>
    </row>
    <row r="46" spans="1:30">
      <c r="A46" s="5" t="s">
        <v>69</v>
      </c>
      <c r="B46" s="6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0.31879669570450708</v>
      </c>
      <c r="K46" s="7">
        <v>0.34288027674319732</v>
      </c>
      <c r="L46" s="7">
        <v>0.57097994720481093</v>
      </c>
      <c r="M46" s="7">
        <v>0.37894055427500112</v>
      </c>
      <c r="N46" s="7">
        <v>0.58683306997454987</v>
      </c>
      <c r="O46" s="7">
        <v>0.86766419808052853</v>
      </c>
      <c r="P46" s="7">
        <v>0.72061589872415155</v>
      </c>
      <c r="Q46" s="7">
        <v>0.58633203092947539</v>
      </c>
      <c r="R46" s="7">
        <v>0.47255472789313302</v>
      </c>
      <c r="S46" s="7">
        <v>0.52888648216401546</v>
      </c>
      <c r="T46" s="7">
        <v>0.31487188628219659</v>
      </c>
      <c r="U46" s="7">
        <v>0.84910881000558269</v>
      </c>
      <c r="V46" s="7">
        <v>1.1511110688944486</v>
      </c>
      <c r="W46" s="7">
        <v>1.4897689046810618</v>
      </c>
      <c r="X46" s="7">
        <v>1.3632676244108781</v>
      </c>
      <c r="Y46" s="8">
        <v>0.89843682854688944</v>
      </c>
      <c r="Z46" s="26">
        <v>0.26859957898791942</v>
      </c>
      <c r="AA46" s="27">
        <v>0.62714773462764228</v>
      </c>
      <c r="AB46" s="27">
        <v>1.0110941871368426</v>
      </c>
      <c r="AC46" s="27">
        <v>0.63561383358413481</v>
      </c>
      <c r="AD46" s="28">
        <v>0.47671037518810117</v>
      </c>
    </row>
    <row r="47" spans="1:30">
      <c r="A47" s="5" t="s">
        <v>70</v>
      </c>
      <c r="B47" s="6">
        <v>0</v>
      </c>
      <c r="C47" s="7">
        <v>0</v>
      </c>
      <c r="D47" s="7">
        <v>1.2124919486901884</v>
      </c>
      <c r="E47" s="7">
        <v>0.96286101350674058</v>
      </c>
      <c r="F47" s="7">
        <v>2.9197499967534157</v>
      </c>
      <c r="G47" s="7">
        <v>1.2275812668034529</v>
      </c>
      <c r="H47" s="7">
        <v>1.2853665740920013</v>
      </c>
      <c r="I47" s="7">
        <v>0.79076880720197906</v>
      </c>
      <c r="J47" s="7">
        <v>0.65242701929209657</v>
      </c>
      <c r="K47" s="7">
        <v>0.98990975627653044</v>
      </c>
      <c r="L47" s="7">
        <v>0.61525045933907174</v>
      </c>
      <c r="M47" s="7">
        <v>0.84864679272240606</v>
      </c>
      <c r="N47" s="7">
        <v>0.76028676270608309</v>
      </c>
      <c r="O47" s="7">
        <v>0.81654475734972198</v>
      </c>
      <c r="P47" s="7">
        <v>0.6565097734432771</v>
      </c>
      <c r="Q47" s="7">
        <v>0.63136630478105205</v>
      </c>
      <c r="R47" s="7">
        <v>0.89438545862072838</v>
      </c>
      <c r="S47" s="7">
        <v>1.2760459761064871</v>
      </c>
      <c r="T47" s="7">
        <v>1.595801956457038</v>
      </c>
      <c r="U47" s="7">
        <v>2.6421808347117546</v>
      </c>
      <c r="V47" s="7">
        <v>2.1831319825574793</v>
      </c>
      <c r="W47" s="7">
        <v>2.1434726540271081</v>
      </c>
      <c r="X47" s="7">
        <v>1.98564211133888</v>
      </c>
      <c r="Y47" s="8">
        <v>1.258175926374649</v>
      </c>
      <c r="Z47" s="26">
        <v>0.86372823482068106</v>
      </c>
      <c r="AA47" s="27">
        <v>0.83918983883455811</v>
      </c>
      <c r="AB47" s="27">
        <v>1.9680675775778183</v>
      </c>
      <c r="AC47" s="27">
        <v>1.2236618837443525</v>
      </c>
      <c r="AD47" s="28">
        <v>1.1811915888813391</v>
      </c>
    </row>
    <row r="48" spans="1:30">
      <c r="A48" s="5" t="s">
        <v>71</v>
      </c>
      <c r="B48" s="6">
        <v>0.6645036223277978</v>
      </c>
      <c r="C48" s="7">
        <v>0</v>
      </c>
      <c r="D48" s="7">
        <v>0</v>
      </c>
      <c r="E48" s="7">
        <v>0</v>
      </c>
      <c r="F48" s="7">
        <v>0.5365690644442771</v>
      </c>
      <c r="G48" s="7">
        <v>4.1547889737190076</v>
      </c>
      <c r="H48" s="7">
        <v>1.5509401509532146</v>
      </c>
      <c r="I48" s="7">
        <v>0.95898904386194217</v>
      </c>
      <c r="J48" s="7">
        <v>0.93787942399239033</v>
      </c>
      <c r="K48" s="7">
        <v>0.83291862129267236</v>
      </c>
      <c r="L48" s="7">
        <v>0.80271874772993579</v>
      </c>
      <c r="M48" s="7">
        <v>0.68944331857853036</v>
      </c>
      <c r="N48" s="7">
        <v>0.57244915526339424</v>
      </c>
      <c r="O48" s="7">
        <v>0.4213147519960686</v>
      </c>
      <c r="P48" s="7">
        <v>0.34943556055507441</v>
      </c>
      <c r="Q48" s="7">
        <v>0.6708711729698551</v>
      </c>
      <c r="R48" s="7">
        <v>0.67858183182662324</v>
      </c>
      <c r="S48" s="7">
        <v>0.45139284113452272</v>
      </c>
      <c r="T48" s="7">
        <v>0.44148722480654989</v>
      </c>
      <c r="U48" s="7">
        <v>0.60075113673409231</v>
      </c>
      <c r="V48" s="7">
        <v>0.41972394368496602</v>
      </c>
      <c r="W48" s="7">
        <v>1.2596589439732642</v>
      </c>
      <c r="X48" s="7">
        <v>1.0948639542006458</v>
      </c>
      <c r="Y48" s="8">
        <v>1.5630049641091839</v>
      </c>
      <c r="Z48" s="26">
        <v>0.96214821773478088</v>
      </c>
      <c r="AA48" s="27">
        <v>0.524007552290923</v>
      </c>
      <c r="AB48" s="27">
        <v>0.89658169458478365</v>
      </c>
      <c r="AC48" s="27">
        <v>0.79424582153682921</v>
      </c>
      <c r="AD48" s="28">
        <v>0.81884526867308371</v>
      </c>
    </row>
    <row r="49" spans="1:30">
      <c r="A49" s="5" t="s">
        <v>72</v>
      </c>
      <c r="B49" s="6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0.35756347657660476</v>
      </c>
      <c r="J49" s="7">
        <v>0.776301311676723</v>
      </c>
      <c r="K49" s="7">
        <v>1.0388935893598104</v>
      </c>
      <c r="L49" s="7">
        <v>1.0638995471684924</v>
      </c>
      <c r="M49" s="7">
        <v>1.1062398215593441</v>
      </c>
      <c r="N49" s="7">
        <v>1.0751244304745697</v>
      </c>
      <c r="O49" s="7">
        <v>1.1806718925902773</v>
      </c>
      <c r="P49" s="7">
        <v>0.69516687245351572</v>
      </c>
      <c r="Q49" s="7">
        <v>0.67544913029415088</v>
      </c>
      <c r="R49" s="7">
        <v>0.83754380707099085</v>
      </c>
      <c r="S49" s="7">
        <v>1.2687586868262843</v>
      </c>
      <c r="T49" s="7">
        <v>1.3834116984246188</v>
      </c>
      <c r="U49" s="7">
        <v>0.51641986446561527</v>
      </c>
      <c r="V49" s="7">
        <v>9.6732416999444029E-2</v>
      </c>
      <c r="W49" s="7">
        <v>0.36860826556823612</v>
      </c>
      <c r="X49" s="7">
        <v>0.35888636082891878</v>
      </c>
      <c r="Y49" s="8">
        <v>0.26148777263589645</v>
      </c>
      <c r="Z49" s="26">
        <v>0.7238162910568291</v>
      </c>
      <c r="AA49" s="27">
        <v>0.95545246995163158</v>
      </c>
      <c r="AB49" s="27">
        <v>0.49759106315378826</v>
      </c>
      <c r="AC49" s="27">
        <v>0.72561994138741637</v>
      </c>
      <c r="AD49" s="28">
        <v>0.54421495604056225</v>
      </c>
    </row>
    <row r="50" spans="1:30">
      <c r="A50" s="5" t="s">
        <v>73</v>
      </c>
      <c r="B50" s="6">
        <v>0.85159908292756348</v>
      </c>
      <c r="C50" s="7">
        <v>2.1457981147471328</v>
      </c>
      <c r="D50" s="7">
        <v>2.7140148734975207</v>
      </c>
      <c r="E50" s="7">
        <v>2.9102116949344663</v>
      </c>
      <c r="F50" s="7">
        <v>5.9866728644854525</v>
      </c>
      <c r="G50" s="7">
        <v>2.0736863869426041</v>
      </c>
      <c r="H50" s="7">
        <v>1.3348543595440578</v>
      </c>
      <c r="I50" s="7">
        <v>5.7462812183748468</v>
      </c>
      <c r="J50" s="7">
        <v>7.6034829845060976</v>
      </c>
      <c r="K50" s="7">
        <v>8.8424229579620448</v>
      </c>
      <c r="L50" s="7">
        <v>7.7067903572866605</v>
      </c>
      <c r="M50" s="7">
        <v>6.6998719121889998</v>
      </c>
      <c r="N50" s="7">
        <v>5.1183628962051646</v>
      </c>
      <c r="O50" s="7">
        <v>6.3942411431136161</v>
      </c>
      <c r="P50" s="7">
        <v>6.2846857875507771</v>
      </c>
      <c r="Q50" s="7">
        <v>6.3562073317028789</v>
      </c>
      <c r="R50" s="7">
        <v>5.4353652190812065</v>
      </c>
      <c r="S50" s="7">
        <v>4.1262925499436722</v>
      </c>
      <c r="T50" s="7">
        <v>3.7951742997920248</v>
      </c>
      <c r="U50" s="7">
        <v>3.7661435550840303</v>
      </c>
      <c r="V50" s="7">
        <v>2.6033057891089681</v>
      </c>
      <c r="W50" s="7">
        <v>1.8652842676408006</v>
      </c>
      <c r="X50" s="7">
        <v>1.2435971455084358</v>
      </c>
      <c r="Y50" s="8">
        <v>1.3216733373364919</v>
      </c>
      <c r="Z50" s="26">
        <v>6.3222839649771174</v>
      </c>
      <c r="AA50" s="27">
        <v>5.6191924879328861</v>
      </c>
      <c r="AB50" s="27">
        <v>2.4325297324117923</v>
      </c>
      <c r="AC50" s="27">
        <v>4.7913353951072644</v>
      </c>
      <c r="AD50" s="28">
        <v>4.2885841720610616</v>
      </c>
    </row>
    <row r="51" spans="1:30">
      <c r="A51" s="5" t="s">
        <v>74</v>
      </c>
      <c r="B51" s="6">
        <v>7.812415040241234</v>
      </c>
      <c r="C51" s="7">
        <v>7.9457029206147531</v>
      </c>
      <c r="D51" s="7">
        <v>5.9015915017579443</v>
      </c>
      <c r="E51" s="7">
        <v>4.9115092848472761</v>
      </c>
      <c r="F51" s="7">
        <v>8.8568104035831521</v>
      </c>
      <c r="G51" s="7">
        <v>5.9979724296464543</v>
      </c>
      <c r="H51" s="7">
        <v>6.7315613074722114</v>
      </c>
      <c r="I51" s="7">
        <v>8.5747189588813537</v>
      </c>
      <c r="J51" s="7">
        <v>10.94123344732005</v>
      </c>
      <c r="K51" s="7">
        <v>10.985543967834097</v>
      </c>
      <c r="L51" s="7">
        <v>11.740405204285304</v>
      </c>
      <c r="M51" s="7">
        <v>12.440410326764713</v>
      </c>
      <c r="N51" s="7">
        <v>13.05896042257954</v>
      </c>
      <c r="O51" s="7">
        <v>12.706556353141593</v>
      </c>
      <c r="P51" s="7">
        <v>12.533833972337291</v>
      </c>
      <c r="Q51" s="7">
        <v>12.809328164718606</v>
      </c>
      <c r="R51" s="7">
        <v>13.082241699281896</v>
      </c>
      <c r="S51" s="7">
        <v>13.284024007444174</v>
      </c>
      <c r="T51" s="7">
        <v>14.935872946495548</v>
      </c>
      <c r="U51" s="7">
        <v>17.296732043155185</v>
      </c>
      <c r="V51" s="7">
        <v>16.463773011027545</v>
      </c>
      <c r="W51" s="7">
        <v>16.256400064440044</v>
      </c>
      <c r="X51" s="7">
        <v>15.906080648799348</v>
      </c>
      <c r="Y51" s="8">
        <v>14.281720369771902</v>
      </c>
      <c r="Z51" s="26">
        <v>10.235645535426288</v>
      </c>
      <c r="AA51" s="27">
        <v>12.912490769917184</v>
      </c>
      <c r="AB51" s="27">
        <v>15.856763180614928</v>
      </c>
      <c r="AC51" s="27">
        <v>13.001633161986133</v>
      </c>
      <c r="AD51" s="28">
        <v>11.47730827068505</v>
      </c>
    </row>
    <row r="52" spans="1:30">
      <c r="A52" s="5" t="s">
        <v>75</v>
      </c>
      <c r="B52" s="6">
        <v>0</v>
      </c>
      <c r="C52" s="7">
        <v>0</v>
      </c>
      <c r="D52" s="7">
        <v>0.93189295355771828</v>
      </c>
      <c r="E52" s="7">
        <v>0</v>
      </c>
      <c r="F52" s="7">
        <v>0</v>
      </c>
      <c r="G52" s="7">
        <v>0</v>
      </c>
      <c r="H52" s="7">
        <v>0.98563594456901504</v>
      </c>
      <c r="I52" s="7">
        <v>0.6758941956019302</v>
      </c>
      <c r="J52" s="7">
        <v>0.46458296436744106</v>
      </c>
      <c r="K52" s="7">
        <v>0.36079136142177837</v>
      </c>
      <c r="L52" s="7">
        <v>0.37223224565678403</v>
      </c>
      <c r="M52" s="7">
        <v>0.36785431330387403</v>
      </c>
      <c r="N52" s="7">
        <v>0.44536893738015193</v>
      </c>
      <c r="O52" s="7">
        <v>0.44925803525607561</v>
      </c>
      <c r="P52" s="7">
        <v>0.57242989782455467</v>
      </c>
      <c r="Q52" s="7">
        <v>0.58327941311385045</v>
      </c>
      <c r="R52" s="7">
        <v>0.66144059080892337</v>
      </c>
      <c r="S52" s="7">
        <v>0.79782884406585375</v>
      </c>
      <c r="T52" s="7">
        <v>0.87195471182300088</v>
      </c>
      <c r="U52" s="7">
        <v>0.77661897865640617</v>
      </c>
      <c r="V52" s="7">
        <v>0.84408209664873279</v>
      </c>
      <c r="W52" s="7">
        <v>1.2446197433736053</v>
      </c>
      <c r="X52" s="7">
        <v>1.8375383660434805</v>
      </c>
      <c r="Y52" s="8">
        <v>1.8587598367524483</v>
      </c>
      <c r="Z52" s="26">
        <v>0.53783183748680374</v>
      </c>
      <c r="AA52" s="27">
        <v>0.58493428640823486</v>
      </c>
      <c r="AB52" s="27">
        <v>1.2389289555496124</v>
      </c>
      <c r="AC52" s="27">
        <v>0.78723169314821684</v>
      </c>
      <c r="AD52" s="28">
        <v>0.62925264292606775</v>
      </c>
    </row>
    <row r="53" spans="1:30">
      <c r="A53" s="5" t="s">
        <v>76</v>
      </c>
      <c r="B53" s="6">
        <v>0.49882771825528183</v>
      </c>
      <c r="C53" s="7">
        <v>0</v>
      </c>
      <c r="D53" s="7">
        <v>0</v>
      </c>
      <c r="E53" s="7">
        <v>0</v>
      </c>
      <c r="F53" s="7">
        <v>0</v>
      </c>
      <c r="G53" s="7">
        <v>0.81103253562362121</v>
      </c>
      <c r="H53" s="7">
        <v>2.5473058012809182</v>
      </c>
      <c r="I53" s="7">
        <v>2.4495923957508814</v>
      </c>
      <c r="J53" s="7">
        <v>2.3325966365915525</v>
      </c>
      <c r="K53" s="7">
        <v>1.750005691051832</v>
      </c>
      <c r="L53" s="7">
        <v>1.8477124555564735</v>
      </c>
      <c r="M53" s="7">
        <v>2.0365129438719114</v>
      </c>
      <c r="N53" s="7">
        <v>3.0771108506686669</v>
      </c>
      <c r="O53" s="7">
        <v>3.4651159408938099</v>
      </c>
      <c r="P53" s="7">
        <v>9.766684512273935</v>
      </c>
      <c r="Q53" s="7">
        <v>13.483803722078427</v>
      </c>
      <c r="R53" s="7">
        <v>14.13001281957863</v>
      </c>
      <c r="S53" s="7">
        <v>14.409940909457003</v>
      </c>
      <c r="T53" s="7">
        <v>13.703437394530265</v>
      </c>
      <c r="U53" s="7">
        <v>6.191028532243581</v>
      </c>
      <c r="V53" s="7">
        <v>1.9278933370515192</v>
      </c>
      <c r="W53" s="7">
        <v>2.0713935770711394</v>
      </c>
      <c r="X53" s="7">
        <v>2.0998811240311452</v>
      </c>
      <c r="Y53" s="8">
        <v>1.7228736549241948</v>
      </c>
      <c r="Z53" s="26">
        <v>2.1606209873505953</v>
      </c>
      <c r="AA53" s="27">
        <v>9.7221114591584126</v>
      </c>
      <c r="AB53" s="27">
        <v>4.6194179366419741</v>
      </c>
      <c r="AC53" s="27">
        <v>5.5007167943836599</v>
      </c>
      <c r="AD53" s="28">
        <v>4.1801151063660322</v>
      </c>
    </row>
    <row r="54" spans="1:30">
      <c r="A54" s="5" t="s">
        <v>77</v>
      </c>
      <c r="B54" s="6">
        <v>1.7881908398644637</v>
      </c>
      <c r="C54" s="7">
        <v>2.1971776404607084</v>
      </c>
      <c r="D54" s="7">
        <v>1.7687291142125261</v>
      </c>
      <c r="E54" s="7">
        <v>2.8594520026043817</v>
      </c>
      <c r="F54" s="7">
        <v>1.4092794282952301</v>
      </c>
      <c r="G54" s="7">
        <v>5.164784237933274</v>
      </c>
      <c r="H54" s="7">
        <v>3.533005090946685</v>
      </c>
      <c r="I54" s="7">
        <v>1.794977588581353</v>
      </c>
      <c r="J54" s="7">
        <v>1.9683206836446108</v>
      </c>
      <c r="K54" s="7">
        <v>2.1939800724756164</v>
      </c>
      <c r="L54" s="7">
        <v>2.4164215538971421</v>
      </c>
      <c r="M54" s="7">
        <v>1.8320405266189075</v>
      </c>
      <c r="N54" s="7">
        <v>0.8536146188211432</v>
      </c>
      <c r="O54" s="7">
        <v>0.8983617288516752</v>
      </c>
      <c r="P54" s="7">
        <v>0.71066195096684004</v>
      </c>
      <c r="Q54" s="7">
        <v>0.58959277384914011</v>
      </c>
      <c r="R54" s="7">
        <v>0.69573354907054297</v>
      </c>
      <c r="S54" s="7">
        <v>0.59409517785044075</v>
      </c>
      <c r="T54" s="7">
        <v>0.72013595697808352</v>
      </c>
      <c r="U54" s="7">
        <v>0.54695626543715548</v>
      </c>
      <c r="V54" s="7">
        <v>0.26466101895732547</v>
      </c>
      <c r="W54" s="7">
        <v>0.82810015724335428</v>
      </c>
      <c r="X54" s="7">
        <v>0.76085090518307619</v>
      </c>
      <c r="Y54" s="8">
        <v>0.42889233509135249</v>
      </c>
      <c r="Z54" s="26">
        <v>2.2897909193607191</v>
      </c>
      <c r="AA54" s="27">
        <v>0.72367663323496367</v>
      </c>
      <c r="AB54" s="27">
        <v>0.5915994398150578</v>
      </c>
      <c r="AC54" s="27">
        <v>1.2016889974702472</v>
      </c>
      <c r="AD54" s="28">
        <v>1.534083967409793</v>
      </c>
    </row>
    <row r="55" spans="1:30">
      <c r="A55" s="5" t="s">
        <v>78</v>
      </c>
      <c r="B55" s="6">
        <v>4.5664077835127541</v>
      </c>
      <c r="C55" s="7">
        <v>5.8399649196609937</v>
      </c>
      <c r="D55" s="7">
        <v>4.7469347153897665</v>
      </c>
      <c r="E55" s="7">
        <v>5.6556292003183675</v>
      </c>
      <c r="F55" s="7">
        <v>4.2024674438987031</v>
      </c>
      <c r="G55" s="7">
        <v>3.1575509843573255</v>
      </c>
      <c r="H55" s="7">
        <v>2.4978124035573277</v>
      </c>
      <c r="I55" s="7">
        <v>3.6176698839282944</v>
      </c>
      <c r="J55" s="7">
        <v>4.7032839746404678</v>
      </c>
      <c r="K55" s="7">
        <v>4.5407395065806675</v>
      </c>
      <c r="L55" s="7">
        <v>4.5092088385477398</v>
      </c>
      <c r="M55" s="7">
        <v>4.9480889018109773</v>
      </c>
      <c r="N55" s="7">
        <v>5.1586866863209115</v>
      </c>
      <c r="O55" s="7">
        <v>4.6413655570166412</v>
      </c>
      <c r="P55" s="7">
        <v>4.2005410497820801</v>
      </c>
      <c r="Q55" s="7">
        <v>3.6702321940294982</v>
      </c>
      <c r="R55" s="7">
        <v>3.4198364296420141</v>
      </c>
      <c r="S55" s="7">
        <v>3.7217045942299882</v>
      </c>
      <c r="T55" s="7">
        <v>2.8236408844890595</v>
      </c>
      <c r="U55" s="7">
        <v>1.8976332635909623</v>
      </c>
      <c r="V55" s="7">
        <v>3.1480983391571877</v>
      </c>
      <c r="W55" s="7">
        <v>2.8465064761212178</v>
      </c>
      <c r="X55" s="7">
        <v>3.1250664274857876</v>
      </c>
      <c r="Y55" s="8">
        <v>1.7189784058123019</v>
      </c>
      <c r="Z55" s="26">
        <v>4.1361339181775785</v>
      </c>
      <c r="AA55" s="27">
        <v>4.1353944185035223</v>
      </c>
      <c r="AB55" s="27">
        <v>2.593320632776086</v>
      </c>
      <c r="AC55" s="27">
        <v>3.6216163231523959</v>
      </c>
      <c r="AD55" s="28">
        <v>3.8899187026617104</v>
      </c>
    </row>
    <row r="56" spans="1:30">
      <c r="A56" s="5" t="s">
        <v>79</v>
      </c>
      <c r="B56" s="6">
        <v>1.1791654280167969</v>
      </c>
      <c r="C56" s="7">
        <v>0.76573824691360481</v>
      </c>
      <c r="D56" s="7">
        <v>0.96850909554198406</v>
      </c>
      <c r="E56" s="7">
        <v>0</v>
      </c>
      <c r="F56" s="7">
        <v>0</v>
      </c>
      <c r="G56" s="7">
        <v>2.1912963648563579</v>
      </c>
      <c r="H56" s="7">
        <v>3.6700938750193659</v>
      </c>
      <c r="I56" s="7">
        <v>4.3852535110503048</v>
      </c>
      <c r="J56" s="7">
        <v>3.8009741075230981</v>
      </c>
      <c r="K56" s="7">
        <v>2.9658548414667143</v>
      </c>
      <c r="L56" s="7">
        <v>2.9294304687058643</v>
      </c>
      <c r="M56" s="7">
        <v>2.6700743665939193</v>
      </c>
      <c r="N56" s="7">
        <v>3.8951405918622908</v>
      </c>
      <c r="O56" s="7">
        <v>4.2597954787985675</v>
      </c>
      <c r="P56" s="7">
        <v>4.1536639763014271</v>
      </c>
      <c r="Q56" s="7">
        <v>4.1266820950936065</v>
      </c>
      <c r="R56" s="7">
        <v>3.7269545582202706</v>
      </c>
      <c r="S56" s="7">
        <v>4.1748603335485948</v>
      </c>
      <c r="T56" s="7">
        <v>3.9680800584313252</v>
      </c>
      <c r="U56" s="7">
        <v>2.8390129461113291</v>
      </c>
      <c r="V56" s="7">
        <v>2.3449060766345364</v>
      </c>
      <c r="W56" s="7">
        <v>1.8490448344322019</v>
      </c>
      <c r="X56" s="7">
        <v>1.9857409836282602</v>
      </c>
      <c r="Y56" s="8">
        <v>1.7566700525708328</v>
      </c>
      <c r="Z56" s="26">
        <v>3.4036135283932105</v>
      </c>
      <c r="AA56" s="27">
        <v>4.0561828389707921</v>
      </c>
      <c r="AB56" s="27">
        <v>2.4572424919680809</v>
      </c>
      <c r="AC56" s="27">
        <v>3.3056796197773615</v>
      </c>
      <c r="AD56" s="28">
        <v>2.6919559288050521</v>
      </c>
    </row>
    <row r="57" spans="1:30">
      <c r="A57" s="5" t="s">
        <v>80</v>
      </c>
      <c r="B57" s="6">
        <v>0</v>
      </c>
      <c r="C57" s="7">
        <v>0.35925222356399789</v>
      </c>
      <c r="D57" s="7">
        <v>1.8198947239148593</v>
      </c>
      <c r="E57" s="7">
        <v>1.4435087319669031</v>
      </c>
      <c r="F57" s="7">
        <v>0.96109610707654125</v>
      </c>
      <c r="G57" s="7">
        <v>0.5393074163580579</v>
      </c>
      <c r="H57" s="7">
        <v>1.8410445683059804</v>
      </c>
      <c r="I57" s="7">
        <v>1.4212432434558819</v>
      </c>
      <c r="J57" s="7">
        <v>1.3046084767951396</v>
      </c>
      <c r="K57" s="7">
        <v>1.1617911079535144</v>
      </c>
      <c r="L57" s="7">
        <v>1.5244351977925876</v>
      </c>
      <c r="M57" s="7">
        <v>1.5523311085257299</v>
      </c>
      <c r="N57" s="7">
        <v>2.016681127944866</v>
      </c>
      <c r="O57" s="7">
        <v>2.1361338130219241</v>
      </c>
      <c r="P57" s="7">
        <v>1.9057795396123574</v>
      </c>
      <c r="Q57" s="7">
        <v>1.9621494803545383</v>
      </c>
      <c r="R57" s="7">
        <v>1.982336726004744</v>
      </c>
      <c r="S57" s="7">
        <v>2.3751073778376295</v>
      </c>
      <c r="T57" s="7">
        <v>3.210176024319856</v>
      </c>
      <c r="U57" s="7">
        <v>3.2514402251238237</v>
      </c>
      <c r="V57" s="7">
        <v>5.2438731785448143</v>
      </c>
      <c r="W57" s="7">
        <v>4.0131600249996557</v>
      </c>
      <c r="X57" s="7">
        <v>4.055480529892999</v>
      </c>
      <c r="Y57" s="8">
        <v>3.2703483007737773</v>
      </c>
      <c r="Z57" s="26">
        <v>1.4675756171381389</v>
      </c>
      <c r="AA57" s="27">
        <v>2.0630313441293433</v>
      </c>
      <c r="AB57" s="27">
        <v>3.8407463806091542</v>
      </c>
      <c r="AC57" s="27">
        <v>2.4571177806255453</v>
      </c>
      <c r="AD57" s="28">
        <v>2.0562991355891742</v>
      </c>
    </row>
    <row r="58" spans="1:30">
      <c r="A58" s="5" t="s">
        <v>81</v>
      </c>
      <c r="B58" s="6">
        <v>7.2445647540413578</v>
      </c>
      <c r="C58" s="7">
        <v>4.4420649793839031</v>
      </c>
      <c r="D58" s="7">
        <v>6.5365136502171781</v>
      </c>
      <c r="E58" s="7">
        <v>8.5272143724379799</v>
      </c>
      <c r="F58" s="7">
        <v>8.0497039555119763</v>
      </c>
      <c r="G58" s="7">
        <v>6.0149772497656073</v>
      </c>
      <c r="H58" s="7">
        <v>6.0624531630596188</v>
      </c>
      <c r="I58" s="7">
        <v>4.707922999519865</v>
      </c>
      <c r="J58" s="7">
        <v>4.1515643029169977</v>
      </c>
      <c r="K58" s="7">
        <v>4.0966974177361273</v>
      </c>
      <c r="L58" s="7">
        <v>4.1734255304600403</v>
      </c>
      <c r="M58" s="7">
        <v>3.8560293200347617</v>
      </c>
      <c r="N58" s="7">
        <v>2.6536135679878341</v>
      </c>
      <c r="O58" s="7">
        <v>2.21926649674635</v>
      </c>
      <c r="P58" s="7">
        <v>1.7467911518107417</v>
      </c>
      <c r="Q58" s="7">
        <v>1.9634783152801951</v>
      </c>
      <c r="R58" s="7">
        <v>1.548102950979938</v>
      </c>
      <c r="S58" s="7">
        <v>1.3550015951291789</v>
      </c>
      <c r="T58" s="7">
        <v>2.1612810316694118</v>
      </c>
      <c r="U58" s="7">
        <v>2.0894376397426515</v>
      </c>
      <c r="V58" s="7">
        <v>1.69656714626704</v>
      </c>
      <c r="W58" s="7">
        <v>1.5483158342065471</v>
      </c>
      <c r="X58" s="7">
        <v>1.8428371246581594</v>
      </c>
      <c r="Y58" s="8">
        <v>4.1692987201635878</v>
      </c>
      <c r="Z58" s="26">
        <v>4.5080154556212353</v>
      </c>
      <c r="AA58" s="27">
        <v>1.9143756796557065</v>
      </c>
      <c r="AB58" s="27">
        <v>2.2512895827845658</v>
      </c>
      <c r="AC58" s="27">
        <v>2.8912269060205027</v>
      </c>
      <c r="AD58" s="28">
        <v>3.8690468029052933</v>
      </c>
    </row>
    <row r="59" spans="1:30">
      <c r="A59" s="5" t="s">
        <v>82</v>
      </c>
      <c r="B59" s="6">
        <v>2.0050766008662917</v>
      </c>
      <c r="C59" s="7">
        <v>2.4575573653076486</v>
      </c>
      <c r="D59" s="7">
        <v>2.3222876069631186</v>
      </c>
      <c r="E59" s="7">
        <v>2.9513915561945301</v>
      </c>
      <c r="F59" s="7">
        <v>1.8575255324432396</v>
      </c>
      <c r="G59" s="7">
        <v>3.399619648200229</v>
      </c>
      <c r="H59" s="7">
        <v>3.6529871238769829</v>
      </c>
      <c r="I59" s="7">
        <v>3.5089844168120612</v>
      </c>
      <c r="J59" s="7">
        <v>3.0204625829747354</v>
      </c>
      <c r="K59" s="7">
        <v>3.8670685959276661</v>
      </c>
      <c r="L59" s="7">
        <v>3.2298180908139011</v>
      </c>
      <c r="M59" s="7">
        <v>3.1512532690263035</v>
      </c>
      <c r="N59" s="7">
        <v>4.017844434967917</v>
      </c>
      <c r="O59" s="7">
        <v>3.9411045903461823</v>
      </c>
      <c r="P59" s="7">
        <v>2.9614370426237957</v>
      </c>
      <c r="Q59" s="7">
        <v>2.5331337985426652</v>
      </c>
      <c r="R59" s="7">
        <v>2.8090396730916658</v>
      </c>
      <c r="S59" s="7">
        <v>3.1450582768405364</v>
      </c>
      <c r="T59" s="7">
        <v>3.4686998411310905</v>
      </c>
      <c r="U59" s="7">
        <v>4.76129728379561</v>
      </c>
      <c r="V59" s="7">
        <v>4.435276120333195</v>
      </c>
      <c r="W59" s="7">
        <v>5.2709714572870094</v>
      </c>
      <c r="X59" s="7">
        <v>5.7353582516881634</v>
      </c>
      <c r="Y59" s="8">
        <v>4.8411806520704639</v>
      </c>
      <c r="Z59" s="26">
        <v>3.4050956799052745</v>
      </c>
      <c r="AA59" s="27">
        <v>3.2346029694021272</v>
      </c>
      <c r="AB59" s="27">
        <v>4.7521306010509221</v>
      </c>
      <c r="AC59" s="27">
        <v>3.7972764167861084</v>
      </c>
      <c r="AD59" s="28">
        <v>3.4726847421718756</v>
      </c>
    </row>
    <row r="60" spans="1:30">
      <c r="A60" s="5" t="s">
        <v>83</v>
      </c>
      <c r="B60" s="6">
        <v>1.0599730761171902</v>
      </c>
      <c r="C60" s="7">
        <v>1.3024052525129641</v>
      </c>
      <c r="D60" s="7">
        <v>1.6472878796699029</v>
      </c>
      <c r="E60" s="7">
        <v>2.7983260232273133</v>
      </c>
      <c r="F60" s="7">
        <v>5.4954751643977691</v>
      </c>
      <c r="G60" s="7">
        <v>3.7802098646491853</v>
      </c>
      <c r="H60" s="7">
        <v>1.2705254596120468</v>
      </c>
      <c r="I60" s="7">
        <v>1.2118902161711846</v>
      </c>
      <c r="J60" s="7">
        <v>0.83872420956868943</v>
      </c>
      <c r="K60" s="7">
        <v>1.1388251857341536</v>
      </c>
      <c r="L60" s="7">
        <v>1.3692689124563402</v>
      </c>
      <c r="M60" s="7">
        <v>1.3617938108351011</v>
      </c>
      <c r="N60" s="7">
        <v>1.1685874743890403</v>
      </c>
      <c r="O60" s="7">
        <v>1.2849215788910862</v>
      </c>
      <c r="P60" s="7">
        <v>1.2543190948503706</v>
      </c>
      <c r="Q60" s="7">
        <v>1.4332897950971282</v>
      </c>
      <c r="R60" s="7">
        <v>1.4650014997975813</v>
      </c>
      <c r="S60" s="7">
        <v>1.5790725900380584</v>
      </c>
      <c r="T60" s="7">
        <v>1.5896978395018448</v>
      </c>
      <c r="U60" s="7">
        <v>1.7591722161524568</v>
      </c>
      <c r="V60" s="7">
        <v>2.5358526029853143</v>
      </c>
      <c r="W60" s="7">
        <v>2.9668001553279288</v>
      </c>
      <c r="X60" s="7">
        <v>3.2560299155974306</v>
      </c>
      <c r="Y60" s="8">
        <v>2.7302397005153942</v>
      </c>
      <c r="Z60" s="26">
        <v>1.1985046323962525</v>
      </c>
      <c r="AA60" s="27">
        <v>1.3641986721772108</v>
      </c>
      <c r="AB60" s="27">
        <v>2.4729654050133951</v>
      </c>
      <c r="AC60" s="27">
        <v>1.6785562365289528</v>
      </c>
      <c r="AD60" s="28">
        <v>1.9290703965873117</v>
      </c>
    </row>
    <row r="61" spans="1:30">
      <c r="A61" s="5" t="s">
        <v>84</v>
      </c>
      <c r="B61" s="6">
        <v>3.5335386182488748</v>
      </c>
      <c r="C61" s="7">
        <v>2.1787495221831361</v>
      </c>
      <c r="D61" s="7">
        <v>3.5539594644932864</v>
      </c>
      <c r="E61" s="7">
        <v>1.6220010967760359</v>
      </c>
      <c r="F61" s="7">
        <v>1.2052428760332397</v>
      </c>
      <c r="G61" s="7">
        <v>0.25063716984908213</v>
      </c>
      <c r="H61" s="7">
        <v>1.4711134280844134</v>
      </c>
      <c r="I61" s="7">
        <v>1.5152052312398032</v>
      </c>
      <c r="J61" s="7">
        <v>1.7757730827410352</v>
      </c>
      <c r="K61" s="7">
        <v>1.6227703959420203</v>
      </c>
      <c r="L61" s="7">
        <v>1.8817132765279847</v>
      </c>
      <c r="M61" s="7">
        <v>1.4973325065161818</v>
      </c>
      <c r="N61" s="7">
        <v>1.8416214220515383</v>
      </c>
      <c r="O61" s="7">
        <v>1.8239354541591084</v>
      </c>
      <c r="P61" s="7">
        <v>1.8954941124889391</v>
      </c>
      <c r="Q61" s="7">
        <v>1.7567737288181531</v>
      </c>
      <c r="R61" s="7">
        <v>1.7750747276482792</v>
      </c>
      <c r="S61" s="7">
        <v>2.1026987706278129</v>
      </c>
      <c r="T61" s="7">
        <v>2.4662516113326438</v>
      </c>
      <c r="U61" s="7">
        <v>2.9439577400439414</v>
      </c>
      <c r="V61" s="7">
        <v>3.3196702237176612</v>
      </c>
      <c r="W61" s="7">
        <v>2.9707376094130571</v>
      </c>
      <c r="X61" s="7">
        <v>2.6498577779455692</v>
      </c>
      <c r="Y61" s="8">
        <v>3.4644260943957423</v>
      </c>
      <c r="Z61" s="26">
        <v>1.6273179868419065</v>
      </c>
      <c r="AA61" s="27">
        <v>1.8659330359656385</v>
      </c>
      <c r="AB61" s="27">
        <v>2.9691501761414352</v>
      </c>
      <c r="AC61" s="27">
        <v>2.1541337329829937</v>
      </c>
      <c r="AD61" s="28">
        <v>2.1299389975532308</v>
      </c>
    </row>
    <row r="62" spans="1:30">
      <c r="A62" s="9" t="s">
        <v>85</v>
      </c>
      <c r="B62" s="10">
        <v>0.24882171469331577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0.74738658390631307</v>
      </c>
      <c r="I62" s="11">
        <v>1.5401378153531302</v>
      </c>
      <c r="J62" s="11">
        <v>1.1949141689277309</v>
      </c>
      <c r="K62" s="11">
        <v>1.373386138985661</v>
      </c>
      <c r="L62" s="11">
        <v>1.6382558851306703</v>
      </c>
      <c r="M62" s="11">
        <v>1.537586595418128</v>
      </c>
      <c r="N62" s="11">
        <v>1.756494256034167</v>
      </c>
      <c r="O62" s="11">
        <v>2.1222352877559256</v>
      </c>
      <c r="P62" s="11">
        <v>1.7553537894767119</v>
      </c>
      <c r="Q62" s="11">
        <v>1.3554158133366099</v>
      </c>
      <c r="R62" s="11">
        <v>0.94883281477843329</v>
      </c>
      <c r="S62" s="11">
        <v>0.96552574535289248</v>
      </c>
      <c r="T62" s="11">
        <v>1.1495738762339109</v>
      </c>
      <c r="U62" s="11">
        <v>0.53554019928634133</v>
      </c>
      <c r="V62" s="11">
        <v>0.15939057059844891</v>
      </c>
      <c r="W62" s="11">
        <v>0.42032868169333054</v>
      </c>
      <c r="X62" s="11">
        <v>0.27894336230370931</v>
      </c>
      <c r="Y62" s="12">
        <v>0</v>
      </c>
      <c r="Z62" s="29">
        <v>1.3386111979536055</v>
      </c>
      <c r="AA62" s="30">
        <v>1.48397628445579</v>
      </c>
      <c r="AB62" s="30">
        <v>0.4239627816859568</v>
      </c>
      <c r="AC62" s="30">
        <v>1.0821834213651176</v>
      </c>
      <c r="AD62" s="31">
        <v>0.82200513746939308</v>
      </c>
    </row>
    <row r="63" spans="1:30">
      <c r="A63" s="13" t="s">
        <v>86</v>
      </c>
      <c r="B63" s="35">
        <v>48.801394849602517</v>
      </c>
      <c r="C63" s="33">
        <v>48.346911537732716</v>
      </c>
      <c r="D63" s="33">
        <v>57.849831221120738</v>
      </c>
      <c r="E63" s="33">
        <v>57.163243196033349</v>
      </c>
      <c r="F63" s="33">
        <v>51.953963592975271</v>
      </c>
      <c r="G63" s="33">
        <v>49.743013061413016</v>
      </c>
      <c r="H63" s="33">
        <v>52.564270912504639</v>
      </c>
      <c r="I63" s="33">
        <v>59.748772348885971</v>
      </c>
      <c r="J63" s="33">
        <v>65.795494571789902</v>
      </c>
      <c r="K63" s="33">
        <v>68.905722396560748</v>
      </c>
      <c r="L63" s="33">
        <v>70.669470218906071</v>
      </c>
      <c r="M63" s="33">
        <v>71.043719356781097</v>
      </c>
      <c r="N63" s="33">
        <v>75.777156923054903</v>
      </c>
      <c r="O63" s="33">
        <v>80.843436396495392</v>
      </c>
      <c r="P63" s="33">
        <v>82.353065701432101</v>
      </c>
      <c r="Q63" s="33">
        <v>83.570616469226877</v>
      </c>
      <c r="R63" s="33">
        <v>83.471477933459667</v>
      </c>
      <c r="S63" s="33">
        <v>85.740991948314957</v>
      </c>
      <c r="T63" s="33">
        <v>87.151638517315035</v>
      </c>
      <c r="U63" s="33">
        <v>84.371048086805018</v>
      </c>
      <c r="V63" s="33">
        <v>80.04138564029941</v>
      </c>
      <c r="W63" s="33">
        <v>77.664357182410811</v>
      </c>
      <c r="X63" s="33">
        <v>75.050566569629524</v>
      </c>
      <c r="Y63" s="36">
        <v>69.200448117271122</v>
      </c>
      <c r="Z63" s="32">
        <v>64.787908300904732</v>
      </c>
      <c r="AA63" s="33">
        <v>81.959457561997311</v>
      </c>
      <c r="AB63" s="33">
        <v>78.913240685621815</v>
      </c>
      <c r="AC63" s="33">
        <v>75.220202182841319</v>
      </c>
      <c r="AD63" s="34">
        <v>69.492583197917554</v>
      </c>
    </row>
  </sheetData>
  <mergeCells count="6">
    <mergeCell ref="A3:A4"/>
    <mergeCell ref="B3:Y3"/>
    <mergeCell ref="Z3:AD3"/>
    <mergeCell ref="A35:A36"/>
    <mergeCell ref="B35:Y35"/>
    <mergeCell ref="Z35:AD35"/>
  </mergeCells>
  <pageMargins left="0.59055118110236227" right="0.19685039370078741" top="0.78740157480314965" bottom="1.72" header="0.31496062992125984" footer="0.31496062992125984"/>
  <pageSetup paperSize="9" scale="89" fitToHeight="2" orientation="landscape" r:id="rId1"/>
  <headerFooter>
    <oddFooter>&amp;LNoviembre 2017&amp;R&amp;G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21">
    <pageSetUpPr fitToPage="1"/>
  </sheetPr>
  <dimension ref="A1:AD63"/>
  <sheetViews>
    <sheetView showGridLines="0" topLeftCell="A16" workbookViewId="0">
      <selection activeCell="A27" sqref="A27:XFD27"/>
    </sheetView>
  </sheetViews>
  <sheetFormatPr defaultRowHeight="12.75"/>
  <cols>
    <col min="1" max="1" width="27.33203125" customWidth="1"/>
    <col min="2" max="30" width="5.6640625" customWidth="1"/>
  </cols>
  <sheetData>
    <row r="1" spans="1:30" ht="16.5">
      <c r="A1" s="22" t="s">
        <v>208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2">
        <v>4.2422588737331157</v>
      </c>
      <c r="C5" s="3">
        <v>5.2460844667855149</v>
      </c>
      <c r="D5" s="3">
        <v>2.3607816508565844</v>
      </c>
      <c r="E5" s="3">
        <v>0</v>
      </c>
      <c r="F5" s="3">
        <v>0</v>
      </c>
      <c r="G5" s="3">
        <v>0</v>
      </c>
      <c r="H5" s="3">
        <v>1.3752301283418689</v>
      </c>
      <c r="I5" s="3">
        <v>1.2264065042931882</v>
      </c>
      <c r="J5" s="3">
        <v>0.7771056708455546</v>
      </c>
      <c r="K5" s="3">
        <v>0.39034167184413976</v>
      </c>
      <c r="L5" s="3">
        <v>0.51397207956255386</v>
      </c>
      <c r="M5" s="3">
        <v>0.52479422061289971</v>
      </c>
      <c r="N5" s="3">
        <v>0.20574144807419606</v>
      </c>
      <c r="O5" s="3">
        <v>0.37504297312186285</v>
      </c>
      <c r="P5" s="3">
        <v>0.82029436304003278</v>
      </c>
      <c r="Q5" s="3">
        <v>0.41392376327930808</v>
      </c>
      <c r="R5" s="3">
        <v>0.70085556091992485</v>
      </c>
      <c r="S5" s="3">
        <v>0.56386794031694476</v>
      </c>
      <c r="T5" s="3">
        <v>0.14411696511958003</v>
      </c>
      <c r="U5" s="3">
        <v>0.57510596733914487</v>
      </c>
      <c r="V5" s="3">
        <v>0.76543527292691471</v>
      </c>
      <c r="W5" s="3">
        <v>0.72456542666558321</v>
      </c>
      <c r="X5" s="3">
        <v>0.44547378908334445</v>
      </c>
      <c r="Y5" s="4">
        <v>2.2350576088358629</v>
      </c>
      <c r="Z5" s="23">
        <v>0.80130837925003418</v>
      </c>
      <c r="AA5" s="24">
        <v>0.51328767479204485</v>
      </c>
      <c r="AB5" s="24">
        <v>0.81495917166173826</v>
      </c>
      <c r="AC5" s="24">
        <v>0.70985174190127243</v>
      </c>
      <c r="AD5" s="25">
        <v>1.0261023477332551</v>
      </c>
    </row>
    <row r="6" spans="1:30">
      <c r="A6" s="5" t="s">
        <v>33</v>
      </c>
      <c r="B6" s="6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0.2871119388047923</v>
      </c>
      <c r="K6" s="7">
        <v>0.35519475790874405</v>
      </c>
      <c r="L6" s="7">
        <v>0.30188136886287509</v>
      </c>
      <c r="M6" s="7">
        <v>0.19333367176046201</v>
      </c>
      <c r="N6" s="7">
        <v>0.22602450356548398</v>
      </c>
      <c r="O6" s="7">
        <v>0.56738966984794192</v>
      </c>
      <c r="P6" s="7">
        <v>0.58390544608916339</v>
      </c>
      <c r="Q6" s="7">
        <v>0.28187375701906575</v>
      </c>
      <c r="R6" s="7">
        <v>0.43467242135758227</v>
      </c>
      <c r="S6" s="7">
        <v>0.30011573820704573</v>
      </c>
      <c r="T6" s="7">
        <v>0.35119402633656094</v>
      </c>
      <c r="U6" s="7">
        <v>0.715889307125948</v>
      </c>
      <c r="V6" s="7">
        <v>0.5744288138972109</v>
      </c>
      <c r="W6" s="7">
        <v>0</v>
      </c>
      <c r="X6" s="7">
        <v>0</v>
      </c>
      <c r="Y6" s="8">
        <v>0.7428353066699348</v>
      </c>
      <c r="Z6" s="26">
        <v>0.18958695622281221</v>
      </c>
      <c r="AA6" s="27">
        <v>0.39899692268104708</v>
      </c>
      <c r="AB6" s="27">
        <v>0.39739124233827577</v>
      </c>
      <c r="AC6" s="27">
        <v>0.32865837374737839</v>
      </c>
      <c r="AD6" s="28">
        <v>0.24649378031053379</v>
      </c>
    </row>
    <row r="7" spans="1:30">
      <c r="A7" s="5" t="s">
        <v>34</v>
      </c>
      <c r="B7" s="6">
        <v>2.8727958439570616</v>
      </c>
      <c r="C7" s="7">
        <v>3.3827796722099004</v>
      </c>
      <c r="D7" s="7">
        <v>2.209402471926512</v>
      </c>
      <c r="E7" s="7">
        <v>2.5105741952596503</v>
      </c>
      <c r="F7" s="7">
        <v>7.7612652385081775</v>
      </c>
      <c r="G7" s="7">
        <v>8.0059142621854633</v>
      </c>
      <c r="H7" s="7">
        <v>10.673724188663087</v>
      </c>
      <c r="I7" s="7">
        <v>7.9648450093691912</v>
      </c>
      <c r="J7" s="7">
        <v>7.1629851585913613</v>
      </c>
      <c r="K7" s="7">
        <v>6.3282887542156274</v>
      </c>
      <c r="L7" s="7">
        <v>5.189936955260098</v>
      </c>
      <c r="M7" s="7">
        <v>4.7704476578304655</v>
      </c>
      <c r="N7" s="7">
        <v>2.7018370788783956</v>
      </c>
      <c r="O7" s="7">
        <v>2.170583752482508</v>
      </c>
      <c r="P7" s="7">
        <v>1.2995794515083254</v>
      </c>
      <c r="Q7" s="7">
        <v>1.2386411651544611</v>
      </c>
      <c r="R7" s="7">
        <v>1.8339468426293728</v>
      </c>
      <c r="S7" s="7">
        <v>1.7746410737985254</v>
      </c>
      <c r="T7" s="7">
        <v>1.2595496250371401</v>
      </c>
      <c r="U7" s="7">
        <v>1.0576234541985252</v>
      </c>
      <c r="V7" s="7">
        <v>1.3867289324311864</v>
      </c>
      <c r="W7" s="7">
        <v>3.2911179014954381</v>
      </c>
      <c r="X7" s="7">
        <v>3.6894337450807058</v>
      </c>
      <c r="Y7" s="8">
        <v>3.0974552935336752</v>
      </c>
      <c r="Z7" s="26">
        <v>7.0150379539883057</v>
      </c>
      <c r="AA7" s="27">
        <v>1.836538227408598</v>
      </c>
      <c r="AB7" s="27">
        <v>2.296984825296112</v>
      </c>
      <c r="AC7" s="27">
        <v>3.7161870022310057</v>
      </c>
      <c r="AD7" s="28">
        <v>3.9014207385085347</v>
      </c>
    </row>
    <row r="8" spans="1:30">
      <c r="A8" s="5" t="s">
        <v>35</v>
      </c>
      <c r="B8" s="6">
        <v>0</v>
      </c>
      <c r="C8" s="7">
        <v>0</v>
      </c>
      <c r="D8" s="7">
        <v>0</v>
      </c>
      <c r="E8" s="7">
        <v>0</v>
      </c>
      <c r="F8" s="7">
        <v>2.4337687581216327</v>
      </c>
      <c r="G8" s="7">
        <v>1.3053259022211721</v>
      </c>
      <c r="H8" s="7">
        <v>0.36693181645624051</v>
      </c>
      <c r="I8" s="7">
        <v>0.17886308964995662</v>
      </c>
      <c r="J8" s="7">
        <v>0.34087596422225991</v>
      </c>
      <c r="K8" s="7">
        <v>0.33665547583908884</v>
      </c>
      <c r="L8" s="7">
        <v>0.10782321870141853</v>
      </c>
      <c r="M8" s="7">
        <v>9.7562206361951287E-2</v>
      </c>
      <c r="N8" s="7">
        <v>0</v>
      </c>
      <c r="O8" s="7">
        <v>0</v>
      </c>
      <c r="P8" s="7">
        <v>0.44471250321340922</v>
      </c>
      <c r="Q8" s="7">
        <v>0.19237362115323767</v>
      </c>
      <c r="R8" s="7">
        <v>0.44569448924921412</v>
      </c>
      <c r="S8" s="7">
        <v>0.20482343562072494</v>
      </c>
      <c r="T8" s="7">
        <v>0.41690689116225482</v>
      </c>
      <c r="U8" s="7">
        <v>0.65608960553625406</v>
      </c>
      <c r="V8" s="7">
        <v>1.8135913380337092</v>
      </c>
      <c r="W8" s="7">
        <v>1.951175391032604</v>
      </c>
      <c r="X8" s="7">
        <v>2.6764256069578449</v>
      </c>
      <c r="Y8" s="8">
        <v>2.99134696415299</v>
      </c>
      <c r="Z8" s="26">
        <v>0.23811862853848595</v>
      </c>
      <c r="AA8" s="27">
        <v>0.21460067487276435</v>
      </c>
      <c r="AB8" s="27">
        <v>1.7509226328126095</v>
      </c>
      <c r="AC8" s="27">
        <v>0.73454731207461998</v>
      </c>
      <c r="AD8" s="28">
        <v>0.70670609490358183</v>
      </c>
    </row>
    <row r="9" spans="1:30">
      <c r="A9" s="5" t="s">
        <v>36</v>
      </c>
      <c r="B9" s="6">
        <v>1.6917226878621183</v>
      </c>
      <c r="C9" s="7">
        <v>0</v>
      </c>
      <c r="D9" s="7">
        <v>0</v>
      </c>
      <c r="E9" s="7">
        <v>0</v>
      </c>
      <c r="F9" s="7">
        <v>0</v>
      </c>
      <c r="G9" s="7">
        <v>0.83413355607452</v>
      </c>
      <c r="H9" s="7">
        <v>0</v>
      </c>
      <c r="I9" s="7">
        <v>1.2294100962615946</v>
      </c>
      <c r="J9" s="7">
        <v>1.359047887184941</v>
      </c>
      <c r="K9" s="7">
        <v>1.0828431030610282</v>
      </c>
      <c r="L9" s="7">
        <v>1.4416755416168727</v>
      </c>
      <c r="M9" s="7">
        <v>0.94625377653054055</v>
      </c>
      <c r="N9" s="7">
        <v>0.67264502913888879</v>
      </c>
      <c r="O9" s="7">
        <v>1.351127252754214</v>
      </c>
      <c r="P9" s="7">
        <v>1.7107071955802526</v>
      </c>
      <c r="Q9" s="7">
        <v>1.3587178069055426</v>
      </c>
      <c r="R9" s="7">
        <v>1.5024083633333942</v>
      </c>
      <c r="S9" s="7">
        <v>1.2618606165044093</v>
      </c>
      <c r="T9" s="7">
        <v>1.3934837503669359</v>
      </c>
      <c r="U9" s="7">
        <v>1.7589523101165918</v>
      </c>
      <c r="V9" s="7">
        <v>0.76148334811552476</v>
      </c>
      <c r="W9" s="7">
        <v>1.0283851316149308</v>
      </c>
      <c r="X9" s="7">
        <v>0.26593032611403888</v>
      </c>
      <c r="Y9" s="8">
        <v>2.5862357089362535</v>
      </c>
      <c r="Z9" s="26">
        <v>1.009871734109163</v>
      </c>
      <c r="AA9" s="27">
        <v>1.3095777107027837</v>
      </c>
      <c r="AB9" s="27">
        <v>1.2990784292107127</v>
      </c>
      <c r="AC9" s="27">
        <v>1.2061759580075533</v>
      </c>
      <c r="AD9" s="28">
        <v>1.0098759786696914</v>
      </c>
    </row>
    <row r="10" spans="1:30">
      <c r="A10" s="5" t="s">
        <v>37</v>
      </c>
      <c r="B10" s="6">
        <v>7.5207499060312859</v>
      </c>
      <c r="C10" s="7">
        <v>3.2921120420856389</v>
      </c>
      <c r="D10" s="7">
        <v>1.9370947391407016</v>
      </c>
      <c r="E10" s="7">
        <v>0</v>
      </c>
      <c r="F10" s="7">
        <v>0</v>
      </c>
      <c r="G10" s="7">
        <v>2.1182039808921838</v>
      </c>
      <c r="H10" s="7">
        <v>1.5628112420045186</v>
      </c>
      <c r="I10" s="7">
        <v>1.6357436991562841</v>
      </c>
      <c r="J10" s="7">
        <v>1.3499469688021664</v>
      </c>
      <c r="K10" s="7">
        <v>1.2442939163659839</v>
      </c>
      <c r="L10" s="7">
        <v>1.349628534916989</v>
      </c>
      <c r="M10" s="7">
        <v>1.3456658481884405</v>
      </c>
      <c r="N10" s="7">
        <v>0.62796698199747514</v>
      </c>
      <c r="O10" s="7">
        <v>1.1752959366160955</v>
      </c>
      <c r="P10" s="7">
        <v>0.45280312196988998</v>
      </c>
      <c r="Q10" s="7">
        <v>0.89845238152317308</v>
      </c>
      <c r="R10" s="7">
        <v>0.68319627208000022</v>
      </c>
      <c r="S10" s="7">
        <v>0.51415323576705452</v>
      </c>
      <c r="T10" s="7">
        <v>0.73307715080945279</v>
      </c>
      <c r="U10" s="7">
        <v>1.5777464498981333</v>
      </c>
      <c r="V10" s="7">
        <v>1.7261497481901324</v>
      </c>
      <c r="W10" s="7">
        <v>2.3276721735023505</v>
      </c>
      <c r="X10" s="7">
        <v>4.5749275530621141</v>
      </c>
      <c r="Y10" s="8">
        <v>6.5787695795386485</v>
      </c>
      <c r="Z10" s="26">
        <v>1.4146817015723971</v>
      </c>
      <c r="AA10" s="27">
        <v>0.72531132165894796</v>
      </c>
      <c r="AB10" s="27">
        <v>2.919723775833472</v>
      </c>
      <c r="AC10" s="27">
        <v>1.686572266354939</v>
      </c>
      <c r="AD10" s="28">
        <v>1.884435894272446</v>
      </c>
    </row>
    <row r="11" spans="1:30">
      <c r="A11" s="5" t="s">
        <v>38</v>
      </c>
      <c r="B11" s="6">
        <v>1.4008657948917613</v>
      </c>
      <c r="C11" s="7">
        <v>3.1889279530247694</v>
      </c>
      <c r="D11" s="7">
        <v>5.531816917550108</v>
      </c>
      <c r="E11" s="7">
        <v>6.285879092907984</v>
      </c>
      <c r="F11" s="7">
        <v>3.8807106373147922</v>
      </c>
      <c r="G11" s="7">
        <v>1.0677503485692581</v>
      </c>
      <c r="H11" s="7">
        <v>0.65051704794374798</v>
      </c>
      <c r="I11" s="7">
        <v>0.96472582050415534</v>
      </c>
      <c r="J11" s="7">
        <v>1.5159028830510295</v>
      </c>
      <c r="K11" s="7">
        <v>1.2883120411836761</v>
      </c>
      <c r="L11" s="7">
        <v>0.93065595856772232</v>
      </c>
      <c r="M11" s="7">
        <v>0.67525578908156147</v>
      </c>
      <c r="N11" s="7">
        <v>0.15238506354967946</v>
      </c>
      <c r="O11" s="7">
        <v>0</v>
      </c>
      <c r="P11" s="7">
        <v>0.75635318616565972</v>
      </c>
      <c r="Q11" s="7">
        <v>0.83022209141194758</v>
      </c>
      <c r="R11" s="7">
        <v>1.1139108513432421</v>
      </c>
      <c r="S11" s="7">
        <v>0.69298637693068121</v>
      </c>
      <c r="T11" s="7">
        <v>1.0361732415113787</v>
      </c>
      <c r="U11" s="7">
        <v>1.2733883471984171</v>
      </c>
      <c r="V11" s="7">
        <v>1.6948117606732926</v>
      </c>
      <c r="W11" s="7">
        <v>1.8129781227834059</v>
      </c>
      <c r="X11" s="7">
        <v>0.76724213574130484</v>
      </c>
      <c r="Y11" s="8">
        <v>1.0265144512524029</v>
      </c>
      <c r="Z11" s="26">
        <v>1.0042282567219822</v>
      </c>
      <c r="AA11" s="27">
        <v>0.59097626156686833</v>
      </c>
      <c r="AB11" s="27">
        <v>1.2685180098600337</v>
      </c>
      <c r="AC11" s="27">
        <v>0.95457417604962813</v>
      </c>
      <c r="AD11" s="28">
        <v>1.6057619130479992</v>
      </c>
    </row>
    <row r="12" spans="1:30">
      <c r="A12" s="5" t="s">
        <v>39</v>
      </c>
      <c r="B12" s="6">
        <v>0</v>
      </c>
      <c r="C12" s="7">
        <v>0</v>
      </c>
      <c r="D12" s="7">
        <v>0</v>
      </c>
      <c r="E12" s="7">
        <v>3.7324385271807552</v>
      </c>
      <c r="F12" s="7">
        <v>1.5436206819649672</v>
      </c>
      <c r="G12" s="7">
        <v>5.3050872130911042</v>
      </c>
      <c r="H12" s="7">
        <v>2.7043368587763514</v>
      </c>
      <c r="I12" s="7">
        <v>2.5307393575366763</v>
      </c>
      <c r="J12" s="7">
        <v>2.0438316570763186</v>
      </c>
      <c r="K12" s="7">
        <v>1.894795383929919</v>
      </c>
      <c r="L12" s="7">
        <v>1.2654791634489218</v>
      </c>
      <c r="M12" s="7">
        <v>2.0957356771009272</v>
      </c>
      <c r="N12" s="7">
        <v>2.4574204452590931</v>
      </c>
      <c r="O12" s="7">
        <v>1.5717710149778334</v>
      </c>
      <c r="P12" s="7">
        <v>1.9765324762674963</v>
      </c>
      <c r="Q12" s="7">
        <v>2.3105398604434835</v>
      </c>
      <c r="R12" s="7">
        <v>2.4598061649402405</v>
      </c>
      <c r="S12" s="7">
        <v>3.3705022861130489</v>
      </c>
      <c r="T12" s="7">
        <v>3.4046476490538908</v>
      </c>
      <c r="U12" s="7">
        <v>4.2886053899893053</v>
      </c>
      <c r="V12" s="7">
        <v>3.0098380506155271</v>
      </c>
      <c r="W12" s="7">
        <v>2.5757166820625175</v>
      </c>
      <c r="X12" s="7">
        <v>0.47920737211778736</v>
      </c>
      <c r="Y12" s="8">
        <v>0</v>
      </c>
      <c r="Z12" s="26">
        <v>2.0891530163115188</v>
      </c>
      <c r="AA12" s="27">
        <v>2.3577620413335327</v>
      </c>
      <c r="AB12" s="27">
        <v>2.2930025239731715</v>
      </c>
      <c r="AC12" s="27">
        <v>2.246639193872741</v>
      </c>
      <c r="AD12" s="28">
        <v>2.1258604963310908</v>
      </c>
    </row>
    <row r="13" spans="1:30">
      <c r="A13" s="5" t="s">
        <v>40</v>
      </c>
      <c r="B13" s="6">
        <v>9.037769341090554</v>
      </c>
      <c r="C13" s="7">
        <v>13.753844551661782</v>
      </c>
      <c r="D13" s="7">
        <v>6.2339131616497419</v>
      </c>
      <c r="E13" s="7">
        <v>12.163979735467027</v>
      </c>
      <c r="F13" s="7">
        <v>3.6344122308823752</v>
      </c>
      <c r="G13" s="7">
        <v>12.63272077796794</v>
      </c>
      <c r="H13" s="7">
        <v>18.425247915515225</v>
      </c>
      <c r="I13" s="7">
        <v>14.958221777348093</v>
      </c>
      <c r="J13" s="7">
        <v>12.116990419392346</v>
      </c>
      <c r="K13" s="7">
        <v>12.241364338037236</v>
      </c>
      <c r="L13" s="7">
        <v>10.274600574854666</v>
      </c>
      <c r="M13" s="7">
        <v>11.06554294586345</v>
      </c>
      <c r="N13" s="7">
        <v>9.7485104740762907</v>
      </c>
      <c r="O13" s="7">
        <v>7.376067025620495</v>
      </c>
      <c r="P13" s="7">
        <v>7.4010942322007844</v>
      </c>
      <c r="Q13" s="7">
        <v>7.7882247859037328</v>
      </c>
      <c r="R13" s="7">
        <v>7.2823921120911228</v>
      </c>
      <c r="S13" s="7">
        <v>7.5819689868170626</v>
      </c>
      <c r="T13" s="7">
        <v>5.5314405399617703</v>
      </c>
      <c r="U13" s="7">
        <v>4.2269675343321138</v>
      </c>
      <c r="V13" s="7">
        <v>2.866327996517839</v>
      </c>
      <c r="W13" s="7">
        <v>3.778493003986779</v>
      </c>
      <c r="X13" s="7">
        <v>2.4737318850259964</v>
      </c>
      <c r="Y13" s="8">
        <v>2.0262549756665771</v>
      </c>
      <c r="Z13" s="26">
        <v>13.180327995168502</v>
      </c>
      <c r="AA13" s="27">
        <v>7.863042936118247</v>
      </c>
      <c r="AB13" s="27">
        <v>3.4838693225818465</v>
      </c>
      <c r="AC13" s="27">
        <v>8.1757467512895303</v>
      </c>
      <c r="AD13" s="28">
        <v>8.525836721747126</v>
      </c>
    </row>
    <row r="14" spans="1:30">
      <c r="A14" s="5" t="s">
        <v>41</v>
      </c>
      <c r="B14" s="6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0.58772217316503861</v>
      </c>
      <c r="J14" s="7">
        <v>0.43317674006596107</v>
      </c>
      <c r="K14" s="7">
        <v>0.56561727910380699</v>
      </c>
      <c r="L14" s="7">
        <v>0.43708183332012834</v>
      </c>
      <c r="M14" s="7">
        <v>0.71942896766578335</v>
      </c>
      <c r="N14" s="7">
        <v>1.0622913469571207</v>
      </c>
      <c r="O14" s="7">
        <v>0.86810896771077273</v>
      </c>
      <c r="P14" s="7">
        <v>0.46126055678703287</v>
      </c>
      <c r="Q14" s="7">
        <v>0.82217075775164217</v>
      </c>
      <c r="R14" s="7">
        <v>1.483039184199227</v>
      </c>
      <c r="S14" s="7">
        <v>1.282627617239898</v>
      </c>
      <c r="T14" s="7">
        <v>1.6566622064832763</v>
      </c>
      <c r="U14" s="7">
        <v>1.0502659859768875</v>
      </c>
      <c r="V14" s="7">
        <v>0.66069863197811796</v>
      </c>
      <c r="W14" s="7">
        <v>1.5228351631714483</v>
      </c>
      <c r="X14" s="7">
        <v>1.5848207044410256</v>
      </c>
      <c r="Y14" s="8">
        <v>1.4372341368364399</v>
      </c>
      <c r="Z14" s="26">
        <v>0.457171165553453</v>
      </c>
      <c r="AA14" s="27">
        <v>0.99658307177428229</v>
      </c>
      <c r="AB14" s="27">
        <v>1.3187528048145327</v>
      </c>
      <c r="AC14" s="27">
        <v>0.92416901404742247</v>
      </c>
      <c r="AD14" s="28">
        <v>0.69312676053556688</v>
      </c>
    </row>
    <row r="15" spans="1:30">
      <c r="A15" s="5" t="s">
        <v>42</v>
      </c>
      <c r="B15" s="6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0.40677901930850369</v>
      </c>
      <c r="I15" s="7">
        <v>0</v>
      </c>
      <c r="J15" s="7">
        <v>0.26965234137474653</v>
      </c>
      <c r="K15" s="7">
        <v>0.22504654643918151</v>
      </c>
      <c r="L15" s="7">
        <v>0.21912287230884814</v>
      </c>
      <c r="M15" s="7">
        <v>0.44148011558189559</v>
      </c>
      <c r="N15" s="7">
        <v>0.26156838637809038</v>
      </c>
      <c r="O15" s="7">
        <v>0</v>
      </c>
      <c r="P15" s="7">
        <v>0.29461129522804597</v>
      </c>
      <c r="Q15" s="7">
        <v>0.15696521658518633</v>
      </c>
      <c r="R15" s="7">
        <v>0.3007882504527048</v>
      </c>
      <c r="S15" s="7">
        <v>0.33110510707815716</v>
      </c>
      <c r="T15" s="7">
        <v>0</v>
      </c>
      <c r="U15" s="7">
        <v>0.27246021940027743</v>
      </c>
      <c r="V15" s="7">
        <v>0.36262997472150094</v>
      </c>
      <c r="W15" s="7">
        <v>0.38791341085242487</v>
      </c>
      <c r="X15" s="7">
        <v>0.5321004922772935</v>
      </c>
      <c r="Y15" s="8">
        <v>0</v>
      </c>
      <c r="Z15" s="26">
        <v>0.26034681583552927</v>
      </c>
      <c r="AA15" s="27">
        <v>0.22417304262036411</v>
      </c>
      <c r="AB15" s="27">
        <v>0.25918401620858278</v>
      </c>
      <c r="AC15" s="27">
        <v>0.24790129155482538</v>
      </c>
      <c r="AD15" s="28">
        <v>0.18592596866611902</v>
      </c>
    </row>
    <row r="16" spans="1:30">
      <c r="A16" s="5" t="s">
        <v>43</v>
      </c>
      <c r="B16" s="6">
        <v>2.6779352281795172</v>
      </c>
      <c r="C16" s="7">
        <v>3.3116023377535408</v>
      </c>
      <c r="D16" s="7">
        <v>3.7900726733386305</v>
      </c>
      <c r="E16" s="7">
        <v>6.4139387411518634</v>
      </c>
      <c r="F16" s="7">
        <v>3.803669423312749</v>
      </c>
      <c r="G16" s="7">
        <v>1.3769381198088839</v>
      </c>
      <c r="H16" s="7">
        <v>0.94923529842045706</v>
      </c>
      <c r="I16" s="7">
        <v>1.1072514011987062</v>
      </c>
      <c r="J16" s="7">
        <v>1.2702265407392201</v>
      </c>
      <c r="K16" s="7">
        <v>1.1274889355027871</v>
      </c>
      <c r="L16" s="7">
        <v>0.80687781287043636</v>
      </c>
      <c r="M16" s="7">
        <v>0.82174248320433052</v>
      </c>
      <c r="N16" s="7">
        <v>0.48608248626089623</v>
      </c>
      <c r="O16" s="7">
        <v>0.73069883804046964</v>
      </c>
      <c r="P16" s="7">
        <v>1.3837283548301498</v>
      </c>
      <c r="Q16" s="7">
        <v>1.2498568087459661</v>
      </c>
      <c r="R16" s="7">
        <v>0.62021147358710127</v>
      </c>
      <c r="S16" s="7">
        <v>0.43838417282689002</v>
      </c>
      <c r="T16" s="7">
        <v>0.42775507109362038</v>
      </c>
      <c r="U16" s="7">
        <v>0.87706515293798393</v>
      </c>
      <c r="V16" s="7">
        <v>0.69965551717940888</v>
      </c>
      <c r="W16" s="7">
        <v>0.36094462550598821</v>
      </c>
      <c r="X16" s="7">
        <v>0.49510743259568618</v>
      </c>
      <c r="Y16" s="8">
        <v>0.66241791320662191</v>
      </c>
      <c r="Z16" s="26">
        <v>1.0138037453226563</v>
      </c>
      <c r="AA16" s="27">
        <v>0.81816035571524548</v>
      </c>
      <c r="AB16" s="27">
        <v>0.58715761875321826</v>
      </c>
      <c r="AC16" s="27">
        <v>0.80637390659704011</v>
      </c>
      <c r="AD16" s="28">
        <v>1.4953702850954962</v>
      </c>
    </row>
    <row r="17" spans="1:30">
      <c r="A17" s="5" t="s">
        <v>44</v>
      </c>
      <c r="B17" s="6">
        <v>0</v>
      </c>
      <c r="C17" s="7">
        <v>0</v>
      </c>
      <c r="D17" s="7">
        <v>0</v>
      </c>
      <c r="E17" s="7">
        <v>5.1369891409957891</v>
      </c>
      <c r="F17" s="7">
        <v>12.676106797789014</v>
      </c>
      <c r="G17" s="7">
        <v>1.3020250085257468</v>
      </c>
      <c r="H17" s="7">
        <v>1.0899710234728985</v>
      </c>
      <c r="I17" s="7">
        <v>0</v>
      </c>
      <c r="J17" s="7">
        <v>0.21348686997748612</v>
      </c>
      <c r="K17" s="7">
        <v>0.29875027791412151</v>
      </c>
      <c r="L17" s="7">
        <v>0.51461608501039846</v>
      </c>
      <c r="M17" s="7">
        <v>0.34831685922644384</v>
      </c>
      <c r="N17" s="7">
        <v>0.27850455946416552</v>
      </c>
      <c r="O17" s="7">
        <v>0.30136594799505245</v>
      </c>
      <c r="P17" s="7">
        <v>0.15001256876255617</v>
      </c>
      <c r="Q17" s="7">
        <v>0.16164803529515825</v>
      </c>
      <c r="R17" s="7">
        <v>0.15635059743844709</v>
      </c>
      <c r="S17" s="7">
        <v>0</v>
      </c>
      <c r="T17" s="7">
        <v>0</v>
      </c>
      <c r="U17" s="7">
        <v>0</v>
      </c>
      <c r="V17" s="7">
        <v>0.32710751786617354</v>
      </c>
      <c r="W17" s="7">
        <v>0</v>
      </c>
      <c r="X17" s="7">
        <v>0</v>
      </c>
      <c r="Y17" s="8">
        <v>0.63739263881251651</v>
      </c>
      <c r="Z17" s="26">
        <v>0.41085685260022475</v>
      </c>
      <c r="AA17" s="27">
        <v>0.17464695149256326</v>
      </c>
      <c r="AB17" s="27">
        <v>0.16075002611311501</v>
      </c>
      <c r="AC17" s="27">
        <v>0.24875127673530098</v>
      </c>
      <c r="AD17" s="28">
        <v>0.98302683035608218</v>
      </c>
    </row>
    <row r="18" spans="1:30">
      <c r="A18" s="5" t="s">
        <v>45</v>
      </c>
      <c r="B18" s="6">
        <v>0</v>
      </c>
      <c r="C18" s="7">
        <v>0</v>
      </c>
      <c r="D18" s="7">
        <v>0</v>
      </c>
      <c r="E18" s="7">
        <v>0</v>
      </c>
      <c r="F18" s="7">
        <v>0</v>
      </c>
      <c r="G18" s="7">
        <v>1.1086917440824444</v>
      </c>
      <c r="H18" s="7">
        <v>0.89085196087287377</v>
      </c>
      <c r="I18" s="7">
        <v>0.43425107062485285</v>
      </c>
      <c r="J18" s="7">
        <v>0.40751206095796494</v>
      </c>
      <c r="K18" s="7">
        <v>0.34010155996921737</v>
      </c>
      <c r="L18" s="7">
        <v>0.33114940831724732</v>
      </c>
      <c r="M18" s="7">
        <v>0.49663050147145443</v>
      </c>
      <c r="N18" s="7">
        <v>0.59161123542536376</v>
      </c>
      <c r="O18" s="7">
        <v>0.66532163980928805</v>
      </c>
      <c r="P18" s="7">
        <v>0.51726804783968905</v>
      </c>
      <c r="Q18" s="7">
        <v>0</v>
      </c>
      <c r="R18" s="7">
        <v>0</v>
      </c>
      <c r="S18" s="7">
        <v>0</v>
      </c>
      <c r="T18" s="7">
        <v>0.91995624609418691</v>
      </c>
      <c r="U18" s="7">
        <v>0.68444908102793867</v>
      </c>
      <c r="V18" s="7">
        <v>0.27722188834998651</v>
      </c>
      <c r="W18" s="7">
        <v>0</v>
      </c>
      <c r="X18" s="7">
        <v>0</v>
      </c>
      <c r="Y18" s="8">
        <v>0</v>
      </c>
      <c r="Z18" s="26">
        <v>0.48341609370226846</v>
      </c>
      <c r="AA18" s="27">
        <v>0.29570015384572351</v>
      </c>
      <c r="AB18" s="27">
        <v>0.3136045359120187</v>
      </c>
      <c r="AC18" s="27">
        <v>0.36424026115333685</v>
      </c>
      <c r="AD18" s="28">
        <v>0.31937568520177118</v>
      </c>
    </row>
    <row r="19" spans="1:30">
      <c r="A19" s="5" t="s">
        <v>46</v>
      </c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0.3473109690814698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8">
        <v>0</v>
      </c>
      <c r="Z19" s="26">
        <v>0</v>
      </c>
      <c r="AA19" s="27">
        <v>5.7885161513578302E-2</v>
      </c>
      <c r="AB19" s="27">
        <v>0</v>
      </c>
      <c r="AC19" s="27">
        <v>1.9295053837859434E-2</v>
      </c>
      <c r="AD19" s="28">
        <v>1.4471290378394576E-2</v>
      </c>
    </row>
    <row r="20" spans="1:30">
      <c r="A20" s="5" t="s">
        <v>47</v>
      </c>
      <c r="B20" s="6">
        <v>6.1425875042586551</v>
      </c>
      <c r="C20" s="7">
        <v>7.4519433851057952</v>
      </c>
      <c r="D20" s="7">
        <v>8.5286227350338368</v>
      </c>
      <c r="E20" s="7">
        <v>1.9197804441159392</v>
      </c>
      <c r="F20" s="7">
        <v>2.3705105821717019</v>
      </c>
      <c r="G20" s="7">
        <v>1.2713980545901429</v>
      </c>
      <c r="H20" s="7">
        <v>0.45774429534122546</v>
      </c>
      <c r="I20" s="7">
        <v>0.86173445325884512</v>
      </c>
      <c r="J20" s="7">
        <v>0.61583655287966033</v>
      </c>
      <c r="K20" s="7">
        <v>0.52170424738864252</v>
      </c>
      <c r="L20" s="7">
        <v>0.50797195065785783</v>
      </c>
      <c r="M20" s="7">
        <v>0.77390940882521586</v>
      </c>
      <c r="N20" s="7">
        <v>0.33358094834396801</v>
      </c>
      <c r="O20" s="7">
        <v>0</v>
      </c>
      <c r="P20" s="7">
        <v>0</v>
      </c>
      <c r="Q20" s="7">
        <v>0</v>
      </c>
      <c r="R20" s="7">
        <v>0.20824895060647439</v>
      </c>
      <c r="S20" s="7">
        <v>0.22923864541149172</v>
      </c>
      <c r="T20" s="7">
        <v>0.26825398546230228</v>
      </c>
      <c r="U20" s="7">
        <v>0.56510755067465912</v>
      </c>
      <c r="V20" s="7">
        <v>1.6250872942315568</v>
      </c>
      <c r="W20" s="7">
        <v>1.7383922984371107</v>
      </c>
      <c r="X20" s="7">
        <v>1.3957724656656512</v>
      </c>
      <c r="Y20" s="8">
        <v>1.9661286819827453</v>
      </c>
      <c r="Z20" s="26">
        <v>0.62315015139190777</v>
      </c>
      <c r="AA20" s="27">
        <v>0.12851142406032237</v>
      </c>
      <c r="AB20" s="27">
        <v>1.2597903794090042</v>
      </c>
      <c r="AC20" s="27">
        <v>0.67048398495374484</v>
      </c>
      <c r="AD20" s="28">
        <v>1.6563981014351448</v>
      </c>
    </row>
    <row r="21" spans="1:30">
      <c r="A21" s="5" t="s">
        <v>48</v>
      </c>
      <c r="B21" s="6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0.26292011662954079</v>
      </c>
      <c r="K21" s="7">
        <v>0.34022316872386704</v>
      </c>
      <c r="L21" s="7">
        <v>0.33126781608683253</v>
      </c>
      <c r="M21" s="7">
        <v>0.46021766834086791</v>
      </c>
      <c r="N21" s="7">
        <v>0.39763743096444709</v>
      </c>
      <c r="O21" s="7">
        <v>0.16036628350852422</v>
      </c>
      <c r="P21" s="7">
        <v>0.16503428117540614</v>
      </c>
      <c r="Q21" s="7">
        <v>0.17783488095973424</v>
      </c>
      <c r="R21" s="7">
        <v>0.17200697696498621</v>
      </c>
      <c r="S21" s="7">
        <v>0</v>
      </c>
      <c r="T21" s="7">
        <v>0.18358809172031409</v>
      </c>
      <c r="U21" s="7">
        <v>0</v>
      </c>
      <c r="V21" s="7">
        <v>0</v>
      </c>
      <c r="W21" s="7">
        <v>0</v>
      </c>
      <c r="X21" s="7">
        <v>0</v>
      </c>
      <c r="Y21" s="8">
        <v>0</v>
      </c>
      <c r="Z21" s="26">
        <v>0.23243812829685137</v>
      </c>
      <c r="AA21" s="27">
        <v>0.17881330892884964</v>
      </c>
      <c r="AB21" s="27">
        <v>3.0598015286719016E-2</v>
      </c>
      <c r="AC21" s="27">
        <v>0.14728315083747334</v>
      </c>
      <c r="AD21" s="28">
        <v>0.11046236312810502</v>
      </c>
    </row>
    <row r="22" spans="1:30">
      <c r="A22" s="5" t="s">
        <v>49</v>
      </c>
      <c r="B22" s="6">
        <v>0</v>
      </c>
      <c r="C22" s="7">
        <v>0</v>
      </c>
      <c r="D22" s="7">
        <v>0</v>
      </c>
      <c r="E22" s="7">
        <v>0</v>
      </c>
      <c r="F22" s="7">
        <v>0</v>
      </c>
      <c r="G22" s="7">
        <v>0.99870886333162279</v>
      </c>
      <c r="H22" s="7">
        <v>0.40633770222650517</v>
      </c>
      <c r="I22" s="7">
        <v>0</v>
      </c>
      <c r="J22" s="7">
        <v>0</v>
      </c>
      <c r="K22" s="7">
        <v>0.12809623386280955</v>
      </c>
      <c r="L22" s="7">
        <v>0.11026930769236802</v>
      </c>
      <c r="M22" s="7">
        <v>0.23994179722839742</v>
      </c>
      <c r="N22" s="7">
        <v>0.13162918401082488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 s="26">
        <v>0.14744084016834669</v>
      </c>
      <c r="AA22" s="27">
        <v>2.193819733513748E-2</v>
      </c>
      <c r="AB22" s="27">
        <v>0</v>
      </c>
      <c r="AC22" s="27">
        <v>5.6459679167828049E-2</v>
      </c>
      <c r="AD22" s="28">
        <v>8.3957628681355326E-2</v>
      </c>
    </row>
    <row r="23" spans="1:30">
      <c r="A23" s="5" t="s">
        <v>50</v>
      </c>
      <c r="B23" s="6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0.17926564514344542</v>
      </c>
      <c r="S23" s="7">
        <v>0.19733407319375448</v>
      </c>
      <c r="T23" s="7">
        <v>0.23091940500133776</v>
      </c>
      <c r="U23" s="7">
        <v>0</v>
      </c>
      <c r="V23" s="7">
        <v>0</v>
      </c>
      <c r="W23" s="7">
        <v>0</v>
      </c>
      <c r="X23" s="7">
        <v>0</v>
      </c>
      <c r="Y23" s="8">
        <v>0</v>
      </c>
      <c r="Z23" s="26">
        <v>0</v>
      </c>
      <c r="AA23" s="27">
        <v>6.2766619722866651E-2</v>
      </c>
      <c r="AB23" s="27">
        <v>3.848656750022296E-2</v>
      </c>
      <c r="AC23" s="27">
        <v>3.3751062407696535E-2</v>
      </c>
      <c r="AD23" s="28">
        <v>2.5313296805772403E-2</v>
      </c>
    </row>
    <row r="24" spans="1:30">
      <c r="A24" s="5" t="s">
        <v>51</v>
      </c>
      <c r="B24" s="6">
        <v>2.1691125333383026</v>
      </c>
      <c r="C24" s="7">
        <v>0</v>
      </c>
      <c r="D24" s="7">
        <v>1.6864478271646399</v>
      </c>
      <c r="E24" s="7">
        <v>5.6607487183308836</v>
      </c>
      <c r="F24" s="7">
        <v>5.7011882647896766</v>
      </c>
      <c r="G24" s="7">
        <v>3.0577714873836084</v>
      </c>
      <c r="H24" s="7">
        <v>1.0649945860855508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0.28461395331645234</v>
      </c>
      <c r="S24" s="7">
        <v>0.31330058054777371</v>
      </c>
      <c r="T24" s="7">
        <v>0.36662286687626805</v>
      </c>
      <c r="U24" s="7">
        <v>0</v>
      </c>
      <c r="V24" s="7">
        <v>0</v>
      </c>
      <c r="W24" s="7">
        <v>0</v>
      </c>
      <c r="X24" s="7">
        <v>0</v>
      </c>
      <c r="Y24" s="8">
        <v>0</v>
      </c>
      <c r="Z24" s="26">
        <v>0.17749909768092512</v>
      </c>
      <c r="AA24" s="27">
        <v>9.9652422310704328E-2</v>
      </c>
      <c r="AB24" s="27">
        <v>6.1103811146044677E-2</v>
      </c>
      <c r="AC24" s="27">
        <v>0.11275177704589139</v>
      </c>
      <c r="AD24" s="28">
        <v>0.8460333674097148</v>
      </c>
    </row>
    <row r="25" spans="1:30">
      <c r="A25" s="5" t="s">
        <v>52</v>
      </c>
      <c r="B25" s="6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0.31844230141884711</v>
      </c>
      <c r="L25" s="7">
        <v>0.31006026466793685</v>
      </c>
      <c r="M25" s="7">
        <v>0.37758596039584358</v>
      </c>
      <c r="N25" s="7">
        <v>7.1311112662865273E-2</v>
      </c>
      <c r="O25" s="7">
        <v>8.0195952295209483E-2</v>
      </c>
      <c r="P25" s="7">
        <v>8.2530324022340701E-2</v>
      </c>
      <c r="Q25" s="7">
        <v>0.24871877611309651</v>
      </c>
      <c r="R25" s="7">
        <v>0.2405679052543781</v>
      </c>
      <c r="S25" s="7">
        <v>0.36545960817673701</v>
      </c>
      <c r="T25" s="7">
        <v>0.2285760724089487</v>
      </c>
      <c r="U25" s="7">
        <v>0</v>
      </c>
      <c r="V25" s="7">
        <v>0</v>
      </c>
      <c r="W25" s="7">
        <v>0</v>
      </c>
      <c r="X25" s="7">
        <v>0</v>
      </c>
      <c r="Y25" s="8">
        <v>0</v>
      </c>
      <c r="Z25" s="26">
        <v>0.16768142108043793</v>
      </c>
      <c r="AA25" s="27">
        <v>0.18146394642077115</v>
      </c>
      <c r="AB25" s="27">
        <v>3.8096012068158117E-2</v>
      </c>
      <c r="AC25" s="27">
        <v>0.12908045985645575</v>
      </c>
      <c r="AD25" s="28">
        <v>9.6810344892341804E-2</v>
      </c>
    </row>
    <row r="26" spans="1:30">
      <c r="A26" s="5" t="s">
        <v>53</v>
      </c>
      <c r="B26" s="6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9.3554540533962949E-2</v>
      </c>
      <c r="L26" s="7">
        <v>9.1091998360777304E-2</v>
      </c>
      <c r="M26" s="7">
        <v>9.3010021720445479E-2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8">
        <v>0</v>
      </c>
      <c r="Z26" s="26">
        <v>4.6276093435864286E-2</v>
      </c>
      <c r="AA26" s="27">
        <v>0</v>
      </c>
      <c r="AB26" s="27">
        <v>0</v>
      </c>
      <c r="AC26" s="27">
        <v>1.5425364478621429E-2</v>
      </c>
      <c r="AD26" s="28">
        <v>1.1569023358966072E-2</v>
      </c>
    </row>
    <row r="27" spans="1:30">
      <c r="A27" s="5" t="s">
        <v>55</v>
      </c>
      <c r="B27" s="6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1.7687564182093547</v>
      </c>
      <c r="I27" s="7">
        <v>2.033680467961827</v>
      </c>
      <c r="J27" s="7">
        <v>1.4742435766024435</v>
      </c>
      <c r="K27" s="7">
        <v>1.2303747255932342</v>
      </c>
      <c r="L27" s="7">
        <v>1.0784564555689926</v>
      </c>
      <c r="M27" s="7">
        <v>1.1631801702256197</v>
      </c>
      <c r="N27" s="7">
        <v>0.56849260382347022</v>
      </c>
      <c r="O27" s="7">
        <v>0.63932259691339122</v>
      </c>
      <c r="P27" s="7">
        <v>1.1699413127248877</v>
      </c>
      <c r="Q27" s="7">
        <v>0.87035702780800006</v>
      </c>
      <c r="R27" s="7">
        <v>0.71399122128998227</v>
      </c>
      <c r="S27" s="7">
        <v>0.8837507388450363</v>
      </c>
      <c r="T27" s="7">
        <v>1.0341609610582307</v>
      </c>
      <c r="U27" s="7">
        <v>0.89374140443188066</v>
      </c>
      <c r="V27" s="7">
        <v>1.7741175859105538</v>
      </c>
      <c r="W27" s="7">
        <v>3.396272524171025</v>
      </c>
      <c r="X27" s="7">
        <v>3.013095649643962</v>
      </c>
      <c r="Y27" s="8">
        <v>2.7399979485073609</v>
      </c>
      <c r="Z27" s="26">
        <v>1.4581153023602453</v>
      </c>
      <c r="AA27" s="27">
        <v>0.80764258356746144</v>
      </c>
      <c r="AB27" s="27">
        <v>2.1418976789538355</v>
      </c>
      <c r="AC27" s="27">
        <v>1.4692185216271807</v>
      </c>
      <c r="AD27" s="28">
        <v>1.1019138912203854</v>
      </c>
    </row>
    <row r="28" spans="1:30">
      <c r="A28" s="5" t="s">
        <v>56</v>
      </c>
      <c r="B28" s="6">
        <v>0</v>
      </c>
      <c r="C28" s="7">
        <v>0</v>
      </c>
      <c r="D28" s="7">
        <v>0</v>
      </c>
      <c r="E28" s="7">
        <v>0</v>
      </c>
      <c r="F28" s="7">
        <v>0</v>
      </c>
      <c r="G28" s="7">
        <v>2.1853844214218752</v>
      </c>
      <c r="H28" s="7">
        <v>2.4413423541448656</v>
      </c>
      <c r="I28" s="7">
        <v>1.1900468064418313</v>
      </c>
      <c r="J28" s="7">
        <v>1.0949198838656313</v>
      </c>
      <c r="K28" s="7">
        <v>0.74472564629060933</v>
      </c>
      <c r="L28" s="7">
        <v>0.83283315883504083</v>
      </c>
      <c r="M28" s="7">
        <v>0.67438496855981611</v>
      </c>
      <c r="N28" s="7">
        <v>0.44046366668628589</v>
      </c>
      <c r="O28" s="7">
        <v>0.35074844761395019</v>
      </c>
      <c r="P28" s="7">
        <v>0.3609581556604507</v>
      </c>
      <c r="Q28" s="7">
        <v>0.17075222336757417</v>
      </c>
      <c r="R28" s="7">
        <v>0.16515642821588336</v>
      </c>
      <c r="S28" s="7">
        <v>0.18180276911336476</v>
      </c>
      <c r="T28" s="7">
        <v>0.67808380324513384</v>
      </c>
      <c r="U28" s="7">
        <v>0.81764150750436304</v>
      </c>
      <c r="V28" s="7">
        <v>1.0882371006314147</v>
      </c>
      <c r="W28" s="7">
        <v>1.164111615004495</v>
      </c>
      <c r="X28" s="7">
        <v>0.47997706592751388</v>
      </c>
      <c r="Y28" s="8">
        <v>0</v>
      </c>
      <c r="Z28" s="26">
        <v>1.1630421363562993</v>
      </c>
      <c r="AA28" s="27">
        <v>0.27831361510958486</v>
      </c>
      <c r="AB28" s="27">
        <v>0.7046751820521534</v>
      </c>
      <c r="AC28" s="27">
        <v>0.7153436445060124</v>
      </c>
      <c r="AD28" s="28">
        <v>0.62756541760542073</v>
      </c>
    </row>
    <row r="29" spans="1:30">
      <c r="A29" s="5" t="s">
        <v>57</v>
      </c>
      <c r="B29" s="6">
        <v>2.7607289799776096</v>
      </c>
      <c r="C29" s="7">
        <v>1.4004970552236911</v>
      </c>
      <c r="D29" s="7">
        <v>0</v>
      </c>
      <c r="E29" s="7">
        <v>0</v>
      </c>
      <c r="F29" s="7">
        <v>0</v>
      </c>
      <c r="G29" s="7">
        <v>1.0610265719479177</v>
      </c>
      <c r="H29" s="7">
        <v>1.6809493757599721</v>
      </c>
      <c r="I29" s="7">
        <v>1.2678878998625398</v>
      </c>
      <c r="J29" s="7">
        <v>0.95891129236732198</v>
      </c>
      <c r="K29" s="7">
        <v>0.93585299746730444</v>
      </c>
      <c r="L29" s="7">
        <v>0.91121947929691927</v>
      </c>
      <c r="M29" s="7">
        <v>0.69000946206250124</v>
      </c>
      <c r="N29" s="7">
        <v>0.13719247446008481</v>
      </c>
      <c r="O29" s="7">
        <v>0.30005510724823892</v>
      </c>
      <c r="P29" s="7">
        <v>0.30878921587710367</v>
      </c>
      <c r="Q29" s="7">
        <v>0.17109188429033556</v>
      </c>
      <c r="R29" s="7">
        <v>0.3481381110250153</v>
      </c>
      <c r="S29" s="7">
        <v>0.38322742446035096</v>
      </c>
      <c r="T29" s="7">
        <v>0.44845093097374</v>
      </c>
      <c r="U29" s="7">
        <v>0.53665646172522752</v>
      </c>
      <c r="V29" s="7">
        <v>0.71426103809909525</v>
      </c>
      <c r="W29" s="7">
        <v>0.35238961181737738</v>
      </c>
      <c r="X29" s="7">
        <v>0.48337252767155459</v>
      </c>
      <c r="Y29" s="8">
        <v>0.64671745968935601</v>
      </c>
      <c r="Z29" s="26">
        <v>1.0741384178027598</v>
      </c>
      <c r="AA29" s="27">
        <v>0.27474903622685481</v>
      </c>
      <c r="AB29" s="27">
        <v>0.53030800499605846</v>
      </c>
      <c r="AC29" s="27">
        <v>0.62639848634189121</v>
      </c>
      <c r="AD29" s="28">
        <v>0.68739272338763568</v>
      </c>
    </row>
    <row r="30" spans="1:30">
      <c r="A30" s="9" t="s">
        <v>58</v>
      </c>
      <c r="B30" s="10">
        <v>1.1598654808206421</v>
      </c>
      <c r="C30" s="11">
        <v>1.4343189474289209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0.51085945098051588</v>
      </c>
      <c r="J30" s="11">
        <v>0.37897405569315851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0.21902785817553555</v>
      </c>
      <c r="T30" s="11">
        <v>0.25630537022844374</v>
      </c>
      <c r="U30" s="11">
        <v>0.31498233953351157</v>
      </c>
      <c r="V30" s="11">
        <v>0</v>
      </c>
      <c r="W30" s="11">
        <v>0</v>
      </c>
      <c r="X30" s="11">
        <v>0</v>
      </c>
      <c r="Y30" s="12">
        <v>0</v>
      </c>
      <c r="Z30" s="29">
        <v>0.1483055844456124</v>
      </c>
      <c r="AA30" s="30">
        <v>3.6504643029255927E-2</v>
      </c>
      <c r="AB30" s="30">
        <v>9.5214618293659223E-2</v>
      </c>
      <c r="AC30" s="30">
        <v>9.3341615256175847E-2</v>
      </c>
      <c r="AD30" s="31">
        <v>0.17809722928586369</v>
      </c>
    </row>
    <row r="31" spans="1:30">
      <c r="A31" s="13" t="s">
        <v>59</v>
      </c>
      <c r="B31" s="35">
        <v>41.676392174140616</v>
      </c>
      <c r="C31" s="33">
        <v>42.462110411279546</v>
      </c>
      <c r="D31" s="33">
        <v>32.278152176660761</v>
      </c>
      <c r="E31" s="33">
        <v>43.824328595409888</v>
      </c>
      <c r="F31" s="33">
        <v>43.805252614855092</v>
      </c>
      <c r="G31" s="33">
        <v>43.631080312093886</v>
      </c>
      <c r="H31" s="33">
        <v>46.91576123154325</v>
      </c>
      <c r="I31" s="33">
        <v>38.682389077613301</v>
      </c>
      <c r="J31" s="33">
        <v>34.50210407974307</v>
      </c>
      <c r="K31" s="33">
        <v>32.03206790259383</v>
      </c>
      <c r="L31" s="33">
        <v>27.857671838785901</v>
      </c>
      <c r="M31" s="33">
        <v>29.014430177839316</v>
      </c>
      <c r="N31" s="33">
        <v>21.552896459977088</v>
      </c>
      <c r="O31" s="33">
        <v>18.683461406555843</v>
      </c>
      <c r="P31" s="33">
        <v>20.340116088942676</v>
      </c>
      <c r="Q31" s="33">
        <v>19.342364843710644</v>
      </c>
      <c r="R31" s="33">
        <v>21.329261775438194</v>
      </c>
      <c r="S31" s="33">
        <v>21.437489254225966</v>
      </c>
      <c r="T31" s="33">
        <v>20.969924850004762</v>
      </c>
      <c r="U31" s="33">
        <v>22.142738068947164</v>
      </c>
      <c r="V31" s="33">
        <v>22.412806598408448</v>
      </c>
      <c r="W31" s="33">
        <v>26.717828393881391</v>
      </c>
      <c r="X31" s="33">
        <v>23.774802237557626</v>
      </c>
      <c r="Y31" s="36">
        <v>29.37435866762139</v>
      </c>
      <c r="Z31" s="32">
        <v>34.834070718019781</v>
      </c>
      <c r="AA31" s="33">
        <v>20.447598304808402</v>
      </c>
      <c r="AB31" s="33">
        <v>24.232076469403463</v>
      </c>
      <c r="AC31" s="33">
        <v>26.504581830743881</v>
      </c>
      <c r="AD31" s="34">
        <v>30.198324551576246</v>
      </c>
    </row>
    <row r="32" spans="1:30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>
      <c r="A33" s="22" t="s">
        <v>209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>
      <c r="A35" s="398" t="s">
        <v>0</v>
      </c>
      <c r="B35" s="400" t="s">
        <v>1</v>
      </c>
      <c r="C35" s="401"/>
      <c r="D35" s="401"/>
      <c r="E35" s="401"/>
      <c r="F35" s="401"/>
      <c r="G35" s="401"/>
      <c r="H35" s="401"/>
      <c r="I35" s="401"/>
      <c r="J35" s="401"/>
      <c r="K35" s="401"/>
      <c r="L35" s="401"/>
      <c r="M35" s="401"/>
      <c r="N35" s="401"/>
      <c r="O35" s="401"/>
      <c r="P35" s="401"/>
      <c r="Q35" s="401"/>
      <c r="R35" s="401"/>
      <c r="S35" s="401"/>
      <c r="T35" s="401"/>
      <c r="U35" s="401"/>
      <c r="V35" s="401"/>
      <c r="W35" s="401"/>
      <c r="X35" s="401"/>
      <c r="Y35" s="402"/>
      <c r="Z35" s="403" t="s">
        <v>2</v>
      </c>
      <c r="AA35" s="404"/>
      <c r="AB35" s="404"/>
      <c r="AC35" s="404"/>
      <c r="AD35" s="405"/>
    </row>
    <row r="36" spans="1:30" ht="46.5">
      <c r="A36" s="399"/>
      <c r="B36" s="292" t="s">
        <v>3</v>
      </c>
      <c r="C36" s="293" t="s">
        <v>4</v>
      </c>
      <c r="D36" s="293" t="s">
        <v>5</v>
      </c>
      <c r="E36" s="293" t="s">
        <v>6</v>
      </c>
      <c r="F36" s="293" t="s">
        <v>7</v>
      </c>
      <c r="G36" s="293" t="s">
        <v>8</v>
      </c>
      <c r="H36" s="293" t="s">
        <v>9</v>
      </c>
      <c r="I36" s="293" t="s">
        <v>10</v>
      </c>
      <c r="J36" s="293" t="s">
        <v>11</v>
      </c>
      <c r="K36" s="293" t="s">
        <v>12</v>
      </c>
      <c r="L36" s="293" t="s">
        <v>13</v>
      </c>
      <c r="M36" s="293" t="s">
        <v>14</v>
      </c>
      <c r="N36" s="293" t="s">
        <v>15</v>
      </c>
      <c r="O36" s="293" t="s">
        <v>16</v>
      </c>
      <c r="P36" s="293" t="s">
        <v>17</v>
      </c>
      <c r="Q36" s="293" t="s">
        <v>18</v>
      </c>
      <c r="R36" s="293" t="s">
        <v>19</v>
      </c>
      <c r="S36" s="293" t="s">
        <v>20</v>
      </c>
      <c r="T36" s="293" t="s">
        <v>21</v>
      </c>
      <c r="U36" s="293" t="s">
        <v>22</v>
      </c>
      <c r="V36" s="293" t="s">
        <v>23</v>
      </c>
      <c r="W36" s="293" t="s">
        <v>24</v>
      </c>
      <c r="X36" s="293" t="s">
        <v>25</v>
      </c>
      <c r="Y36" s="294" t="s">
        <v>26</v>
      </c>
      <c r="Z36" s="289" t="s">
        <v>27</v>
      </c>
      <c r="AA36" s="290" t="s">
        <v>28</v>
      </c>
      <c r="AB36" s="290" t="s">
        <v>29</v>
      </c>
      <c r="AC36" s="290" t="s">
        <v>30</v>
      </c>
      <c r="AD36" s="291" t="s">
        <v>31</v>
      </c>
    </row>
    <row r="37" spans="1:30">
      <c r="A37" s="1" t="s">
        <v>60</v>
      </c>
      <c r="B37" s="2">
        <v>3.6558671976395498</v>
      </c>
      <c r="C37" s="3">
        <v>3.1892981727999632</v>
      </c>
      <c r="D37" s="3">
        <v>3.6500976322108061</v>
      </c>
      <c r="E37" s="3">
        <v>4.1476557766391426</v>
      </c>
      <c r="F37" s="3">
        <v>3.6651399166780569</v>
      </c>
      <c r="G37" s="3">
        <v>1.9657586829231188</v>
      </c>
      <c r="H37" s="3">
        <v>1.642687855439362</v>
      </c>
      <c r="I37" s="3">
        <v>1.4738132296752349</v>
      </c>
      <c r="J37" s="3">
        <v>1.8574091844355347</v>
      </c>
      <c r="K37" s="3">
        <v>1.1046861446130556</v>
      </c>
      <c r="L37" s="3">
        <v>0.58761193577801651</v>
      </c>
      <c r="M37" s="3">
        <v>0.2376647896548254</v>
      </c>
      <c r="N37" s="3">
        <v>0.22861984640540292</v>
      </c>
      <c r="O37" s="3">
        <v>0.26867301059485293</v>
      </c>
      <c r="P37" s="3">
        <v>0.84813011135749239</v>
      </c>
      <c r="Q37" s="3">
        <v>1.3257057167176396</v>
      </c>
      <c r="R37" s="3">
        <v>1.2682305695982741</v>
      </c>
      <c r="S37" s="3">
        <v>1.4739905258885344</v>
      </c>
      <c r="T37" s="3">
        <v>0.76537055242598206</v>
      </c>
      <c r="U37" s="3">
        <v>1.1864731061793108</v>
      </c>
      <c r="V37" s="3">
        <v>0.92803305130047498</v>
      </c>
      <c r="W37" s="3">
        <v>1.3428125158576609</v>
      </c>
      <c r="X37" s="3">
        <v>0</v>
      </c>
      <c r="Y37" s="4">
        <v>0</v>
      </c>
      <c r="Z37" s="23">
        <v>1.1506455232660049</v>
      </c>
      <c r="AA37" s="24">
        <v>0.90222496342703273</v>
      </c>
      <c r="AB37" s="24">
        <v>0.70378153762723805</v>
      </c>
      <c r="AC37" s="24">
        <v>0.91888400810675863</v>
      </c>
      <c r="AD37" s="25">
        <v>1.533905396867179</v>
      </c>
    </row>
    <row r="38" spans="1:30">
      <c r="A38" s="5" t="s">
        <v>61</v>
      </c>
      <c r="B38" s="6">
        <v>4.4286987569463045</v>
      </c>
      <c r="C38" s="7">
        <v>5.4766407351382105</v>
      </c>
      <c r="D38" s="7">
        <v>4.5370962798914176</v>
      </c>
      <c r="E38" s="7">
        <v>6.1590446001494392</v>
      </c>
      <c r="F38" s="7">
        <v>0</v>
      </c>
      <c r="G38" s="7">
        <v>0</v>
      </c>
      <c r="H38" s="7">
        <v>0.52229674979227936</v>
      </c>
      <c r="I38" s="7">
        <v>0.4540566932825652</v>
      </c>
      <c r="J38" s="7">
        <v>1.6823386418275361</v>
      </c>
      <c r="K38" s="7">
        <v>1.8088209609923314</v>
      </c>
      <c r="L38" s="7">
        <v>2.4582671445747128</v>
      </c>
      <c r="M38" s="7">
        <v>2.8582501168264796</v>
      </c>
      <c r="N38" s="7">
        <v>4.0003113591616932</v>
      </c>
      <c r="O38" s="7">
        <v>4.012895503622059</v>
      </c>
      <c r="P38" s="7">
        <v>3.8938493461518244</v>
      </c>
      <c r="Q38" s="7">
        <v>3.04347754017037</v>
      </c>
      <c r="R38" s="7">
        <v>2.4844250542487551</v>
      </c>
      <c r="S38" s="7">
        <v>2.5611900633483842</v>
      </c>
      <c r="T38" s="7">
        <v>2.7893439367276898</v>
      </c>
      <c r="U38" s="7">
        <v>1.6028578058957557</v>
      </c>
      <c r="V38" s="7">
        <v>1.2724377097885404</v>
      </c>
      <c r="W38" s="7">
        <v>2.0555364759214481</v>
      </c>
      <c r="X38" s="7">
        <v>4.4671077694627437</v>
      </c>
      <c r="Y38" s="8">
        <v>6.4755482882387749</v>
      </c>
      <c r="Z38" s="26">
        <v>1.6306717178826506</v>
      </c>
      <c r="AA38" s="27">
        <v>3.3326914777838481</v>
      </c>
      <c r="AB38" s="27">
        <v>3.1104719976724922</v>
      </c>
      <c r="AC38" s="27">
        <v>2.6912783977796635</v>
      </c>
      <c r="AD38" s="28">
        <v>2.8768538138399715</v>
      </c>
    </row>
    <row r="39" spans="1:30">
      <c r="A39" s="5" t="s">
        <v>62</v>
      </c>
      <c r="B39" s="6">
        <v>1.8545422522655941</v>
      </c>
      <c r="C39" s="7">
        <v>2.2933737879241032</v>
      </c>
      <c r="D39" s="7">
        <v>0</v>
      </c>
      <c r="E39" s="7">
        <v>1.9275488917783061</v>
      </c>
      <c r="F39" s="7">
        <v>1.703308269793256</v>
      </c>
      <c r="G39" s="7">
        <v>2.6576252129198825</v>
      </c>
      <c r="H39" s="7">
        <v>0</v>
      </c>
      <c r="I39" s="7">
        <v>0.39865781808711825</v>
      </c>
      <c r="J39" s="7">
        <v>1.3064759432513926</v>
      </c>
      <c r="K39" s="7">
        <v>1.8616781840572194</v>
      </c>
      <c r="L39" s="7">
        <v>2.3660367036391521</v>
      </c>
      <c r="M39" s="7">
        <v>2.357039998066083</v>
      </c>
      <c r="N39" s="7">
        <v>1.8650467500164463</v>
      </c>
      <c r="O39" s="7">
        <v>2.2115945907469285</v>
      </c>
      <c r="P39" s="7">
        <v>2.6269990449353871</v>
      </c>
      <c r="Q39" s="7">
        <v>3.0063567392688597</v>
      </c>
      <c r="R39" s="7">
        <v>3.1751550834821298</v>
      </c>
      <c r="S39" s="7">
        <v>2.8925938184594302</v>
      </c>
      <c r="T39" s="7">
        <v>3.4944197165111284</v>
      </c>
      <c r="U39" s="7">
        <v>3.634452148745178</v>
      </c>
      <c r="V39" s="7">
        <v>4.1443546425514519</v>
      </c>
      <c r="W39" s="7">
        <v>3.6806826142564573</v>
      </c>
      <c r="X39" s="7">
        <v>3.9334164579587805</v>
      </c>
      <c r="Y39" s="8">
        <v>1.6729954086181129</v>
      </c>
      <c r="Z39" s="26">
        <v>1.381648107850161</v>
      </c>
      <c r="AA39" s="27">
        <v>2.6296243378181967</v>
      </c>
      <c r="AB39" s="27">
        <v>3.4267201647735184</v>
      </c>
      <c r="AC39" s="27">
        <v>2.479330870147292</v>
      </c>
      <c r="AD39" s="28">
        <v>2.2943480865555164</v>
      </c>
    </row>
    <row r="40" spans="1:30">
      <c r="A40" s="5" t="s">
        <v>63</v>
      </c>
      <c r="B40" s="6">
        <v>3.4773501970465657</v>
      </c>
      <c r="C40" s="7">
        <v>0</v>
      </c>
      <c r="D40" s="7">
        <v>0</v>
      </c>
      <c r="E40" s="7">
        <v>0</v>
      </c>
      <c r="F40" s="7">
        <v>3.9304458433271252</v>
      </c>
      <c r="G40" s="7">
        <v>6.4809516849312745</v>
      </c>
      <c r="H40" s="7">
        <v>3.7550774715737938</v>
      </c>
      <c r="I40" s="7">
        <v>4.3465177767344318</v>
      </c>
      <c r="J40" s="7">
        <v>5.8983300533048251</v>
      </c>
      <c r="K40" s="7">
        <v>7.0421954350243885</v>
      </c>
      <c r="L40" s="7">
        <v>7.4899491550091275</v>
      </c>
      <c r="M40" s="7">
        <v>7.399555265866999</v>
      </c>
      <c r="N40" s="7">
        <v>7.9048949481839754</v>
      </c>
      <c r="O40" s="7">
        <v>9.0507695167840634</v>
      </c>
      <c r="P40" s="7">
        <v>6.5264327535892592</v>
      </c>
      <c r="Q40" s="7">
        <v>6.8528895124967359</v>
      </c>
      <c r="R40" s="7">
        <v>5.2874843990326701</v>
      </c>
      <c r="S40" s="7">
        <v>5.450290534753659</v>
      </c>
      <c r="T40" s="7">
        <v>4.5154929176820726</v>
      </c>
      <c r="U40" s="7">
        <v>6.1040947255652238</v>
      </c>
      <c r="V40" s="7">
        <v>6.072755520705285</v>
      </c>
      <c r="W40" s="7">
        <v>4.5072315301301842</v>
      </c>
      <c r="X40" s="7">
        <v>4.4059758338321302</v>
      </c>
      <c r="Y40" s="8">
        <v>3.2168258437586537</v>
      </c>
      <c r="Z40" s="26">
        <v>5.9886041929189275</v>
      </c>
      <c r="AA40" s="27">
        <v>6.8454602774733928</v>
      </c>
      <c r="AB40" s="27">
        <v>4.8037293952789248</v>
      </c>
      <c r="AC40" s="27">
        <v>5.8792646218904148</v>
      </c>
      <c r="AD40" s="28">
        <v>4.9881462883055177</v>
      </c>
    </row>
    <row r="41" spans="1:30">
      <c r="A41" s="5" t="s">
        <v>64</v>
      </c>
      <c r="B41" s="6">
        <v>0</v>
      </c>
      <c r="C41" s="7">
        <v>0</v>
      </c>
      <c r="D41" s="7">
        <v>1.8204686739344687</v>
      </c>
      <c r="E41" s="7">
        <v>0</v>
      </c>
      <c r="F41" s="7">
        <v>0</v>
      </c>
      <c r="G41" s="7">
        <v>0</v>
      </c>
      <c r="H41" s="7">
        <v>1.0091644258641401</v>
      </c>
      <c r="I41" s="7">
        <v>1.3479906631366414</v>
      </c>
      <c r="J41" s="7">
        <v>1.4409711749031242</v>
      </c>
      <c r="K41" s="7">
        <v>0.85177923695413449</v>
      </c>
      <c r="L41" s="7">
        <v>0.33593771534397504</v>
      </c>
      <c r="M41" s="7">
        <v>0.48724051290995096</v>
      </c>
      <c r="N41" s="7">
        <v>0.52180325487068591</v>
      </c>
      <c r="O41" s="7">
        <v>0.77790098654937734</v>
      </c>
      <c r="P41" s="7">
        <v>0.46410114818280435</v>
      </c>
      <c r="Q41" s="7">
        <v>0.8044457943791119</v>
      </c>
      <c r="R41" s="7">
        <v>1.3723523746461035</v>
      </c>
      <c r="S41" s="7">
        <v>1.3248868348802614</v>
      </c>
      <c r="T41" s="7">
        <v>1.030287001678013</v>
      </c>
      <c r="U41" s="7">
        <v>0.98261239239391363</v>
      </c>
      <c r="V41" s="7">
        <v>2.3224263965855316</v>
      </c>
      <c r="W41" s="7">
        <v>1.9213572429113337</v>
      </c>
      <c r="X41" s="7">
        <v>0</v>
      </c>
      <c r="Y41" s="8">
        <v>0</v>
      </c>
      <c r="Z41" s="26">
        <v>0.91218062151866086</v>
      </c>
      <c r="AA41" s="27">
        <v>0.87758173225139069</v>
      </c>
      <c r="AB41" s="27">
        <v>1.0427805055947987</v>
      </c>
      <c r="AC41" s="27">
        <v>0.94418095312161698</v>
      </c>
      <c r="AD41" s="28">
        <v>0.78398857625514884</v>
      </c>
    </row>
    <row r="42" spans="1:30">
      <c r="A42" s="5" t="s">
        <v>65</v>
      </c>
      <c r="B42" s="6">
        <v>3.0059939000770139</v>
      </c>
      <c r="C42" s="7">
        <v>0</v>
      </c>
      <c r="D42" s="7">
        <v>0</v>
      </c>
      <c r="E42" s="7">
        <v>0</v>
      </c>
      <c r="F42" s="7">
        <v>1.3514613477607869</v>
      </c>
      <c r="G42" s="7">
        <v>0.72484187217704665</v>
      </c>
      <c r="H42" s="7">
        <v>3.8026727995191454</v>
      </c>
      <c r="I42" s="7">
        <v>2.9752419117248157</v>
      </c>
      <c r="J42" s="7">
        <v>3.4385940770923011</v>
      </c>
      <c r="K42" s="7">
        <v>3.6357087509089192</v>
      </c>
      <c r="L42" s="7">
        <v>4.2255168085584138</v>
      </c>
      <c r="M42" s="7">
        <v>4.1266891806423303</v>
      </c>
      <c r="N42" s="7">
        <v>4.8716658224516909</v>
      </c>
      <c r="O42" s="7">
        <v>6.4601366618528946</v>
      </c>
      <c r="P42" s="7">
        <v>5.5824982526533358</v>
      </c>
      <c r="Q42" s="7">
        <v>5.4073160661066071</v>
      </c>
      <c r="R42" s="7">
        <v>5.9252091842504733</v>
      </c>
      <c r="S42" s="7">
        <v>5.4703904615954935</v>
      </c>
      <c r="T42" s="7">
        <v>6.9207557904406514</v>
      </c>
      <c r="U42" s="7">
        <v>10.73424463727884</v>
      </c>
      <c r="V42" s="7">
        <v>11.549265716932323</v>
      </c>
      <c r="W42" s="7">
        <v>8.710940773473185</v>
      </c>
      <c r="X42" s="7">
        <v>6.6411644662149332</v>
      </c>
      <c r="Y42" s="8">
        <v>3.3186933137505004</v>
      </c>
      <c r="Z42" s="26">
        <v>3.7007372547409876</v>
      </c>
      <c r="AA42" s="27">
        <v>5.6195360748184155</v>
      </c>
      <c r="AB42" s="27">
        <v>7.9791774496817389</v>
      </c>
      <c r="AC42" s="27">
        <v>5.7664835930803813</v>
      </c>
      <c r="AD42" s="28">
        <v>4.536625074810904</v>
      </c>
    </row>
    <row r="43" spans="1:30">
      <c r="A43" s="5" t="s">
        <v>66</v>
      </c>
      <c r="B43" s="6">
        <v>0</v>
      </c>
      <c r="C43" s="7">
        <v>0</v>
      </c>
      <c r="D43" s="7">
        <v>1.7801249353302877</v>
      </c>
      <c r="E43" s="7">
        <v>0</v>
      </c>
      <c r="F43" s="7">
        <v>0</v>
      </c>
      <c r="G43" s="7">
        <v>0</v>
      </c>
      <c r="H43" s="7">
        <v>0.82486627843333871</v>
      </c>
      <c r="I43" s="7">
        <v>2.2113456311283759</v>
      </c>
      <c r="J43" s="7">
        <v>1.0889209844192311</v>
      </c>
      <c r="K43" s="7">
        <v>1.6546627749199874</v>
      </c>
      <c r="L43" s="7">
        <v>2.7241198464764782</v>
      </c>
      <c r="M43" s="7">
        <v>2.6219811869541974</v>
      </c>
      <c r="N43" s="7">
        <v>3.1582843373790239</v>
      </c>
      <c r="O43" s="7">
        <v>3.1300780367637007</v>
      </c>
      <c r="P43" s="7">
        <v>2.7515278899965501</v>
      </c>
      <c r="Q43" s="7">
        <v>3.2717807848353853</v>
      </c>
      <c r="R43" s="7">
        <v>2.9139286621698224</v>
      </c>
      <c r="S43" s="7">
        <v>2.6717216429921016</v>
      </c>
      <c r="T43" s="7">
        <v>2.1784421356308661</v>
      </c>
      <c r="U43" s="7">
        <v>0.99878711563082745</v>
      </c>
      <c r="V43" s="7">
        <v>1.3673078180933769</v>
      </c>
      <c r="W43" s="7">
        <v>1.6046442859522307</v>
      </c>
      <c r="X43" s="7">
        <v>0.88101892300133344</v>
      </c>
      <c r="Y43" s="8">
        <v>1.1787395584236147</v>
      </c>
      <c r="Z43" s="26">
        <v>1.8543161170552682</v>
      </c>
      <c r="AA43" s="27">
        <v>2.9828868923560972</v>
      </c>
      <c r="AB43" s="27">
        <v>1.368156639455375</v>
      </c>
      <c r="AC43" s="27">
        <v>2.0684532162889138</v>
      </c>
      <c r="AD43" s="28">
        <v>1.6255117845221141</v>
      </c>
    </row>
    <row r="44" spans="1:30">
      <c r="A44" s="5" t="s">
        <v>67</v>
      </c>
      <c r="B44" s="6">
        <v>1.5100594479167679</v>
      </c>
      <c r="C44" s="7">
        <v>1.8673776517244289</v>
      </c>
      <c r="D44" s="7">
        <v>3.9576507044934623</v>
      </c>
      <c r="E44" s="7">
        <v>0</v>
      </c>
      <c r="F44" s="7">
        <v>0</v>
      </c>
      <c r="G44" s="7">
        <v>1.3549013479496799</v>
      </c>
      <c r="H44" s="7">
        <v>0.55125925150286514</v>
      </c>
      <c r="I44" s="7">
        <v>0.26871459083102911</v>
      </c>
      <c r="J44" s="7">
        <v>0.308946027050989</v>
      </c>
      <c r="K44" s="7">
        <v>0.82308456145946374</v>
      </c>
      <c r="L44" s="7">
        <v>0.82521559170861314</v>
      </c>
      <c r="M44" s="7">
        <v>0.54242368545395803</v>
      </c>
      <c r="N44" s="7">
        <v>0.53026805488232442</v>
      </c>
      <c r="O44" s="7">
        <v>0.5963355505902963</v>
      </c>
      <c r="P44" s="7">
        <v>0.39180128986295643</v>
      </c>
      <c r="Q44" s="7">
        <v>0.91713595413146554</v>
      </c>
      <c r="R44" s="7">
        <v>0.82017105346356023</v>
      </c>
      <c r="S44" s="7">
        <v>0.71705040775408946</v>
      </c>
      <c r="T44" s="7">
        <v>0.782605652576017</v>
      </c>
      <c r="U44" s="7">
        <v>1.046988495901706</v>
      </c>
      <c r="V44" s="7">
        <v>0.89836698096921608</v>
      </c>
      <c r="W44" s="7">
        <v>1.2098752945084386</v>
      </c>
      <c r="X44" s="7">
        <v>1.1793876504617082</v>
      </c>
      <c r="Y44" s="8">
        <v>1.5779353224100889</v>
      </c>
      <c r="Z44" s="26">
        <v>0.55327395133448631</v>
      </c>
      <c r="AA44" s="27">
        <v>0.66212705178078213</v>
      </c>
      <c r="AB44" s="27">
        <v>1.1158598994711959</v>
      </c>
      <c r="AC44" s="27">
        <v>0.77708696752882156</v>
      </c>
      <c r="AD44" s="28">
        <v>0.94489810698346333</v>
      </c>
    </row>
    <row r="45" spans="1:30">
      <c r="A45" s="5" t="s">
        <v>68</v>
      </c>
      <c r="B45" s="6">
        <v>6.7787746170191232</v>
      </c>
      <c r="C45" s="7">
        <v>8.3828038977946608</v>
      </c>
      <c r="D45" s="7">
        <v>10.672962688756515</v>
      </c>
      <c r="E45" s="7">
        <v>7.8401414228453898</v>
      </c>
      <c r="F45" s="7">
        <v>0</v>
      </c>
      <c r="G45" s="7">
        <v>0</v>
      </c>
      <c r="H45" s="7">
        <v>0.83934974880223168</v>
      </c>
      <c r="I45" s="7">
        <v>1.0127893756084041</v>
      </c>
      <c r="J45" s="7">
        <v>1.122697565849502</v>
      </c>
      <c r="K45" s="7">
        <v>1.7555502476288467</v>
      </c>
      <c r="L45" s="7">
        <v>2.2744812440712976</v>
      </c>
      <c r="M45" s="7">
        <v>2.5219628055815311</v>
      </c>
      <c r="N45" s="7">
        <v>3.4750825059619359</v>
      </c>
      <c r="O45" s="7">
        <v>3.640066028936042</v>
      </c>
      <c r="P45" s="7">
        <v>2.8431093215519443</v>
      </c>
      <c r="Q45" s="7">
        <v>2.1698541039195605</v>
      </c>
      <c r="R45" s="7">
        <v>3.0417413923253691</v>
      </c>
      <c r="S45" s="7">
        <v>3.1066367287620111</v>
      </c>
      <c r="T45" s="7">
        <v>2.8846954034679904</v>
      </c>
      <c r="U45" s="7">
        <v>2.2892467572642388</v>
      </c>
      <c r="V45" s="7">
        <v>2.746386493936817</v>
      </c>
      <c r="W45" s="7">
        <v>1.733820466914932</v>
      </c>
      <c r="X45" s="7">
        <v>3.3480872225921914</v>
      </c>
      <c r="Y45" s="8">
        <v>6.7945951333688068</v>
      </c>
      <c r="Z45" s="26">
        <v>1.587805164590302</v>
      </c>
      <c r="AA45" s="27">
        <v>3.0460816802428106</v>
      </c>
      <c r="AB45" s="27">
        <v>3.299471912924163</v>
      </c>
      <c r="AC45" s="27">
        <v>2.6444529192524255</v>
      </c>
      <c r="AD45" s="28">
        <v>3.3864514655399724</v>
      </c>
    </row>
    <row r="46" spans="1:30">
      <c r="A46" s="5" t="s">
        <v>69</v>
      </c>
      <c r="B46" s="6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0.4308888102509123</v>
      </c>
      <c r="K46" s="7">
        <v>0.15987446494786817</v>
      </c>
      <c r="L46" s="7">
        <v>0.76177143672811942</v>
      </c>
      <c r="M46" s="7">
        <v>0.35175845111594684</v>
      </c>
      <c r="N46" s="7">
        <v>0.997412364499488</v>
      </c>
      <c r="O46" s="7">
        <v>1.5871239243764248</v>
      </c>
      <c r="P46" s="7">
        <v>0.90980417238384159</v>
      </c>
      <c r="Q46" s="7">
        <v>0.80692786032917074</v>
      </c>
      <c r="R46" s="7">
        <v>0.7804836775270878</v>
      </c>
      <c r="S46" s="7">
        <v>0.55089876320444398</v>
      </c>
      <c r="T46" s="7">
        <v>0.64465914353390696</v>
      </c>
      <c r="U46" s="7">
        <v>0.92543328712122075</v>
      </c>
      <c r="V46" s="7">
        <v>1.2317021921728</v>
      </c>
      <c r="W46" s="7">
        <v>1.317579438619503</v>
      </c>
      <c r="X46" s="7">
        <v>1.8101286345268877</v>
      </c>
      <c r="Y46" s="8">
        <v>0.67060716835979495</v>
      </c>
      <c r="Z46" s="26">
        <v>0.28404886050714112</v>
      </c>
      <c r="AA46" s="27">
        <v>0.9387751270534096</v>
      </c>
      <c r="AB46" s="27">
        <v>1.1000183107223522</v>
      </c>
      <c r="AC46" s="27">
        <v>0.77428076609430108</v>
      </c>
      <c r="AD46" s="28">
        <v>0.58071057457072583</v>
      </c>
    </row>
    <row r="47" spans="1:30">
      <c r="A47" s="5" t="s">
        <v>70</v>
      </c>
      <c r="B47" s="6">
        <v>0</v>
      </c>
      <c r="C47" s="7">
        <v>0</v>
      </c>
      <c r="D47" s="7">
        <v>0</v>
      </c>
      <c r="E47" s="7">
        <v>0</v>
      </c>
      <c r="F47" s="7">
        <v>4.2172009654731957</v>
      </c>
      <c r="G47" s="7">
        <v>4.5925681761457255</v>
      </c>
      <c r="H47" s="7">
        <v>1.8685461484624608</v>
      </c>
      <c r="I47" s="7">
        <v>0.87808748077245657</v>
      </c>
      <c r="J47" s="7">
        <v>0.53722317750984139</v>
      </c>
      <c r="K47" s="7">
        <v>1.1663789048725213</v>
      </c>
      <c r="L47" s="7">
        <v>1.8459850791656893</v>
      </c>
      <c r="M47" s="7">
        <v>1.456163948197658</v>
      </c>
      <c r="N47" s="7">
        <v>1.0014368666452327</v>
      </c>
      <c r="O47" s="7">
        <v>0.93957705342741349</v>
      </c>
      <c r="P47" s="7">
        <v>1.0339653139056688</v>
      </c>
      <c r="Q47" s="7">
        <v>1.7267325865608072</v>
      </c>
      <c r="R47" s="7">
        <v>1.8338798254552595</v>
      </c>
      <c r="S47" s="7">
        <v>2.1228557237130365</v>
      </c>
      <c r="T47" s="7">
        <v>2.8209132796203171</v>
      </c>
      <c r="U47" s="7">
        <v>4.3377101380578527</v>
      </c>
      <c r="V47" s="7">
        <v>4.3968427513468669</v>
      </c>
      <c r="W47" s="7">
        <v>4.0817106848679359</v>
      </c>
      <c r="X47" s="7">
        <v>3.8187457244218357</v>
      </c>
      <c r="Y47" s="8">
        <v>1.6680157768632669</v>
      </c>
      <c r="Z47" s="26">
        <v>1.292064123163438</v>
      </c>
      <c r="AA47" s="27">
        <v>1.4430745616179028</v>
      </c>
      <c r="AB47" s="27">
        <v>3.5206563925296792</v>
      </c>
      <c r="AC47" s="27">
        <v>2.0852650257703402</v>
      </c>
      <c r="AD47" s="28">
        <v>1.9310224835618766</v>
      </c>
    </row>
    <row r="48" spans="1:30">
      <c r="A48" s="5" t="s">
        <v>71</v>
      </c>
      <c r="B48" s="6">
        <v>0</v>
      </c>
      <c r="C48" s="7">
        <v>0</v>
      </c>
      <c r="D48" s="7">
        <v>0</v>
      </c>
      <c r="E48" s="7">
        <v>0</v>
      </c>
      <c r="F48" s="7">
        <v>1.5005367119268813</v>
      </c>
      <c r="G48" s="7">
        <v>1.699937110698748</v>
      </c>
      <c r="H48" s="7">
        <v>1.9939763873138814</v>
      </c>
      <c r="I48" s="7">
        <v>1.7875829778912118</v>
      </c>
      <c r="J48" s="7">
        <v>1.8081015558764957</v>
      </c>
      <c r="K48" s="7">
        <v>1.6161132283903119</v>
      </c>
      <c r="L48" s="7">
        <v>1.1905133294150616</v>
      </c>
      <c r="M48" s="7">
        <v>1.2530935976899886</v>
      </c>
      <c r="N48" s="7">
        <v>0.88820637403564817</v>
      </c>
      <c r="O48" s="7">
        <v>1.0728246079928745</v>
      </c>
      <c r="P48" s="7">
        <v>0.91672829559009317</v>
      </c>
      <c r="Q48" s="7">
        <v>0.98783274697583823</v>
      </c>
      <c r="R48" s="7">
        <v>0.85522363920030842</v>
      </c>
      <c r="S48" s="7">
        <v>0.55096160300241914</v>
      </c>
      <c r="T48" s="7">
        <v>0.9581869537103016</v>
      </c>
      <c r="U48" s="7">
        <v>1.1775483600720336</v>
      </c>
      <c r="V48" s="7">
        <v>0.51269997235686005</v>
      </c>
      <c r="W48" s="7">
        <v>0.33929945764810981</v>
      </c>
      <c r="X48" s="7">
        <v>0</v>
      </c>
      <c r="Y48" s="8">
        <v>0</v>
      </c>
      <c r="Z48" s="26">
        <v>1.6082301794294918</v>
      </c>
      <c r="AA48" s="27">
        <v>0.87862954446619701</v>
      </c>
      <c r="AB48" s="27">
        <v>0.49795579063121748</v>
      </c>
      <c r="AC48" s="27">
        <v>0.99493850484230206</v>
      </c>
      <c r="AD48" s="28">
        <v>0.87955695457446126</v>
      </c>
    </row>
    <row r="49" spans="1:30">
      <c r="A49" s="5" t="s">
        <v>72</v>
      </c>
      <c r="B49" s="6">
        <v>2.5861663214231769</v>
      </c>
      <c r="C49" s="7">
        <v>3.1981185899207079</v>
      </c>
      <c r="D49" s="7">
        <v>1.8204686739344687</v>
      </c>
      <c r="E49" s="7">
        <v>0</v>
      </c>
      <c r="F49" s="7">
        <v>0</v>
      </c>
      <c r="G49" s="7">
        <v>0</v>
      </c>
      <c r="H49" s="7">
        <v>0</v>
      </c>
      <c r="I49" s="7">
        <v>0.50526587536886558</v>
      </c>
      <c r="J49" s="7">
        <v>0.68473217814447251</v>
      </c>
      <c r="K49" s="7">
        <v>0.71103660273410085</v>
      </c>
      <c r="L49" s="7">
        <v>0.86151761883525879</v>
      </c>
      <c r="M49" s="7">
        <v>1.1475959161408029</v>
      </c>
      <c r="N49" s="7">
        <v>1.0639224237722444</v>
      </c>
      <c r="O49" s="7">
        <v>1.1964793249828718</v>
      </c>
      <c r="P49" s="7">
        <v>0.58816185943860633</v>
      </c>
      <c r="Q49" s="7">
        <v>0.17612085466436461</v>
      </c>
      <c r="R49" s="7">
        <v>0.47670560691734398</v>
      </c>
      <c r="S49" s="7">
        <v>0.65449421180409606</v>
      </c>
      <c r="T49" s="7">
        <v>0.96591131883470571</v>
      </c>
      <c r="U49" s="7">
        <v>0.24581781840589406</v>
      </c>
      <c r="V49" s="7">
        <v>0</v>
      </c>
      <c r="W49" s="7">
        <v>0.40403651881893243</v>
      </c>
      <c r="X49" s="7">
        <v>0</v>
      </c>
      <c r="Y49" s="8">
        <v>0</v>
      </c>
      <c r="Z49" s="26">
        <v>0.65169136520391679</v>
      </c>
      <c r="AA49" s="27">
        <v>0.69264738026325456</v>
      </c>
      <c r="AB49" s="27">
        <v>0.26929427600992201</v>
      </c>
      <c r="AC49" s="27">
        <v>0.53787767382569784</v>
      </c>
      <c r="AD49" s="28">
        <v>0.7202729880892047</v>
      </c>
    </row>
    <row r="50" spans="1:30">
      <c r="A50" s="5" t="s">
        <v>73</v>
      </c>
      <c r="B50" s="6">
        <v>2.0319963960308698</v>
      </c>
      <c r="C50" s="7">
        <v>2.5128180639294775</v>
      </c>
      <c r="D50" s="7">
        <v>4.6560025636905022</v>
      </c>
      <c r="E50" s="7">
        <v>3.2678990153342378</v>
      </c>
      <c r="F50" s="7">
        <v>2.8877293029557234</v>
      </c>
      <c r="G50" s="7">
        <v>1.5488027961458493</v>
      </c>
      <c r="H50" s="7">
        <v>1.8151913335812662</v>
      </c>
      <c r="I50" s="7">
        <v>4.7486929905357966</v>
      </c>
      <c r="J50" s="7">
        <v>4.6037461776827158</v>
      </c>
      <c r="K50" s="7">
        <v>5.4431612850498929</v>
      </c>
      <c r="L50" s="7">
        <v>4.3147386176403684</v>
      </c>
      <c r="M50" s="7">
        <v>3.5887457477580229</v>
      </c>
      <c r="N50" s="7">
        <v>3.8861834524271686</v>
      </c>
      <c r="O50" s="7">
        <v>3.2216453946817367</v>
      </c>
      <c r="P50" s="7">
        <v>4.2215132109775473</v>
      </c>
      <c r="Q50" s="7">
        <v>5.06965876776197</v>
      </c>
      <c r="R50" s="7">
        <v>4.8317490127412492</v>
      </c>
      <c r="S50" s="7">
        <v>4.3266434906678901</v>
      </c>
      <c r="T50" s="7">
        <v>4.8873799192016207</v>
      </c>
      <c r="U50" s="7">
        <v>3.8097151036970285</v>
      </c>
      <c r="V50" s="7">
        <v>2.1633815822344826</v>
      </c>
      <c r="W50" s="7">
        <v>0.74675479771014153</v>
      </c>
      <c r="X50" s="7">
        <v>1.3469170849412151</v>
      </c>
      <c r="Y50" s="8">
        <v>2.8704628954987972</v>
      </c>
      <c r="Z50" s="26">
        <v>4.0857126920413434</v>
      </c>
      <c r="AA50" s="27">
        <v>4.2595655548762608</v>
      </c>
      <c r="AB50" s="27">
        <v>2.6374352305472137</v>
      </c>
      <c r="AC50" s="27">
        <v>3.6609044924882732</v>
      </c>
      <c r="AD50" s="28">
        <v>3.4500637084531487</v>
      </c>
    </row>
    <row r="51" spans="1:30">
      <c r="A51" s="5" t="s">
        <v>74</v>
      </c>
      <c r="B51" s="6">
        <v>4.8959633286802902</v>
      </c>
      <c r="C51" s="7">
        <v>2.551479023021312</v>
      </c>
      <c r="D51" s="7">
        <v>5.4246517448603067</v>
      </c>
      <c r="E51" s="7">
        <v>1.6626741437250083</v>
      </c>
      <c r="F51" s="7">
        <v>7.2854757266428969</v>
      </c>
      <c r="G51" s="7">
        <v>3.4077126332278169</v>
      </c>
      <c r="H51" s="7">
        <v>5.5669454219208134</v>
      </c>
      <c r="I51" s="7">
        <v>9.7749781593205789</v>
      </c>
      <c r="J51" s="7">
        <v>11.162711825245559</v>
      </c>
      <c r="K51" s="7">
        <v>11.387200781706749</v>
      </c>
      <c r="L51" s="7">
        <v>11.667345851507839</v>
      </c>
      <c r="M51" s="7">
        <v>11.396972896737543</v>
      </c>
      <c r="N51" s="7">
        <v>13.57491671285948</v>
      </c>
      <c r="O51" s="7">
        <v>12.590725966424593</v>
      </c>
      <c r="P51" s="7">
        <v>14.723533890808355</v>
      </c>
      <c r="Q51" s="7">
        <v>13.747237693181974</v>
      </c>
      <c r="R51" s="7">
        <v>13.583257766721887</v>
      </c>
      <c r="S51" s="7">
        <v>12.922905603128376</v>
      </c>
      <c r="T51" s="7">
        <v>11.035098074733808</v>
      </c>
      <c r="U51" s="7">
        <v>12.989226648544545</v>
      </c>
      <c r="V51" s="7">
        <v>12.014335971056697</v>
      </c>
      <c r="W51" s="7">
        <v>12.469601981925459</v>
      </c>
      <c r="X51" s="7">
        <v>13.787789091299485</v>
      </c>
      <c r="Y51" s="8">
        <v>8.549729761820565</v>
      </c>
      <c r="Z51" s="26">
        <v>10.159359156073181</v>
      </c>
      <c r="AA51" s="27">
        <v>13.523762938854111</v>
      </c>
      <c r="AB51" s="27">
        <v>11.807630254896759</v>
      </c>
      <c r="AC51" s="27">
        <v>11.830250783274685</v>
      </c>
      <c r="AD51" s="28">
        <v>9.9238529457959146</v>
      </c>
    </row>
    <row r="52" spans="1:30">
      <c r="A52" s="5" t="s">
        <v>75</v>
      </c>
      <c r="B52" s="6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1.0535380942151789</v>
      </c>
      <c r="I52" s="7">
        <v>0.51355339096828301</v>
      </c>
      <c r="J52" s="7">
        <v>0.38097251801190107</v>
      </c>
      <c r="K52" s="7">
        <v>0.50474674045154277</v>
      </c>
      <c r="L52" s="7">
        <v>0.73018282455424421</v>
      </c>
      <c r="M52" s="7">
        <v>0.84043409988686857</v>
      </c>
      <c r="N52" s="7">
        <v>1.1414376482996669</v>
      </c>
      <c r="O52" s="7">
        <v>1.2836523758051566</v>
      </c>
      <c r="P52" s="7">
        <v>1.4566587632557244</v>
      </c>
      <c r="Q52" s="7">
        <v>1.5801314719989985</v>
      </c>
      <c r="R52" s="7">
        <v>1.5283482983707879</v>
      </c>
      <c r="S52" s="7">
        <v>1.682392600851768</v>
      </c>
      <c r="T52" s="7">
        <v>1.0936521559021628</v>
      </c>
      <c r="U52" s="7">
        <v>0.92945674837135539</v>
      </c>
      <c r="V52" s="7">
        <v>1.5789654574006946</v>
      </c>
      <c r="W52" s="7">
        <v>1.3704239970785614</v>
      </c>
      <c r="X52" s="7">
        <v>1.879809418993075</v>
      </c>
      <c r="Y52" s="8">
        <v>2.5150489582175468</v>
      </c>
      <c r="Z52" s="26">
        <v>0.67057127801466976</v>
      </c>
      <c r="AA52" s="27">
        <v>1.4454368597636835</v>
      </c>
      <c r="AB52" s="27">
        <v>1.5612261226605659</v>
      </c>
      <c r="AC52" s="27">
        <v>1.22574475347964</v>
      </c>
      <c r="AD52" s="28">
        <v>0.91930856510973002</v>
      </c>
    </row>
    <row r="53" spans="1:30">
      <c r="A53" s="5" t="s">
        <v>76</v>
      </c>
      <c r="B53" s="6">
        <v>0</v>
      </c>
      <c r="C53" s="7">
        <v>0</v>
      </c>
      <c r="D53" s="7">
        <v>1.8204686739344687</v>
      </c>
      <c r="E53" s="7">
        <v>0</v>
      </c>
      <c r="F53" s="7">
        <v>0</v>
      </c>
      <c r="G53" s="7">
        <v>1.2894436399504401</v>
      </c>
      <c r="H53" s="7">
        <v>1.7282145944287095</v>
      </c>
      <c r="I53" s="7">
        <v>1.4845391768885028</v>
      </c>
      <c r="J53" s="7">
        <v>1.4763623675437894</v>
      </c>
      <c r="K53" s="7">
        <v>1.5833672863843815</v>
      </c>
      <c r="L53" s="7">
        <v>2.1290494929211476</v>
      </c>
      <c r="M53" s="7">
        <v>2.1445117314673738</v>
      </c>
      <c r="N53" s="7">
        <v>4.1178537431022555</v>
      </c>
      <c r="O53" s="7">
        <v>3.2025401703973673</v>
      </c>
      <c r="P53" s="7">
        <v>7.569685538180404</v>
      </c>
      <c r="Q53" s="7">
        <v>8.111037950751717</v>
      </c>
      <c r="R53" s="7">
        <v>8.4099439756010739</v>
      </c>
      <c r="S53" s="7">
        <v>7.2042815695014957</v>
      </c>
      <c r="T53" s="7">
        <v>6.5205882354706786</v>
      </c>
      <c r="U53" s="7">
        <v>2.6268222138008541</v>
      </c>
      <c r="V53" s="7">
        <v>2.0595965252483839</v>
      </c>
      <c r="W53" s="7">
        <v>2.0990543642088748</v>
      </c>
      <c r="X53" s="7">
        <v>1.7449878193255188</v>
      </c>
      <c r="Y53" s="8">
        <v>0</v>
      </c>
      <c r="Z53" s="26">
        <v>1.7576741082723173</v>
      </c>
      <c r="AA53" s="27">
        <v>6.4358904912557193</v>
      </c>
      <c r="AB53" s="27">
        <v>2.5085081930090518</v>
      </c>
      <c r="AC53" s="27">
        <v>3.5673575975123626</v>
      </c>
      <c r="AD53" s="28">
        <v>2.8050978778794762</v>
      </c>
    </row>
    <row r="54" spans="1:30">
      <c r="A54" s="5" t="s">
        <v>77</v>
      </c>
      <c r="B54" s="6">
        <v>0</v>
      </c>
      <c r="C54" s="7">
        <v>0</v>
      </c>
      <c r="D54" s="7">
        <v>1.7801249353302877</v>
      </c>
      <c r="E54" s="7">
        <v>0</v>
      </c>
      <c r="F54" s="7">
        <v>0.90285935458447719</v>
      </c>
      <c r="G54" s="7">
        <v>3.225132822791557</v>
      </c>
      <c r="H54" s="7">
        <v>2.9027472471104727</v>
      </c>
      <c r="I54" s="7">
        <v>2.7392486575349611</v>
      </c>
      <c r="J54" s="7">
        <v>2.3563436501423847</v>
      </c>
      <c r="K54" s="7">
        <v>1.3993364033049189</v>
      </c>
      <c r="L54" s="7">
        <v>1.4532166262534123</v>
      </c>
      <c r="M54" s="7">
        <v>2.1252439417458802</v>
      </c>
      <c r="N54" s="7">
        <v>1.0250064460277069</v>
      </c>
      <c r="O54" s="7">
        <v>0.72088812040699513</v>
      </c>
      <c r="P54" s="7">
        <v>0.35683418599510347</v>
      </c>
      <c r="Q54" s="7">
        <v>0.14485554544646981</v>
      </c>
      <c r="R54" s="7">
        <v>0.64339304818113363</v>
      </c>
      <c r="S54" s="7">
        <v>0.62939559273811985</v>
      </c>
      <c r="T54" s="7">
        <v>1.16475821984713</v>
      </c>
      <c r="U54" s="7">
        <v>0.58351318981081302</v>
      </c>
      <c r="V54" s="7">
        <v>0.33967801967469419</v>
      </c>
      <c r="W54" s="7">
        <v>0.36336119016306767</v>
      </c>
      <c r="X54" s="7">
        <v>0.49842223225890553</v>
      </c>
      <c r="Y54" s="8">
        <v>0</v>
      </c>
      <c r="Z54" s="26">
        <v>2.1626894210153385</v>
      </c>
      <c r="AA54" s="27">
        <v>0.58672882313258812</v>
      </c>
      <c r="AB54" s="27">
        <v>0.49162214195910175</v>
      </c>
      <c r="AC54" s="27">
        <v>1.0803467953690093</v>
      </c>
      <c r="AD54" s="28">
        <v>1.0564316428895204</v>
      </c>
    </row>
    <row r="55" spans="1:30">
      <c r="A55" s="5" t="s">
        <v>78</v>
      </c>
      <c r="B55" s="6">
        <v>8.7116595642758092</v>
      </c>
      <c r="C55" s="7">
        <v>11.85482348113959</v>
      </c>
      <c r="D55" s="7">
        <v>11.110890010878473</v>
      </c>
      <c r="E55" s="7">
        <v>12.625456023572118</v>
      </c>
      <c r="F55" s="7">
        <v>8.9254339591242502</v>
      </c>
      <c r="G55" s="7">
        <v>5.4801732211752716</v>
      </c>
      <c r="H55" s="7">
        <v>4.1102114207809413</v>
      </c>
      <c r="I55" s="7">
        <v>4.5106314611355955</v>
      </c>
      <c r="J55" s="7">
        <v>4.9002897250875845</v>
      </c>
      <c r="K55" s="7">
        <v>4.1886551194427399</v>
      </c>
      <c r="L55" s="7">
        <v>3.659722473875735</v>
      </c>
      <c r="M55" s="7">
        <v>3.7097910081866323</v>
      </c>
      <c r="N55" s="7">
        <v>3.743644627112646</v>
      </c>
      <c r="O55" s="7">
        <v>3.7337460478625606</v>
      </c>
      <c r="P55" s="7">
        <v>3.187878125376749</v>
      </c>
      <c r="Q55" s="7">
        <v>3.7008858477701119</v>
      </c>
      <c r="R55" s="7">
        <v>3.2601247050061644</v>
      </c>
      <c r="S55" s="7">
        <v>3.4472597075364133</v>
      </c>
      <c r="T55" s="7">
        <v>2.9215028162901833</v>
      </c>
      <c r="U55" s="7">
        <v>2.2938890832106091</v>
      </c>
      <c r="V55" s="7">
        <v>1.7412206427376575</v>
      </c>
      <c r="W55" s="7">
        <v>2.7684350596360039</v>
      </c>
      <c r="X55" s="7">
        <v>4.2605173021778926</v>
      </c>
      <c r="Y55" s="8">
        <v>4.4244317534798308</v>
      </c>
      <c r="Z55" s="26">
        <v>4.1798835347515384</v>
      </c>
      <c r="AA55" s="27">
        <v>3.5122565101107739</v>
      </c>
      <c r="AB55" s="27">
        <v>3.0683327762553625</v>
      </c>
      <c r="AC55" s="27">
        <v>3.5868242737058917</v>
      </c>
      <c r="AD55" s="28">
        <v>5.1363030494529829</v>
      </c>
    </row>
    <row r="56" spans="1:30">
      <c r="A56" s="5" t="s">
        <v>79</v>
      </c>
      <c r="B56" s="6">
        <v>0</v>
      </c>
      <c r="C56" s="7">
        <v>0</v>
      </c>
      <c r="D56" s="7">
        <v>2.2220873727021266</v>
      </c>
      <c r="E56" s="7">
        <v>2.5249882212061854</v>
      </c>
      <c r="F56" s="7">
        <v>0</v>
      </c>
      <c r="G56" s="7">
        <v>2.9500467088881313</v>
      </c>
      <c r="H56" s="7">
        <v>2.4931917523574554</v>
      </c>
      <c r="I56" s="7">
        <v>1.6034573038467201</v>
      </c>
      <c r="J56" s="7">
        <v>2.8512956891345933</v>
      </c>
      <c r="K56" s="7">
        <v>2.741627412674922</v>
      </c>
      <c r="L56" s="7">
        <v>2.718483373671706</v>
      </c>
      <c r="M56" s="7">
        <v>3.3856676345782684</v>
      </c>
      <c r="N56" s="7">
        <v>4.5164029075888736</v>
      </c>
      <c r="O56" s="7">
        <v>5.3333906711764998</v>
      </c>
      <c r="P56" s="7">
        <v>5.3912213483275799</v>
      </c>
      <c r="Q56" s="7">
        <v>5.0550682871891128</v>
      </c>
      <c r="R56" s="7">
        <v>4.6635116705049464</v>
      </c>
      <c r="S56" s="7">
        <v>5.3580917297670316</v>
      </c>
      <c r="T56" s="7">
        <v>4.8694699299821167</v>
      </c>
      <c r="U56" s="7">
        <v>2.7639012568348336</v>
      </c>
      <c r="V56" s="7">
        <v>3.3293423773737056</v>
      </c>
      <c r="W56" s="7">
        <v>1.7517752682520524</v>
      </c>
      <c r="X56" s="7">
        <v>2.8310284350795274</v>
      </c>
      <c r="Y56" s="8">
        <v>3.4579552942091212</v>
      </c>
      <c r="Z56" s="26">
        <v>2.6322871943772777</v>
      </c>
      <c r="AA56" s="27">
        <v>5.0529477690923406</v>
      </c>
      <c r="AB56" s="27">
        <v>3.1672454269552262</v>
      </c>
      <c r="AC56" s="27">
        <v>3.6174934634749483</v>
      </c>
      <c r="AD56" s="28">
        <v>3.033833526889397</v>
      </c>
    </row>
    <row r="57" spans="1:30">
      <c r="A57" s="5" t="s">
        <v>80</v>
      </c>
      <c r="B57" s="6">
        <v>0.96588783841297809</v>
      </c>
      <c r="C57" s="7">
        <v>1.6661630283159197</v>
      </c>
      <c r="D57" s="7">
        <v>0</v>
      </c>
      <c r="E57" s="7">
        <v>0</v>
      </c>
      <c r="F57" s="7">
        <v>0</v>
      </c>
      <c r="G57" s="7">
        <v>0.82122697287497248</v>
      </c>
      <c r="H57" s="7">
        <v>4.0628087989489083</v>
      </c>
      <c r="I57" s="7">
        <v>4.360201306086565</v>
      </c>
      <c r="J57" s="7">
        <v>2.799260434127536</v>
      </c>
      <c r="K57" s="7">
        <v>2.8332716015079749</v>
      </c>
      <c r="L57" s="7">
        <v>3.3953337437689579</v>
      </c>
      <c r="M57" s="7">
        <v>2.8331151858118204</v>
      </c>
      <c r="N57" s="7">
        <v>3.269157484309309</v>
      </c>
      <c r="O57" s="7">
        <v>2.862668489292767</v>
      </c>
      <c r="P57" s="7">
        <v>2.7571327596365101</v>
      </c>
      <c r="Q57" s="7">
        <v>2.7733553620109217</v>
      </c>
      <c r="R57" s="7">
        <v>2.8596780984406456</v>
      </c>
      <c r="S57" s="7">
        <v>3.3100945546951324</v>
      </c>
      <c r="T57" s="7">
        <v>3.8860156816365801</v>
      </c>
      <c r="U57" s="7">
        <v>3.4076050847557973</v>
      </c>
      <c r="V57" s="7">
        <v>5.3806319060687668</v>
      </c>
      <c r="W57" s="7">
        <v>4.8010066704545702</v>
      </c>
      <c r="X57" s="7">
        <v>5.3219577641796407</v>
      </c>
      <c r="Y57" s="8">
        <v>3.7248633886670648</v>
      </c>
      <c r="Z57" s="26">
        <v>3.3806651783752937</v>
      </c>
      <c r="AA57" s="27">
        <v>2.9720144580642143</v>
      </c>
      <c r="AB57" s="27">
        <v>4.4203467492937358</v>
      </c>
      <c r="AC57" s="27">
        <v>3.5910087952444147</v>
      </c>
      <c r="AD57" s="28">
        <v>2.8371431730834722</v>
      </c>
    </row>
    <row r="58" spans="1:30">
      <c r="A58" s="5" t="s">
        <v>81</v>
      </c>
      <c r="B58" s="6">
        <v>5.0891011679818892</v>
      </c>
      <c r="C58" s="7">
        <v>3.638782926736126</v>
      </c>
      <c r="D58" s="7">
        <v>4.1645253047469435</v>
      </c>
      <c r="E58" s="7">
        <v>6.4253954307990382</v>
      </c>
      <c r="F58" s="7">
        <v>5.2643791419624471</v>
      </c>
      <c r="G58" s="7">
        <v>7.4058119987960174</v>
      </c>
      <c r="H58" s="7">
        <v>6.3231424316018678</v>
      </c>
      <c r="I58" s="7">
        <v>5.6673127795656271</v>
      </c>
      <c r="J58" s="7">
        <v>5.3658792839109424</v>
      </c>
      <c r="K58" s="7">
        <v>5.023209981259555</v>
      </c>
      <c r="L58" s="7">
        <v>5.0198185641680713</v>
      </c>
      <c r="M58" s="7">
        <v>4.2280805472766385</v>
      </c>
      <c r="N58" s="7">
        <v>2.1445881852276187</v>
      </c>
      <c r="O58" s="7">
        <v>2.3866702029202016</v>
      </c>
      <c r="P58" s="7">
        <v>2.0376343343489887</v>
      </c>
      <c r="Q58" s="7">
        <v>2.1860662485889524</v>
      </c>
      <c r="R58" s="7">
        <v>1.9493033053368052</v>
      </c>
      <c r="S58" s="7">
        <v>2.3552598438801491</v>
      </c>
      <c r="T58" s="7">
        <v>2.6524972305398813</v>
      </c>
      <c r="U58" s="7">
        <v>2.8692007974572582</v>
      </c>
      <c r="V58" s="7">
        <v>2.120082732385419</v>
      </c>
      <c r="W58" s="7">
        <v>1.4837923897728416</v>
      </c>
      <c r="X58" s="7">
        <v>2.5339634388640024</v>
      </c>
      <c r="Y58" s="8">
        <v>4.4624903025765095</v>
      </c>
      <c r="Z58" s="26">
        <v>5.2712405979637831</v>
      </c>
      <c r="AA58" s="27">
        <v>2.1765870200504529</v>
      </c>
      <c r="AB58" s="27">
        <v>2.687004481932652</v>
      </c>
      <c r="AC58" s="27">
        <v>3.3782773666489625</v>
      </c>
      <c r="AD58" s="28">
        <v>3.8665411904459912</v>
      </c>
    </row>
    <row r="59" spans="1:30">
      <c r="A59" s="5" t="s">
        <v>82</v>
      </c>
      <c r="B59" s="6">
        <v>1.6692837528120972</v>
      </c>
      <c r="C59" s="7">
        <v>3.5283331254201524</v>
      </c>
      <c r="D59" s="7">
        <v>1.4632176057933255</v>
      </c>
      <c r="E59" s="7">
        <v>0</v>
      </c>
      <c r="F59" s="7">
        <v>8.8805557389941168</v>
      </c>
      <c r="G59" s="7">
        <v>5.8056248276102433</v>
      </c>
      <c r="H59" s="7">
        <v>2.2855959842038636</v>
      </c>
      <c r="I59" s="7">
        <v>3.8158658446742497</v>
      </c>
      <c r="J59" s="7">
        <v>3.3899613053433129</v>
      </c>
      <c r="K59" s="7">
        <v>3.6855524168531621</v>
      </c>
      <c r="L59" s="7">
        <v>3.9567071301507628</v>
      </c>
      <c r="M59" s="7">
        <v>4.7216664202879244</v>
      </c>
      <c r="N59" s="7">
        <v>5.1125373409577595</v>
      </c>
      <c r="O59" s="7">
        <v>4.7198184321206718</v>
      </c>
      <c r="P59" s="7">
        <v>3.7346618750419363</v>
      </c>
      <c r="Q59" s="7">
        <v>3.4690799245252064</v>
      </c>
      <c r="R59" s="7">
        <v>3.0871457561615521</v>
      </c>
      <c r="S59" s="7">
        <v>3.298508435433122</v>
      </c>
      <c r="T59" s="7">
        <v>3.6567254027802205</v>
      </c>
      <c r="U59" s="7">
        <v>5.7104254694929351</v>
      </c>
      <c r="V59" s="7">
        <v>3.2587789875497446</v>
      </c>
      <c r="W59" s="7">
        <v>3.399643232706373</v>
      </c>
      <c r="X59" s="7">
        <v>5.2723398818504634</v>
      </c>
      <c r="Y59" s="8">
        <v>7.656178755356005</v>
      </c>
      <c r="Z59" s="26">
        <v>3.6425581835855461</v>
      </c>
      <c r="AA59" s="27">
        <v>3.9036252940400407</v>
      </c>
      <c r="AB59" s="27">
        <v>4.8256819549559573</v>
      </c>
      <c r="AC59" s="27">
        <v>4.1239551441938476</v>
      </c>
      <c r="AD59" s="28">
        <v>3.9824253185882998</v>
      </c>
    </row>
    <row r="60" spans="1:30">
      <c r="A60" s="5" t="s">
        <v>83</v>
      </c>
      <c r="B60" s="6">
        <v>4.2333434156973508</v>
      </c>
      <c r="C60" s="7">
        <v>3.0554496877801287</v>
      </c>
      <c r="D60" s="7">
        <v>3.4969103126893506</v>
      </c>
      <c r="E60" s="7">
        <v>3.9735869339007643</v>
      </c>
      <c r="F60" s="7">
        <v>3.5113213024710337</v>
      </c>
      <c r="G60" s="7">
        <v>3.7950937138512364</v>
      </c>
      <c r="H60" s="7">
        <v>0.68080527098576737</v>
      </c>
      <c r="I60" s="7">
        <v>0.67492212227384962</v>
      </c>
      <c r="J60" s="7">
        <v>0.6009801644881505</v>
      </c>
      <c r="K60" s="7">
        <v>0.66472570866270364</v>
      </c>
      <c r="L60" s="7">
        <v>0.64722880170511599</v>
      </c>
      <c r="M60" s="7">
        <v>0.56821019151142627</v>
      </c>
      <c r="N60" s="7">
        <v>0.62794938572067049</v>
      </c>
      <c r="O60" s="7">
        <v>1.0856629389303605</v>
      </c>
      <c r="P60" s="7">
        <v>0.79519099519432779</v>
      </c>
      <c r="Q60" s="7">
        <v>0.60403370618737251</v>
      </c>
      <c r="R60" s="7">
        <v>0.58423865568741506</v>
      </c>
      <c r="S60" s="7">
        <v>1.172387047118997</v>
      </c>
      <c r="T60" s="7">
        <v>1.3146991223196187</v>
      </c>
      <c r="U60" s="7">
        <v>1.3712239805532849</v>
      </c>
      <c r="V60" s="7">
        <v>2.7859752399193511</v>
      </c>
      <c r="W60" s="7">
        <v>2.9802201505749957</v>
      </c>
      <c r="X60" s="7">
        <v>2.6656742661623363</v>
      </c>
      <c r="Y60" s="8">
        <v>4.3220864317862171</v>
      </c>
      <c r="Z60" s="26">
        <v>0.63947870993783551</v>
      </c>
      <c r="AA60" s="27">
        <v>0.8115771214731905</v>
      </c>
      <c r="AB60" s="27">
        <v>2.5733131985526341</v>
      </c>
      <c r="AC60" s="27">
        <v>1.3414563433212203</v>
      </c>
      <c r="AD60" s="28">
        <v>1.9254966477571589</v>
      </c>
    </row>
    <row r="61" spans="1:30">
      <c r="A61" s="5" t="s">
        <v>84</v>
      </c>
      <c r="B61" s="6">
        <v>3.4289196716339934</v>
      </c>
      <c r="C61" s="7">
        <v>4.3224274170756454</v>
      </c>
      <c r="D61" s="7">
        <v>3.3440997101620398</v>
      </c>
      <c r="E61" s="7">
        <v>5.6212809446405023</v>
      </c>
      <c r="F61" s="7">
        <v>2.1688998034506772</v>
      </c>
      <c r="G61" s="7">
        <v>1.1632662648490972</v>
      </c>
      <c r="H61" s="7">
        <v>2.6049692144415477</v>
      </c>
      <c r="I61" s="7">
        <v>2.4631048727087359</v>
      </c>
      <c r="J61" s="7">
        <v>2.5652142075401585</v>
      </c>
      <c r="K61" s="7">
        <v>2.5602156301405032</v>
      </c>
      <c r="L61" s="7">
        <v>2.7886455450363723</v>
      </c>
      <c r="M61" s="7">
        <v>2.4790431369808621</v>
      </c>
      <c r="N61" s="7">
        <v>3.0896630121421849</v>
      </c>
      <c r="O61" s="7">
        <v>2.7879997339570104</v>
      </c>
      <c r="P61" s="7">
        <v>2.0618689837682407</v>
      </c>
      <c r="Q61" s="7">
        <v>2.0000422389172221</v>
      </c>
      <c r="R61" s="7">
        <v>2.0641468695738343</v>
      </c>
      <c r="S61" s="7">
        <v>2.0194794089712897</v>
      </c>
      <c r="T61" s="7">
        <v>2.8196800973984</v>
      </c>
      <c r="U61" s="7">
        <v>2.9860444356456477</v>
      </c>
      <c r="V61" s="7">
        <v>3.0399265127634205</v>
      </c>
      <c r="W61" s="7">
        <v>4.6695044563584824</v>
      </c>
      <c r="X61" s="7">
        <v>2.3896555987587802</v>
      </c>
      <c r="Y61" s="8">
        <v>2.068437976975348</v>
      </c>
      <c r="Z61" s="26">
        <v>2.5768654344746964</v>
      </c>
      <c r="AA61" s="27">
        <v>2.3372000412216303</v>
      </c>
      <c r="AB61" s="27">
        <v>2.9955415129833463</v>
      </c>
      <c r="AC61" s="27">
        <v>2.6365356628932246</v>
      </c>
      <c r="AD61" s="28">
        <v>2.8127723226620831</v>
      </c>
    </row>
    <row r="62" spans="1:30">
      <c r="A62" s="9" t="s">
        <v>85</v>
      </c>
      <c r="B62" s="10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0.64698008717647759</v>
      </c>
      <c r="I62" s="11">
        <v>1.301038832606104</v>
      </c>
      <c r="J62" s="11">
        <v>1.4392491980821176</v>
      </c>
      <c r="K62" s="11">
        <v>1.7612922324639932</v>
      </c>
      <c r="L62" s="11">
        <v>1.7149315066564383</v>
      </c>
      <c r="M62" s="11">
        <v>1.6026678248306596</v>
      </c>
      <c r="N62" s="11">
        <v>1.690807685981802</v>
      </c>
      <c r="O62" s="11">
        <v>2.4426752522484416</v>
      </c>
      <c r="P62" s="11">
        <v>1.9889611005460883</v>
      </c>
      <c r="Q62" s="11">
        <v>1.7196058514033916</v>
      </c>
      <c r="R62" s="11">
        <v>0.97090653991714837</v>
      </c>
      <c r="S62" s="11">
        <v>1.2878498413262864</v>
      </c>
      <c r="T62" s="11">
        <v>1.4569244610531775</v>
      </c>
      <c r="U62" s="11">
        <v>0.24997113036587509</v>
      </c>
      <c r="V62" s="11">
        <v>0.33269820043898118</v>
      </c>
      <c r="W62" s="11">
        <v>1.469070747396795</v>
      </c>
      <c r="X62" s="11">
        <v>1.2071027460789912</v>
      </c>
      <c r="Y62" s="12">
        <v>0</v>
      </c>
      <c r="Z62" s="29">
        <v>1.411026613635965</v>
      </c>
      <c r="AA62" s="30">
        <v>1.6834677119038597</v>
      </c>
      <c r="AB62" s="30">
        <v>0.78596121422230336</v>
      </c>
      <c r="AC62" s="30">
        <v>1.2934851799207092</v>
      </c>
      <c r="AD62" s="31">
        <v>0.97011388494053197</v>
      </c>
    </row>
    <row r="63" spans="1:30">
      <c r="A63" s="13" t="s">
        <v>86</v>
      </c>
      <c r="B63" s="35">
        <v>58.323607825859362</v>
      </c>
      <c r="C63" s="33">
        <v>57.537889588720425</v>
      </c>
      <c r="D63" s="33">
        <v>67.721847823339246</v>
      </c>
      <c r="E63" s="33">
        <v>56.175671404590126</v>
      </c>
      <c r="F63" s="33">
        <v>56.194747385144929</v>
      </c>
      <c r="G63" s="33">
        <v>56.368919687906121</v>
      </c>
      <c r="H63" s="33">
        <v>53.084238768456764</v>
      </c>
      <c r="I63" s="33">
        <v>61.317610922386713</v>
      </c>
      <c r="J63" s="33">
        <v>65.497895920256909</v>
      </c>
      <c r="K63" s="33">
        <v>67.967932097406177</v>
      </c>
      <c r="L63" s="33">
        <v>72.142328161214081</v>
      </c>
      <c r="M63" s="33">
        <v>70.985569822160684</v>
      </c>
      <c r="N63" s="33">
        <v>78.447103540022908</v>
      </c>
      <c r="O63" s="33">
        <v>81.31653859344415</v>
      </c>
      <c r="P63" s="33">
        <v>79.659883911057321</v>
      </c>
      <c r="Q63" s="33">
        <v>80.657635156289317</v>
      </c>
      <c r="R63" s="33">
        <v>78.670738224561788</v>
      </c>
      <c r="S63" s="33">
        <v>78.562510745774034</v>
      </c>
      <c r="T63" s="33">
        <v>79.030075149995241</v>
      </c>
      <c r="U63" s="33">
        <v>77.857261931052832</v>
      </c>
      <c r="V63" s="33">
        <v>77.587193401591534</v>
      </c>
      <c r="W63" s="33">
        <v>73.282171606118581</v>
      </c>
      <c r="X63" s="33">
        <v>76.225197762442392</v>
      </c>
      <c r="Y63" s="36">
        <v>70.625641332378621</v>
      </c>
      <c r="Z63" s="32">
        <v>65.165929281980226</v>
      </c>
      <c r="AA63" s="33">
        <v>79.552401695191577</v>
      </c>
      <c r="AB63" s="33">
        <v>75.767923530596548</v>
      </c>
      <c r="AC63" s="33">
        <v>73.495418169256098</v>
      </c>
      <c r="AD63" s="34">
        <v>69.801675448423751</v>
      </c>
    </row>
  </sheetData>
  <mergeCells count="6">
    <mergeCell ref="A3:A4"/>
    <mergeCell ref="B3:Y3"/>
    <mergeCell ref="Z3:AD3"/>
    <mergeCell ref="A35:A36"/>
    <mergeCell ref="B35:Y35"/>
    <mergeCell ref="Z35:AD35"/>
  </mergeCells>
  <pageMargins left="0.59055118110236227" right="0.19685039370078741" top="0.78740157480314965" bottom="1.73" header="0.31496062992125984" footer="0.31496062992125984"/>
  <pageSetup paperSize="9" scale="89" fitToHeight="2" orientation="landscape" r:id="rId1"/>
  <headerFooter>
    <oddFooter>&amp;LNoviembre 2017&amp;R&amp;G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22">
    <pageSetUpPr fitToPage="1"/>
  </sheetPr>
  <dimension ref="A1:AD65"/>
  <sheetViews>
    <sheetView showGridLines="0" topLeftCell="A13" workbookViewId="0">
      <selection activeCell="A27" sqref="A27:XFD27"/>
    </sheetView>
  </sheetViews>
  <sheetFormatPr defaultRowHeight="12.75"/>
  <cols>
    <col min="1" max="1" width="27.33203125" customWidth="1"/>
    <col min="2" max="30" width="7.1640625" customWidth="1"/>
  </cols>
  <sheetData>
    <row r="1" spans="1:30" ht="16.5">
      <c r="A1" s="22" t="s">
        <v>210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55">
        <v>1635.6801991936334</v>
      </c>
      <c r="C5" s="56">
        <v>1136.353729708394</v>
      </c>
      <c r="D5" s="56">
        <v>614.12363174024335</v>
      </c>
      <c r="E5" s="56">
        <v>0</v>
      </c>
      <c r="F5" s="56">
        <v>0</v>
      </c>
      <c r="G5" s="56">
        <v>0</v>
      </c>
      <c r="H5" s="56">
        <v>1674.0838529030384</v>
      </c>
      <c r="I5" s="56">
        <v>2447.728340609744</v>
      </c>
      <c r="J5" s="56">
        <v>1878.4480640930196</v>
      </c>
      <c r="K5" s="56">
        <v>1285.543729899272</v>
      </c>
      <c r="L5" s="56">
        <v>1747.0109559608861</v>
      </c>
      <c r="M5" s="56">
        <v>1859.649370734601</v>
      </c>
      <c r="N5" s="56">
        <v>1341.3461799225231</v>
      </c>
      <c r="O5" s="56">
        <v>1975.6361444401639</v>
      </c>
      <c r="P5" s="56">
        <v>2983.6472028965882</v>
      </c>
      <c r="Q5" s="56">
        <v>2448.5324519990259</v>
      </c>
      <c r="R5" s="56">
        <v>2826.3536312893493</v>
      </c>
      <c r="S5" s="56">
        <v>1528.6796381304687</v>
      </c>
      <c r="T5" s="56">
        <v>658.85248639735471</v>
      </c>
      <c r="U5" s="56">
        <v>860.21244209829547</v>
      </c>
      <c r="V5" s="56">
        <v>584.10939780954982</v>
      </c>
      <c r="W5" s="56">
        <v>923.73308041759719</v>
      </c>
      <c r="X5" s="56">
        <v>1137.6241527604764</v>
      </c>
      <c r="Y5" s="57">
        <v>1901.7755010126418</v>
      </c>
      <c r="Z5" s="58">
        <v>1815.4107190334266</v>
      </c>
      <c r="AA5" s="59">
        <v>2184.0325414463532</v>
      </c>
      <c r="AB5" s="59">
        <v>1011.0511767493191</v>
      </c>
      <c r="AC5" s="59">
        <v>1670.1648124096994</v>
      </c>
      <c r="AD5" s="60">
        <v>1393.7135076673692</v>
      </c>
    </row>
    <row r="6" spans="1:30">
      <c r="A6" s="5" t="s">
        <v>33</v>
      </c>
      <c r="B6" s="61">
        <v>0</v>
      </c>
      <c r="C6" s="62">
        <v>0</v>
      </c>
      <c r="D6" s="62">
        <v>0</v>
      </c>
      <c r="E6" s="62">
        <v>0</v>
      </c>
      <c r="F6" s="62">
        <v>0</v>
      </c>
      <c r="G6" s="62">
        <v>0</v>
      </c>
      <c r="H6" s="62">
        <v>0</v>
      </c>
      <c r="I6" s="62">
        <v>470.83889138417044</v>
      </c>
      <c r="J6" s="62">
        <v>1127.9517057475789</v>
      </c>
      <c r="K6" s="62">
        <v>1043.536875408799</v>
      </c>
      <c r="L6" s="62">
        <v>568.74460894921685</v>
      </c>
      <c r="M6" s="62">
        <v>347.25010436907223</v>
      </c>
      <c r="N6" s="62">
        <v>182.32054790382608</v>
      </c>
      <c r="O6" s="62">
        <v>1094.1785947216115</v>
      </c>
      <c r="P6" s="62">
        <v>1094.1785947216115</v>
      </c>
      <c r="Q6" s="62">
        <v>437.06578035820326</v>
      </c>
      <c r="R6" s="62">
        <v>290.67919244178688</v>
      </c>
      <c r="S6" s="62">
        <v>182.32054790382608</v>
      </c>
      <c r="T6" s="62">
        <v>182.32054790382608</v>
      </c>
      <c r="U6" s="62">
        <v>302.41677255899202</v>
      </c>
      <c r="V6" s="62">
        <v>264.28472952611332</v>
      </c>
      <c r="W6" s="62">
        <v>0</v>
      </c>
      <c r="X6" s="62">
        <v>0</v>
      </c>
      <c r="Y6" s="63">
        <v>120.0962246551659</v>
      </c>
      <c r="Z6" s="64">
        <v>593.05369764313957</v>
      </c>
      <c r="AA6" s="65">
        <v>546.79054300847758</v>
      </c>
      <c r="AB6" s="65">
        <v>144.85304577401621</v>
      </c>
      <c r="AC6" s="65">
        <v>428.23242880854451</v>
      </c>
      <c r="AD6" s="66">
        <v>321.1743216064084</v>
      </c>
    </row>
    <row r="7" spans="1:30">
      <c r="A7" s="5" t="s">
        <v>34</v>
      </c>
      <c r="B7" s="61">
        <v>632.84887594554118</v>
      </c>
      <c r="C7" s="62">
        <v>406.15379402241854</v>
      </c>
      <c r="D7" s="62">
        <v>303.10477513889657</v>
      </c>
      <c r="E7" s="62">
        <v>303.10477513889657</v>
      </c>
      <c r="F7" s="62">
        <v>1249.1794030804406</v>
      </c>
      <c r="G7" s="62">
        <v>4254.7908787937749</v>
      </c>
      <c r="H7" s="62">
        <v>13556.458994730609</v>
      </c>
      <c r="I7" s="62">
        <v>22145.417084221343</v>
      </c>
      <c r="J7" s="62">
        <v>25761.125179150571</v>
      </c>
      <c r="K7" s="62">
        <v>26052.602889473452</v>
      </c>
      <c r="L7" s="62">
        <v>22925.426800290556</v>
      </c>
      <c r="M7" s="62">
        <v>20187.347051835608</v>
      </c>
      <c r="N7" s="62">
        <v>11179.486467740981</v>
      </c>
      <c r="O7" s="62">
        <v>6542.1418227459444</v>
      </c>
      <c r="P7" s="62">
        <v>5042.1623482954501</v>
      </c>
      <c r="Q7" s="62">
        <v>4810.7235505649915</v>
      </c>
      <c r="R7" s="62">
        <v>6504.6864821351719</v>
      </c>
      <c r="S7" s="62">
        <v>5380.0820186979909</v>
      </c>
      <c r="T7" s="62">
        <v>3169.73372867936</v>
      </c>
      <c r="U7" s="62">
        <v>1909.201174762899</v>
      </c>
      <c r="V7" s="62">
        <v>1443.3505036984975</v>
      </c>
      <c r="W7" s="62">
        <v>2028.6172988161143</v>
      </c>
      <c r="X7" s="62">
        <v>1637.2018092879525</v>
      </c>
      <c r="Y7" s="63">
        <v>752.34308676250646</v>
      </c>
      <c r="Z7" s="64">
        <v>21771.396333283694</v>
      </c>
      <c r="AA7" s="65">
        <v>6576.5471150300882</v>
      </c>
      <c r="AB7" s="65">
        <v>1823.4079336678881</v>
      </c>
      <c r="AC7" s="65">
        <v>10057.117127327223</v>
      </c>
      <c r="AD7" s="66">
        <v>7840.7204497504163</v>
      </c>
    </row>
    <row r="8" spans="1:30">
      <c r="A8" s="5" t="s">
        <v>35</v>
      </c>
      <c r="B8" s="61">
        <v>0</v>
      </c>
      <c r="C8" s="62">
        <v>0</v>
      </c>
      <c r="D8" s="62">
        <v>0</v>
      </c>
      <c r="E8" s="62">
        <v>0</v>
      </c>
      <c r="F8" s="62">
        <v>150.26980674898522</v>
      </c>
      <c r="G8" s="62">
        <v>150.26980674898522</v>
      </c>
      <c r="H8" s="62">
        <v>220.13734151442117</v>
      </c>
      <c r="I8" s="62">
        <v>630.55261118084707</v>
      </c>
      <c r="J8" s="62">
        <v>1656.7221967404105</v>
      </c>
      <c r="K8" s="62">
        <v>1133.5868201868748</v>
      </c>
      <c r="L8" s="62">
        <v>1044.6491153465706</v>
      </c>
      <c r="M8" s="62">
        <v>922.05507767585118</v>
      </c>
      <c r="N8" s="62">
        <v>991.54330044275457</v>
      </c>
      <c r="O8" s="62">
        <v>657.46702760587345</v>
      </c>
      <c r="P8" s="62">
        <v>1753.2017526201205</v>
      </c>
      <c r="Q8" s="62">
        <v>455.82876219515242</v>
      </c>
      <c r="R8" s="62">
        <v>1139.1243798824785</v>
      </c>
      <c r="S8" s="62">
        <v>238.05540469717832</v>
      </c>
      <c r="T8" s="62">
        <v>330.06004494761396</v>
      </c>
      <c r="U8" s="62">
        <v>740.71468960697132</v>
      </c>
      <c r="V8" s="62">
        <v>1723.9325037378899</v>
      </c>
      <c r="W8" s="62">
        <v>1841.6009490960732</v>
      </c>
      <c r="X8" s="62">
        <v>2027.5028645523166</v>
      </c>
      <c r="Y8" s="63">
        <v>1583.884554305353</v>
      </c>
      <c r="Z8" s="64">
        <v>934.61719377416262</v>
      </c>
      <c r="AA8" s="65">
        <v>872.53677124059311</v>
      </c>
      <c r="AB8" s="65">
        <v>1374.6159343743698</v>
      </c>
      <c r="AC8" s="65">
        <v>1060.5899664630417</v>
      </c>
      <c r="AD8" s="66">
        <v>807.96495874303014</v>
      </c>
    </row>
    <row r="9" spans="1:30">
      <c r="A9" s="5" t="s">
        <v>36</v>
      </c>
      <c r="B9" s="61">
        <v>148.44143233452024</v>
      </c>
      <c r="C9" s="62">
        <v>0</v>
      </c>
      <c r="D9" s="62">
        <v>0</v>
      </c>
      <c r="E9" s="62">
        <v>0</v>
      </c>
      <c r="F9" s="62">
        <v>95.201509776276183</v>
      </c>
      <c r="G9" s="62">
        <v>191.22740496526455</v>
      </c>
      <c r="H9" s="62">
        <v>1008.1133840768546</v>
      </c>
      <c r="I9" s="62">
        <v>4747.5196505743443</v>
      </c>
      <c r="J9" s="62">
        <v>5814.3226552251945</v>
      </c>
      <c r="K9" s="62">
        <v>6359.5592690406493</v>
      </c>
      <c r="L9" s="62">
        <v>5997.6017435359699</v>
      </c>
      <c r="M9" s="62">
        <v>4445.8704153517465</v>
      </c>
      <c r="N9" s="62">
        <v>2658.2385250562788</v>
      </c>
      <c r="O9" s="62">
        <v>2962.7673517376124</v>
      </c>
      <c r="P9" s="62">
        <v>3043.3787089312832</v>
      </c>
      <c r="Q9" s="62">
        <v>2303.9084794636287</v>
      </c>
      <c r="R9" s="62">
        <v>2429.7755980634729</v>
      </c>
      <c r="S9" s="62">
        <v>2332.8233349582374</v>
      </c>
      <c r="T9" s="62">
        <v>1318.5444388351236</v>
      </c>
      <c r="U9" s="62">
        <v>2230.2670295629855</v>
      </c>
      <c r="V9" s="62">
        <v>1304.818168561429</v>
      </c>
      <c r="W9" s="62">
        <v>1875.033236833998</v>
      </c>
      <c r="X9" s="62">
        <v>1346.8131922171858</v>
      </c>
      <c r="Y9" s="63">
        <v>1877.3072276883183</v>
      </c>
      <c r="Z9" s="64">
        <v>4728.831186300793</v>
      </c>
      <c r="AA9" s="65">
        <v>2621.815333035086</v>
      </c>
      <c r="AB9" s="65">
        <v>1658.7972156165063</v>
      </c>
      <c r="AC9" s="65">
        <v>3003.1479116507953</v>
      </c>
      <c r="AD9" s="66">
        <v>2270.4805315329327</v>
      </c>
    </row>
    <row r="10" spans="1:30">
      <c r="A10" s="5" t="s">
        <v>37</v>
      </c>
      <c r="B10" s="61">
        <v>2130.2642213011545</v>
      </c>
      <c r="C10" s="62">
        <v>466.84531974128441</v>
      </c>
      <c r="D10" s="62">
        <v>353.72118266929778</v>
      </c>
      <c r="E10" s="62">
        <v>0</v>
      </c>
      <c r="F10" s="62">
        <v>0</v>
      </c>
      <c r="G10" s="62">
        <v>1007.4127223021133</v>
      </c>
      <c r="H10" s="62">
        <v>4137.4690957447383</v>
      </c>
      <c r="I10" s="62">
        <v>5894.7207412306343</v>
      </c>
      <c r="J10" s="62">
        <v>7414.3116605206405</v>
      </c>
      <c r="K10" s="62">
        <v>8519.5990278914705</v>
      </c>
      <c r="L10" s="62">
        <v>7158.4335168518055</v>
      </c>
      <c r="M10" s="62">
        <v>6628.642433295322</v>
      </c>
      <c r="N10" s="62">
        <v>4296.5675989854535</v>
      </c>
      <c r="O10" s="62">
        <v>5037.38386338287</v>
      </c>
      <c r="P10" s="62">
        <v>2061.9903730808301</v>
      </c>
      <c r="Q10" s="62">
        <v>2646.3773016203208</v>
      </c>
      <c r="R10" s="62">
        <v>1931.562921595337</v>
      </c>
      <c r="S10" s="62">
        <v>1002.7612871344173</v>
      </c>
      <c r="T10" s="62">
        <v>878.06343432721133</v>
      </c>
      <c r="U10" s="62">
        <v>1912.1031523576471</v>
      </c>
      <c r="V10" s="62">
        <v>1150.0541884316988</v>
      </c>
      <c r="W10" s="62">
        <v>1442.8347482039849</v>
      </c>
      <c r="X10" s="62">
        <v>2778.3276645082169</v>
      </c>
      <c r="Y10" s="63">
        <v>3867.435426276058</v>
      </c>
      <c r="Z10" s="64">
        <v>6625.5294125891023</v>
      </c>
      <c r="AA10" s="65">
        <v>2829.4405576332047</v>
      </c>
      <c r="AB10" s="65">
        <v>2004.8031023508029</v>
      </c>
      <c r="AC10" s="65">
        <v>3819.924357524369</v>
      </c>
      <c r="AD10" s="66">
        <v>3029.8700783938548</v>
      </c>
    </row>
    <row r="11" spans="1:30">
      <c r="A11" s="5" t="s">
        <v>38</v>
      </c>
      <c r="B11" s="61">
        <v>605.87922543761351</v>
      </c>
      <c r="C11" s="62">
        <v>438.87481513446932</v>
      </c>
      <c r="D11" s="62">
        <v>342.96222784439124</v>
      </c>
      <c r="E11" s="62">
        <v>342.96222784439124</v>
      </c>
      <c r="F11" s="62">
        <v>401.01150209806451</v>
      </c>
      <c r="G11" s="62">
        <v>683.04511161494099</v>
      </c>
      <c r="H11" s="62">
        <v>1540.9987154135026</v>
      </c>
      <c r="I11" s="62">
        <v>1880.42629677696</v>
      </c>
      <c r="J11" s="62">
        <v>2590.9545889313504</v>
      </c>
      <c r="K11" s="62">
        <v>2408.7676059254172</v>
      </c>
      <c r="L11" s="62">
        <v>2527.6944433511162</v>
      </c>
      <c r="M11" s="62">
        <v>1744.4290414232587</v>
      </c>
      <c r="N11" s="62">
        <v>2015.8681612273024</v>
      </c>
      <c r="O11" s="62">
        <v>2108.4944514587214</v>
      </c>
      <c r="P11" s="62">
        <v>3118.2966605193737</v>
      </c>
      <c r="Q11" s="62">
        <v>2578.7274678041103</v>
      </c>
      <c r="R11" s="62">
        <v>3119.9268171983795</v>
      </c>
      <c r="S11" s="62">
        <v>2036.3230081892941</v>
      </c>
      <c r="T11" s="62">
        <v>2209.2964567058234</v>
      </c>
      <c r="U11" s="62">
        <v>2278.1426908712228</v>
      </c>
      <c r="V11" s="62">
        <v>2040.1970070335508</v>
      </c>
      <c r="W11" s="62">
        <v>2205.6179014936511</v>
      </c>
      <c r="X11" s="62">
        <v>1340.2116579794279</v>
      </c>
      <c r="Y11" s="63">
        <v>900.28795911575867</v>
      </c>
      <c r="Z11" s="64">
        <v>2115.5451153036011</v>
      </c>
      <c r="AA11" s="65">
        <v>2496.2727610661968</v>
      </c>
      <c r="AB11" s="65">
        <v>1828.9589455332391</v>
      </c>
      <c r="AC11" s="65">
        <v>2146.9256073010124</v>
      </c>
      <c r="AD11" s="66">
        <v>1727.4748350580037</v>
      </c>
    </row>
    <row r="12" spans="1:30">
      <c r="A12" s="5" t="s">
        <v>39</v>
      </c>
      <c r="B12" s="61">
        <v>542.98630729534739</v>
      </c>
      <c r="C12" s="62">
        <v>542.98630729534739</v>
      </c>
      <c r="D12" s="62">
        <v>255.2637048494766</v>
      </c>
      <c r="E12" s="62">
        <v>704.24965419326054</v>
      </c>
      <c r="F12" s="62">
        <v>556.99504957937268</v>
      </c>
      <c r="G12" s="62">
        <v>2249.7313420274163</v>
      </c>
      <c r="H12" s="62">
        <v>4724.3508660759953</v>
      </c>
      <c r="I12" s="62">
        <v>8307.708591967903</v>
      </c>
      <c r="J12" s="62">
        <v>10639.49530969592</v>
      </c>
      <c r="K12" s="62">
        <v>11595.07876303613</v>
      </c>
      <c r="L12" s="62">
        <v>8898.0172038543333</v>
      </c>
      <c r="M12" s="62">
        <v>10028.359725937911</v>
      </c>
      <c r="N12" s="62">
        <v>8250.7505863850383</v>
      </c>
      <c r="O12" s="62">
        <v>6125.8975343781667</v>
      </c>
      <c r="P12" s="62">
        <v>6795.2649473786914</v>
      </c>
      <c r="Q12" s="62">
        <v>7369.5055157370625</v>
      </c>
      <c r="R12" s="62">
        <v>7210.534610250319</v>
      </c>
      <c r="S12" s="62">
        <v>7288.1068783646588</v>
      </c>
      <c r="T12" s="62">
        <v>4413.7499412816542</v>
      </c>
      <c r="U12" s="62">
        <v>3832.6688575083867</v>
      </c>
      <c r="V12" s="62">
        <v>2614.4796564344138</v>
      </c>
      <c r="W12" s="62">
        <v>1562.4532781703733</v>
      </c>
      <c r="X12" s="62">
        <v>939.53412058227275</v>
      </c>
      <c r="Y12" s="63">
        <v>787.74595026865313</v>
      </c>
      <c r="Z12" s="64">
        <v>9032.1684100946986</v>
      </c>
      <c r="AA12" s="65">
        <v>7173.3433454156548</v>
      </c>
      <c r="AB12" s="65">
        <v>2358.4386340409592</v>
      </c>
      <c r="AC12" s="65">
        <v>6187.9834631837703</v>
      </c>
      <c r="AD12" s="66">
        <v>4843.1631126061702</v>
      </c>
    </row>
    <row r="13" spans="1:30">
      <c r="A13" s="5" t="s">
        <v>40</v>
      </c>
      <c r="B13" s="61">
        <v>3436.4066769885544</v>
      </c>
      <c r="C13" s="62">
        <v>4168.9204327968655</v>
      </c>
      <c r="D13" s="62">
        <v>1924.1779981617678</v>
      </c>
      <c r="E13" s="62">
        <v>1808.1850600333139</v>
      </c>
      <c r="F13" s="62">
        <v>1882.4390969390065</v>
      </c>
      <c r="G13" s="62">
        <v>7658.9230218378016</v>
      </c>
      <c r="H13" s="62">
        <v>20110.118072852463</v>
      </c>
      <c r="I13" s="62">
        <v>36348.419071572156</v>
      </c>
      <c r="J13" s="62">
        <v>39797.510722369283</v>
      </c>
      <c r="K13" s="62">
        <v>45630.21608934804</v>
      </c>
      <c r="L13" s="62">
        <v>41998.997025984005</v>
      </c>
      <c r="M13" s="62">
        <v>44491.020697380292</v>
      </c>
      <c r="N13" s="62">
        <v>34260.379481022828</v>
      </c>
      <c r="O13" s="62">
        <v>21052.194270730379</v>
      </c>
      <c r="P13" s="62">
        <v>19346.845764680511</v>
      </c>
      <c r="Q13" s="62">
        <v>15541.214503293435</v>
      </c>
      <c r="R13" s="62">
        <v>13081.624458072807</v>
      </c>
      <c r="S13" s="62">
        <v>12147.763219218723</v>
      </c>
      <c r="T13" s="62">
        <v>11122.519277136696</v>
      </c>
      <c r="U13" s="62">
        <v>8203.5195056285356</v>
      </c>
      <c r="V13" s="62">
        <v>6270.1653704689261</v>
      </c>
      <c r="W13" s="62">
        <v>5575.8968784201124</v>
      </c>
      <c r="X13" s="62">
        <v>3166.2033531495258</v>
      </c>
      <c r="Y13" s="63">
        <v>1663.4567300476149</v>
      </c>
      <c r="Z13" s="64">
        <v>38062.713613251042</v>
      </c>
      <c r="AA13" s="65">
        <v>19238.336949503115</v>
      </c>
      <c r="AB13" s="65">
        <v>6000.293519141901</v>
      </c>
      <c r="AC13" s="65">
        <v>21100.448027298688</v>
      </c>
      <c r="AD13" s="66">
        <v>16695.296532422239</v>
      </c>
    </row>
    <row r="14" spans="1:30">
      <c r="A14" s="5" t="s">
        <v>41</v>
      </c>
      <c r="B14" s="61">
        <v>531.57503332270539</v>
      </c>
      <c r="C14" s="62">
        <v>531.57503332270539</v>
      </c>
      <c r="D14" s="62">
        <v>430.63496207138735</v>
      </c>
      <c r="E14" s="62">
        <v>634.71646583881807</v>
      </c>
      <c r="F14" s="62">
        <v>541.95830164463325</v>
      </c>
      <c r="G14" s="62">
        <v>418.75655026199826</v>
      </c>
      <c r="H14" s="62">
        <v>424.71426001409435</v>
      </c>
      <c r="I14" s="62">
        <v>1003.3685879576275</v>
      </c>
      <c r="J14" s="62">
        <v>1225.5235980886375</v>
      </c>
      <c r="K14" s="62">
        <v>1640.9887995218626</v>
      </c>
      <c r="L14" s="62">
        <v>2374.9674365208512</v>
      </c>
      <c r="M14" s="62">
        <v>3338.509444321161</v>
      </c>
      <c r="N14" s="62">
        <v>3469.8222944068821</v>
      </c>
      <c r="O14" s="62">
        <v>2027.4541509400476</v>
      </c>
      <c r="P14" s="62">
        <v>1140.2384314622666</v>
      </c>
      <c r="Q14" s="62">
        <v>1501.6241268449626</v>
      </c>
      <c r="R14" s="62">
        <v>2434.9524581449573</v>
      </c>
      <c r="S14" s="62">
        <v>2355.7907115089702</v>
      </c>
      <c r="T14" s="62">
        <v>1430.5683704368205</v>
      </c>
      <c r="U14" s="62">
        <v>1323.2398665401729</v>
      </c>
      <c r="V14" s="62">
        <v>1520.6065574709551</v>
      </c>
      <c r="W14" s="62">
        <v>1676.1222975893993</v>
      </c>
      <c r="X14" s="62">
        <v>1229.2086944593334</v>
      </c>
      <c r="Y14" s="63">
        <v>421.97320306638767</v>
      </c>
      <c r="Z14" s="64">
        <v>1668.0120210707057</v>
      </c>
      <c r="AA14" s="65">
        <v>2154.9803622180143</v>
      </c>
      <c r="AB14" s="65">
        <v>1266.9531649271782</v>
      </c>
      <c r="AC14" s="65">
        <v>1696.6485160719662</v>
      </c>
      <c r="AD14" s="66">
        <v>1401.2037348232348</v>
      </c>
    </row>
    <row r="15" spans="1:30">
      <c r="A15" s="5" t="s">
        <v>42</v>
      </c>
      <c r="B15" s="61">
        <v>312.15852018192447</v>
      </c>
      <c r="C15" s="62">
        <v>0</v>
      </c>
      <c r="D15" s="62">
        <v>0</v>
      </c>
      <c r="E15" s="62">
        <v>0</v>
      </c>
      <c r="F15" s="62">
        <v>0</v>
      </c>
      <c r="G15" s="62">
        <v>0</v>
      </c>
      <c r="H15" s="62">
        <v>451.94106443760603</v>
      </c>
      <c r="I15" s="62">
        <v>748.51525045180665</v>
      </c>
      <c r="J15" s="62">
        <v>1624.2412365857242</v>
      </c>
      <c r="K15" s="62">
        <v>1836.7557980860342</v>
      </c>
      <c r="L15" s="62">
        <v>1425.0848514671243</v>
      </c>
      <c r="M15" s="62">
        <v>2062.0212864087257</v>
      </c>
      <c r="N15" s="62">
        <v>2556.6584087279839</v>
      </c>
      <c r="O15" s="62">
        <v>1537.049571063242</v>
      </c>
      <c r="P15" s="62">
        <v>1601.0811812004924</v>
      </c>
      <c r="Q15" s="62">
        <v>1575.6939160799345</v>
      </c>
      <c r="R15" s="62">
        <v>2193.0991726239281</v>
      </c>
      <c r="S15" s="62">
        <v>1194.4407207691452</v>
      </c>
      <c r="T15" s="62">
        <v>959.39620158758999</v>
      </c>
      <c r="U15" s="62">
        <v>787.43005049295073</v>
      </c>
      <c r="V15" s="62">
        <v>393.15692613783199</v>
      </c>
      <c r="W15" s="62">
        <v>115.09676060470974</v>
      </c>
      <c r="X15" s="62">
        <v>115.09676060470974</v>
      </c>
      <c r="Y15" s="63">
        <v>104.13950697046749</v>
      </c>
      <c r="Z15" s="64">
        <v>1358.0932479061701</v>
      </c>
      <c r="AA15" s="65">
        <v>1776.3371617441207</v>
      </c>
      <c r="AB15" s="65">
        <v>412.38603439970996</v>
      </c>
      <c r="AC15" s="65">
        <v>1182.272148016667</v>
      </c>
      <c r="AD15" s="66">
        <v>899.71071602008044</v>
      </c>
    </row>
    <row r="16" spans="1:30">
      <c r="A16" s="5" t="s">
        <v>43</v>
      </c>
      <c r="B16" s="61">
        <v>461.84633367837574</v>
      </c>
      <c r="C16" s="62">
        <v>570.05982130979214</v>
      </c>
      <c r="D16" s="62">
        <v>675.13042282078652</v>
      </c>
      <c r="E16" s="62">
        <v>685.03171272477846</v>
      </c>
      <c r="F16" s="62">
        <v>693.23470013088297</v>
      </c>
      <c r="G16" s="62">
        <v>537.42148662917248</v>
      </c>
      <c r="H16" s="62">
        <v>864.37167022000938</v>
      </c>
      <c r="I16" s="62">
        <v>1666.4659445694258</v>
      </c>
      <c r="J16" s="62">
        <v>2893.4119469163461</v>
      </c>
      <c r="K16" s="62">
        <v>3201.8192832053733</v>
      </c>
      <c r="L16" s="62">
        <v>3370.8908029212325</v>
      </c>
      <c r="M16" s="62">
        <v>3479.9225583234656</v>
      </c>
      <c r="N16" s="62">
        <v>2311.8316085692759</v>
      </c>
      <c r="O16" s="62">
        <v>1544.4913182848125</v>
      </c>
      <c r="P16" s="62">
        <v>2706.8200178561237</v>
      </c>
      <c r="Q16" s="62">
        <v>2618.9678897369872</v>
      </c>
      <c r="R16" s="62">
        <v>1669.4820708235275</v>
      </c>
      <c r="S16" s="62">
        <v>1046.4165759192513</v>
      </c>
      <c r="T16" s="62">
        <v>770.34957363144235</v>
      </c>
      <c r="U16" s="62">
        <v>586.18947870944112</v>
      </c>
      <c r="V16" s="62">
        <v>1081.4105205932569</v>
      </c>
      <c r="W16" s="62">
        <v>966.43862917827039</v>
      </c>
      <c r="X16" s="62">
        <v>371.83146087335859</v>
      </c>
      <c r="Y16" s="63">
        <v>325.29285977786685</v>
      </c>
      <c r="Z16" s="64">
        <v>2579.4803676926422</v>
      </c>
      <c r="AA16" s="65">
        <v>1983.0015801983295</v>
      </c>
      <c r="AB16" s="65">
        <v>683.58542046060597</v>
      </c>
      <c r="AC16" s="65">
        <v>1748.6891227838591</v>
      </c>
      <c r="AD16" s="66">
        <v>1462.4636953084689</v>
      </c>
    </row>
    <row r="17" spans="1:30">
      <c r="A17" s="5" t="s">
        <v>44</v>
      </c>
      <c r="B17" s="61">
        <v>293.94060537449985</v>
      </c>
      <c r="C17" s="62">
        <v>421.70543406192837</v>
      </c>
      <c r="D17" s="62">
        <v>421.70543406192837</v>
      </c>
      <c r="E17" s="62">
        <v>1302.2581058698174</v>
      </c>
      <c r="F17" s="62">
        <v>2384.9077179172191</v>
      </c>
      <c r="G17" s="62">
        <v>2325.6171956549206</v>
      </c>
      <c r="H17" s="62">
        <v>1648.2912039698672</v>
      </c>
      <c r="I17" s="62">
        <v>548.05350465331583</v>
      </c>
      <c r="J17" s="62">
        <v>882.04819112497717</v>
      </c>
      <c r="K17" s="62">
        <v>810.50536487098759</v>
      </c>
      <c r="L17" s="62">
        <v>1140.3385601663397</v>
      </c>
      <c r="M17" s="62">
        <v>962.93888815765251</v>
      </c>
      <c r="N17" s="62">
        <v>763.59382278686826</v>
      </c>
      <c r="O17" s="62">
        <v>328.54690008551142</v>
      </c>
      <c r="P17" s="62">
        <v>104.55658829068233</v>
      </c>
      <c r="Q17" s="62">
        <v>884.86167753956363</v>
      </c>
      <c r="R17" s="62">
        <v>104.55658829068233</v>
      </c>
      <c r="S17" s="62">
        <v>0</v>
      </c>
      <c r="T17" s="62">
        <v>0</v>
      </c>
      <c r="U17" s="62">
        <v>263.83377843520515</v>
      </c>
      <c r="V17" s="62">
        <v>439.25443672504252</v>
      </c>
      <c r="W17" s="62">
        <v>0</v>
      </c>
      <c r="X17" s="62">
        <v>0</v>
      </c>
      <c r="Y17" s="63">
        <v>103.04901888352204</v>
      </c>
      <c r="Z17" s="64">
        <v>998.69595215719005</v>
      </c>
      <c r="AA17" s="65">
        <v>364.35259616555129</v>
      </c>
      <c r="AB17" s="65">
        <v>134.35620567396163</v>
      </c>
      <c r="AC17" s="65">
        <v>499.13491799890102</v>
      </c>
      <c r="AD17" s="66">
        <v>672.27345903835555</v>
      </c>
    </row>
    <row r="18" spans="1:30">
      <c r="A18" s="5" t="s">
        <v>45</v>
      </c>
      <c r="B18" s="61">
        <v>0</v>
      </c>
      <c r="C18" s="62">
        <v>0</v>
      </c>
      <c r="D18" s="62">
        <v>102.98851147038631</v>
      </c>
      <c r="E18" s="62">
        <v>0</v>
      </c>
      <c r="F18" s="62">
        <v>247.73335579275704</v>
      </c>
      <c r="G18" s="62">
        <v>503.19561485955552</v>
      </c>
      <c r="H18" s="62">
        <v>960.62306783971701</v>
      </c>
      <c r="I18" s="62">
        <v>926.86154948807609</v>
      </c>
      <c r="J18" s="62">
        <v>1615.8493954120925</v>
      </c>
      <c r="K18" s="62">
        <v>1835.5244291570282</v>
      </c>
      <c r="L18" s="62">
        <v>1655.2676704168375</v>
      </c>
      <c r="M18" s="62">
        <v>2497.2485740862426</v>
      </c>
      <c r="N18" s="62">
        <v>2591.0176641414891</v>
      </c>
      <c r="O18" s="62">
        <v>2672.5594339984841</v>
      </c>
      <c r="P18" s="62">
        <v>2446.3961476469908</v>
      </c>
      <c r="Q18" s="62">
        <v>1334.8175698674468</v>
      </c>
      <c r="R18" s="62">
        <v>1278.7263237501302</v>
      </c>
      <c r="S18" s="62">
        <v>975.40471463792801</v>
      </c>
      <c r="T18" s="62">
        <v>1004.3225932179844</v>
      </c>
      <c r="U18" s="62">
        <v>613.47136391160132</v>
      </c>
      <c r="V18" s="62">
        <v>312.30303010244882</v>
      </c>
      <c r="W18" s="62">
        <v>0</v>
      </c>
      <c r="X18" s="62">
        <v>421.52222989068724</v>
      </c>
      <c r="Y18" s="63">
        <v>411.44489619195156</v>
      </c>
      <c r="Z18" s="64">
        <v>1581.8957810666657</v>
      </c>
      <c r="AA18" s="65">
        <v>1883.1536423404114</v>
      </c>
      <c r="AB18" s="65">
        <v>460.51068555244552</v>
      </c>
      <c r="AC18" s="65">
        <v>1308.520036319841</v>
      </c>
      <c r="AD18" s="66">
        <v>1016.9699223283264</v>
      </c>
    </row>
    <row r="19" spans="1:30">
      <c r="A19" s="5" t="s">
        <v>46</v>
      </c>
      <c r="B19" s="61">
        <v>0</v>
      </c>
      <c r="C19" s="62">
        <v>0</v>
      </c>
      <c r="D19" s="62">
        <v>0</v>
      </c>
      <c r="E19" s="62">
        <v>0</v>
      </c>
      <c r="F19" s="62">
        <v>0</v>
      </c>
      <c r="G19" s="62">
        <v>198.45702108751769</v>
      </c>
      <c r="H19" s="62">
        <v>293.13687891190858</v>
      </c>
      <c r="I19" s="62">
        <v>94.679857824390979</v>
      </c>
      <c r="J19" s="62">
        <v>94.679857824390979</v>
      </c>
      <c r="K19" s="62">
        <v>235.11282003816186</v>
      </c>
      <c r="L19" s="62">
        <v>512.48115831509926</v>
      </c>
      <c r="M19" s="62">
        <v>372.04819610132836</v>
      </c>
      <c r="N19" s="62">
        <v>166.90667225029262</v>
      </c>
      <c r="O19" s="62">
        <v>281.30555690667336</v>
      </c>
      <c r="P19" s="62">
        <v>166.90667225029262</v>
      </c>
      <c r="Q19" s="62">
        <v>166.90667225029262</v>
      </c>
      <c r="R19" s="62">
        <v>281.30555690667336</v>
      </c>
      <c r="S19" s="62">
        <v>492.29724482760952</v>
      </c>
      <c r="T19" s="62">
        <v>271.23567064935213</v>
      </c>
      <c r="U19" s="62">
        <v>104.32899839905953</v>
      </c>
      <c r="V19" s="62">
        <v>0</v>
      </c>
      <c r="W19" s="62">
        <v>0</v>
      </c>
      <c r="X19" s="62">
        <v>0</v>
      </c>
      <c r="Y19" s="63">
        <v>0</v>
      </c>
      <c r="Z19" s="64">
        <v>267.02312816921335</v>
      </c>
      <c r="AA19" s="65">
        <v>259.27139589863896</v>
      </c>
      <c r="AB19" s="65">
        <v>62.5941115080686</v>
      </c>
      <c r="AC19" s="65">
        <v>196.29621185864031</v>
      </c>
      <c r="AD19" s="66">
        <v>155.49120143929346</v>
      </c>
    </row>
    <row r="20" spans="1:30">
      <c r="A20" s="5" t="s">
        <v>47</v>
      </c>
      <c r="B20" s="61">
        <v>1791.7867364780157</v>
      </c>
      <c r="C20" s="62">
        <v>1969.4732343709379</v>
      </c>
      <c r="D20" s="62">
        <v>1792.9957700459008</v>
      </c>
      <c r="E20" s="62">
        <v>202.30778410976745</v>
      </c>
      <c r="F20" s="62">
        <v>249.35252649467787</v>
      </c>
      <c r="G20" s="62">
        <v>501.86089808994473</v>
      </c>
      <c r="H20" s="62">
        <v>506.92758960677247</v>
      </c>
      <c r="I20" s="62">
        <v>2793.3425512932117</v>
      </c>
      <c r="J20" s="62">
        <v>3519.5562984937073</v>
      </c>
      <c r="K20" s="62">
        <v>2823.8053494051869</v>
      </c>
      <c r="L20" s="62">
        <v>2697.5628591645786</v>
      </c>
      <c r="M20" s="62">
        <v>3109.6186907396063</v>
      </c>
      <c r="N20" s="62">
        <v>1242.4541728062657</v>
      </c>
      <c r="O20" s="62">
        <v>216.51452449488977</v>
      </c>
      <c r="P20" s="62">
        <v>123.54679918129135</v>
      </c>
      <c r="Q20" s="62">
        <v>96.033597647565017</v>
      </c>
      <c r="R20" s="62">
        <v>235.29625572023272</v>
      </c>
      <c r="S20" s="62">
        <v>139.26265807266773</v>
      </c>
      <c r="T20" s="62">
        <v>139.26265807266773</v>
      </c>
      <c r="U20" s="62">
        <v>918.7860788733409</v>
      </c>
      <c r="V20" s="62">
        <v>1926.2570147641368</v>
      </c>
      <c r="W20" s="62">
        <v>2457.5567462229069</v>
      </c>
      <c r="X20" s="62">
        <v>1362.1047561260575</v>
      </c>
      <c r="Y20" s="63">
        <v>1062.7646749437151</v>
      </c>
      <c r="Z20" s="64">
        <v>2575.1355564505111</v>
      </c>
      <c r="AA20" s="65">
        <v>342.18466798715212</v>
      </c>
      <c r="AB20" s="65">
        <v>1311.1219881671373</v>
      </c>
      <c r="AC20" s="65">
        <v>1409.4807375349337</v>
      </c>
      <c r="AD20" s="66">
        <v>1328.2679260507521</v>
      </c>
    </row>
    <row r="21" spans="1:30">
      <c r="A21" s="5" t="s">
        <v>48</v>
      </c>
      <c r="B21" s="61">
        <v>0</v>
      </c>
      <c r="C21" s="62">
        <v>0</v>
      </c>
      <c r="D21" s="62">
        <v>0</v>
      </c>
      <c r="E21" s="62">
        <v>0</v>
      </c>
      <c r="F21" s="62">
        <v>100.02171984984705</v>
      </c>
      <c r="G21" s="62">
        <v>0</v>
      </c>
      <c r="H21" s="62">
        <v>0</v>
      </c>
      <c r="I21" s="62">
        <v>134.24146796774303</v>
      </c>
      <c r="J21" s="62">
        <v>339.96547137604961</v>
      </c>
      <c r="K21" s="62">
        <v>515.83457269424161</v>
      </c>
      <c r="L21" s="62">
        <v>424.55137988039581</v>
      </c>
      <c r="M21" s="62">
        <v>539.57788421296266</v>
      </c>
      <c r="N21" s="62">
        <v>320.75050774087339</v>
      </c>
      <c r="O21" s="62">
        <v>115.02650433256679</v>
      </c>
      <c r="P21" s="62">
        <v>267.71770283769769</v>
      </c>
      <c r="Q21" s="62">
        <v>373.29391169382848</v>
      </c>
      <c r="R21" s="62">
        <v>778.19627988868478</v>
      </c>
      <c r="S21" s="62">
        <v>258.26740736126169</v>
      </c>
      <c r="T21" s="62">
        <v>674.60631772455736</v>
      </c>
      <c r="U21" s="62">
        <v>473.72130814586433</v>
      </c>
      <c r="V21" s="62">
        <v>255.34785658452361</v>
      </c>
      <c r="W21" s="62">
        <v>0</v>
      </c>
      <c r="X21" s="62">
        <v>0</v>
      </c>
      <c r="Y21" s="63">
        <v>0</v>
      </c>
      <c r="Z21" s="64">
        <v>325.69512935523215</v>
      </c>
      <c r="AA21" s="65">
        <v>352.20871897581878</v>
      </c>
      <c r="AB21" s="65">
        <v>233.94591374249086</v>
      </c>
      <c r="AC21" s="65">
        <v>303.94992069118069</v>
      </c>
      <c r="AD21" s="66">
        <v>232.13001217879577</v>
      </c>
    </row>
    <row r="22" spans="1:30">
      <c r="A22" s="5" t="s">
        <v>49</v>
      </c>
      <c r="B22" s="61">
        <v>0</v>
      </c>
      <c r="C22" s="62">
        <v>0</v>
      </c>
      <c r="D22" s="62">
        <v>0</v>
      </c>
      <c r="E22" s="62">
        <v>116.34435206207185</v>
      </c>
      <c r="F22" s="62">
        <v>221.41495357306624</v>
      </c>
      <c r="G22" s="62">
        <v>231.31624347705815</v>
      </c>
      <c r="H22" s="62">
        <v>570.18329470068363</v>
      </c>
      <c r="I22" s="62">
        <v>636.70273796814138</v>
      </c>
      <c r="J22" s="62">
        <v>428.55406432239033</v>
      </c>
      <c r="K22" s="62">
        <v>246.33871489577334</v>
      </c>
      <c r="L22" s="62">
        <v>106.17744788911445</v>
      </c>
      <c r="M22" s="62">
        <v>1066.7865845150945</v>
      </c>
      <c r="N22" s="62">
        <v>1001.9634243672593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3">
        <v>0</v>
      </c>
      <c r="Z22" s="64">
        <v>509.1238073818663</v>
      </c>
      <c r="AA22" s="65">
        <v>166.99390406120992</v>
      </c>
      <c r="AB22" s="65">
        <v>0</v>
      </c>
      <c r="AC22" s="65">
        <v>225.37257048102541</v>
      </c>
      <c r="AD22" s="66">
        <v>192.74090907377723</v>
      </c>
    </row>
    <row r="23" spans="1:30">
      <c r="A23" s="5" t="s">
        <v>50</v>
      </c>
      <c r="B23" s="61">
        <v>0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123.54679918129135</v>
      </c>
      <c r="L23" s="62">
        <v>123.54679918129135</v>
      </c>
      <c r="M23" s="62">
        <v>123.54679918129135</v>
      </c>
      <c r="N23" s="62">
        <v>0</v>
      </c>
      <c r="O23" s="62">
        <v>0</v>
      </c>
      <c r="P23" s="62">
        <v>87.583788217207598</v>
      </c>
      <c r="Q23" s="62">
        <v>505.9578768569902</v>
      </c>
      <c r="R23" s="62">
        <v>625.83848211854524</v>
      </c>
      <c r="S23" s="62">
        <v>289.80919520046683</v>
      </c>
      <c r="T23" s="62">
        <v>202.22540698325923</v>
      </c>
      <c r="U23" s="62">
        <v>105.58464631448247</v>
      </c>
      <c r="V23" s="62">
        <v>105.58464631448247</v>
      </c>
      <c r="W23" s="62">
        <v>105.58464631448247</v>
      </c>
      <c r="X23" s="62">
        <v>105.58464631448247</v>
      </c>
      <c r="Y23" s="63">
        <v>0</v>
      </c>
      <c r="Z23" s="64">
        <v>61.773399590645674</v>
      </c>
      <c r="AA23" s="65">
        <v>251.53155706553497</v>
      </c>
      <c r="AB23" s="65">
        <v>104.09399870686488</v>
      </c>
      <c r="AC23" s="65">
        <v>139.13298512101517</v>
      </c>
      <c r="AD23" s="66">
        <v>104.34973884076136</v>
      </c>
    </row>
    <row r="24" spans="1:30">
      <c r="A24" s="5" t="s">
        <v>51</v>
      </c>
      <c r="B24" s="61">
        <v>190.33035003532473</v>
      </c>
      <c r="C24" s="62">
        <v>0</v>
      </c>
      <c r="D24" s="62">
        <v>104.55658829068233</v>
      </c>
      <c r="E24" s="62">
        <v>1132.7503293387128</v>
      </c>
      <c r="F24" s="62">
        <v>1022.400433166784</v>
      </c>
      <c r="G24" s="62">
        <v>1022.400433166784</v>
      </c>
      <c r="H24" s="62">
        <v>406.92129619473877</v>
      </c>
      <c r="I24" s="62">
        <v>0</v>
      </c>
      <c r="J24" s="62">
        <v>86.936710786038219</v>
      </c>
      <c r="K24" s="62">
        <v>0</v>
      </c>
      <c r="L24" s="62">
        <v>0</v>
      </c>
      <c r="M24" s="62">
        <v>159.61614134057132</v>
      </c>
      <c r="N24" s="62">
        <v>0</v>
      </c>
      <c r="O24" s="62">
        <v>0</v>
      </c>
      <c r="P24" s="62">
        <v>62.149488812634985</v>
      </c>
      <c r="Q24" s="62">
        <v>992.4005899388917</v>
      </c>
      <c r="R24" s="62">
        <v>777.82857177936012</v>
      </c>
      <c r="S24" s="62">
        <v>672.75797026836574</v>
      </c>
      <c r="T24" s="62">
        <v>672.75797026836574</v>
      </c>
      <c r="U24" s="62">
        <v>0</v>
      </c>
      <c r="V24" s="62">
        <v>0</v>
      </c>
      <c r="W24" s="62">
        <v>0</v>
      </c>
      <c r="X24" s="62">
        <v>192.46108341446632</v>
      </c>
      <c r="Y24" s="63">
        <v>192.46108341446632</v>
      </c>
      <c r="Z24" s="64">
        <v>108.91235805355805</v>
      </c>
      <c r="AA24" s="65">
        <v>417.52277013320878</v>
      </c>
      <c r="AB24" s="65">
        <v>176.28002284954971</v>
      </c>
      <c r="AC24" s="65">
        <v>234.23838367877224</v>
      </c>
      <c r="AD24" s="66">
        <v>320.36371000900772</v>
      </c>
    </row>
    <row r="25" spans="1:30">
      <c r="A25" s="5" t="s">
        <v>52</v>
      </c>
      <c r="B25" s="61">
        <v>0</v>
      </c>
      <c r="C25" s="62">
        <v>0</v>
      </c>
      <c r="D25" s="62">
        <v>0</v>
      </c>
      <c r="E25" s="62">
        <v>53.515691871546032</v>
      </c>
      <c r="F25" s="62">
        <v>53.515691871546032</v>
      </c>
      <c r="G25" s="62">
        <v>53.515691871546032</v>
      </c>
      <c r="H25" s="62">
        <v>0</v>
      </c>
      <c r="I25" s="62">
        <v>0</v>
      </c>
      <c r="J25" s="62">
        <v>0</v>
      </c>
      <c r="K25" s="62">
        <v>919.76574696490798</v>
      </c>
      <c r="L25" s="62">
        <v>980.63808100079177</v>
      </c>
      <c r="M25" s="62">
        <v>1038.1605218301254</v>
      </c>
      <c r="N25" s="62">
        <v>117.56853347340538</v>
      </c>
      <c r="O25" s="62">
        <v>117.56853347340538</v>
      </c>
      <c r="P25" s="62">
        <v>178.84911379350993</v>
      </c>
      <c r="Q25" s="62">
        <v>282.20203793063394</v>
      </c>
      <c r="R25" s="62">
        <v>342.24236274003704</v>
      </c>
      <c r="S25" s="62">
        <v>343.33790562927027</v>
      </c>
      <c r="T25" s="62">
        <v>118.66407636263854</v>
      </c>
      <c r="U25" s="62">
        <v>0</v>
      </c>
      <c r="V25" s="62">
        <v>0</v>
      </c>
      <c r="W25" s="62">
        <v>0</v>
      </c>
      <c r="X25" s="62">
        <v>0</v>
      </c>
      <c r="Y25" s="63">
        <v>0</v>
      </c>
      <c r="Z25" s="64">
        <v>489.76072496597089</v>
      </c>
      <c r="AA25" s="65">
        <v>230.29474784004364</v>
      </c>
      <c r="AB25" s="65">
        <v>19.777346060439758</v>
      </c>
      <c r="AC25" s="65">
        <v>246.61093962215145</v>
      </c>
      <c r="AD25" s="66">
        <v>191.64766620055681</v>
      </c>
    </row>
    <row r="26" spans="1:30">
      <c r="A26" s="5" t="s">
        <v>53</v>
      </c>
      <c r="B26" s="61">
        <v>0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108.27444485257321</v>
      </c>
      <c r="I26" s="62">
        <v>197.84052382534995</v>
      </c>
      <c r="J26" s="62">
        <v>197.84052382534995</v>
      </c>
      <c r="K26" s="62">
        <v>177.27784674817326</v>
      </c>
      <c r="L26" s="62">
        <v>87.711767775396524</v>
      </c>
      <c r="M26" s="62">
        <v>182.96370940054413</v>
      </c>
      <c r="N26" s="62">
        <v>269.53563474557359</v>
      </c>
      <c r="O26" s="62">
        <v>269.53563474557359</v>
      </c>
      <c r="P26" s="62">
        <v>174.28369312042599</v>
      </c>
      <c r="Q26" s="62">
        <v>0</v>
      </c>
      <c r="R26" s="62">
        <v>0</v>
      </c>
      <c r="S26" s="62">
        <v>282.63972348479189</v>
      </c>
      <c r="T26" s="62">
        <v>282.63972348479189</v>
      </c>
      <c r="U26" s="62">
        <v>282.63972348479189</v>
      </c>
      <c r="V26" s="62">
        <v>282.63972348479189</v>
      </c>
      <c r="W26" s="62">
        <v>282.63972348479189</v>
      </c>
      <c r="X26" s="62">
        <v>210.65283566239418</v>
      </c>
      <c r="Y26" s="63">
        <v>210.65283566239418</v>
      </c>
      <c r="Z26" s="64">
        <v>158.65146940456449</v>
      </c>
      <c r="AA26" s="65">
        <v>165.99911434939418</v>
      </c>
      <c r="AB26" s="65">
        <v>258.64409421065932</v>
      </c>
      <c r="AC26" s="65">
        <v>194.4315593215394</v>
      </c>
      <c r="AD26" s="66">
        <v>145.82366949115453</v>
      </c>
    </row>
    <row r="27" spans="1:30">
      <c r="A27" s="5" t="s">
        <v>55</v>
      </c>
      <c r="B27" s="61">
        <v>0</v>
      </c>
      <c r="C27" s="62">
        <v>104.32899839905953</v>
      </c>
      <c r="D27" s="62">
        <v>0</v>
      </c>
      <c r="E27" s="62">
        <v>0</v>
      </c>
      <c r="F27" s="62">
        <v>200.55164994594995</v>
      </c>
      <c r="G27" s="62">
        <v>544.61358627091136</v>
      </c>
      <c r="H27" s="62">
        <v>2765.8226328984788</v>
      </c>
      <c r="I27" s="62">
        <v>4842.4051765967188</v>
      </c>
      <c r="J27" s="62">
        <v>5769.0999033138833</v>
      </c>
      <c r="K27" s="62">
        <v>5516.2804678439197</v>
      </c>
      <c r="L27" s="62">
        <v>4964.5389292003847</v>
      </c>
      <c r="M27" s="62">
        <v>4646.5019316612088</v>
      </c>
      <c r="N27" s="62">
        <v>1564.0205412691439</v>
      </c>
      <c r="O27" s="62">
        <v>1881.6523306968575</v>
      </c>
      <c r="P27" s="62">
        <v>2414.8840533966704</v>
      </c>
      <c r="Q27" s="62">
        <v>2129.754585345825</v>
      </c>
      <c r="R27" s="62">
        <v>2303.9154180876872</v>
      </c>
      <c r="S27" s="62">
        <v>2344.1539791274163</v>
      </c>
      <c r="T27" s="62">
        <v>1433.582972403126</v>
      </c>
      <c r="U27" s="62">
        <v>1186.5061110478077</v>
      </c>
      <c r="V27" s="62">
        <v>1607.3043414672256</v>
      </c>
      <c r="W27" s="62">
        <v>2567.4575700464698</v>
      </c>
      <c r="X27" s="62">
        <v>1541.3068198145775</v>
      </c>
      <c r="Y27" s="63">
        <v>1500.2218256804374</v>
      </c>
      <c r="Z27" s="64">
        <v>4750.7748402524312</v>
      </c>
      <c r="AA27" s="65">
        <v>2106.3968179872668</v>
      </c>
      <c r="AB27" s="65">
        <v>1639.3966067432741</v>
      </c>
      <c r="AC27" s="65">
        <v>2832.1894216609908</v>
      </c>
      <c r="AD27" s="66">
        <v>2159.5376593547394</v>
      </c>
    </row>
    <row r="28" spans="1:30">
      <c r="A28" s="5" t="s">
        <v>56</v>
      </c>
      <c r="B28" s="61">
        <v>0</v>
      </c>
      <c r="C28" s="62">
        <v>0</v>
      </c>
      <c r="D28" s="62">
        <v>0</v>
      </c>
      <c r="E28" s="62">
        <v>0</v>
      </c>
      <c r="F28" s="62">
        <v>0</v>
      </c>
      <c r="G28" s="62">
        <v>440.51537393367994</v>
      </c>
      <c r="H28" s="62">
        <v>2470.9056191498207</v>
      </c>
      <c r="I28" s="62">
        <v>2503.1154129718775</v>
      </c>
      <c r="J28" s="62">
        <v>2669.0748242201639</v>
      </c>
      <c r="K28" s="62">
        <v>1685.5097801122338</v>
      </c>
      <c r="L28" s="62">
        <v>1582.0587573980583</v>
      </c>
      <c r="M28" s="62">
        <v>1302.8772707785256</v>
      </c>
      <c r="N28" s="62">
        <v>479.83453851727097</v>
      </c>
      <c r="O28" s="62">
        <v>579.60080118827796</v>
      </c>
      <c r="P28" s="62">
        <v>579.60080118827796</v>
      </c>
      <c r="Q28" s="62">
        <v>110.44532577066725</v>
      </c>
      <c r="R28" s="62">
        <v>110.44532577066725</v>
      </c>
      <c r="S28" s="62">
        <v>110.44532577066725</v>
      </c>
      <c r="T28" s="62">
        <v>642.79559364135309</v>
      </c>
      <c r="U28" s="62">
        <v>636.17239593596264</v>
      </c>
      <c r="V28" s="62">
        <v>636.17239593596264</v>
      </c>
      <c r="W28" s="62">
        <v>703.41357433518704</v>
      </c>
      <c r="X28" s="62">
        <v>103.82212806527689</v>
      </c>
      <c r="Y28" s="63">
        <v>0</v>
      </c>
      <c r="Z28" s="64">
        <v>2035.5902774384467</v>
      </c>
      <c r="AA28" s="65">
        <v>328.39535303430478</v>
      </c>
      <c r="AB28" s="65">
        <v>453.72934798562363</v>
      </c>
      <c r="AC28" s="65">
        <v>939.23832615279161</v>
      </c>
      <c r="AD28" s="66">
        <v>722.78355186183046</v>
      </c>
    </row>
    <row r="29" spans="1:30">
      <c r="A29" s="5" t="s">
        <v>57</v>
      </c>
      <c r="B29" s="61">
        <v>583.35063441983209</v>
      </c>
      <c r="C29" s="62">
        <v>99.373377409547885</v>
      </c>
      <c r="D29" s="62">
        <v>0</v>
      </c>
      <c r="E29" s="62">
        <v>147.99190440607583</v>
      </c>
      <c r="F29" s="62">
        <v>147.99190440607583</v>
      </c>
      <c r="G29" s="62">
        <v>985.53958249477068</v>
      </c>
      <c r="H29" s="62">
        <v>1688.7199547964044</v>
      </c>
      <c r="I29" s="62">
        <v>2195.4748671951807</v>
      </c>
      <c r="J29" s="62">
        <v>2396.011393155105</v>
      </c>
      <c r="K29" s="62">
        <v>2524.0362224299902</v>
      </c>
      <c r="L29" s="62">
        <v>2287.4710038913468</v>
      </c>
      <c r="M29" s="62">
        <v>2261.6613843467644</v>
      </c>
      <c r="N29" s="62">
        <v>1144.5875523970558</v>
      </c>
      <c r="O29" s="62">
        <v>1808.1632866000664</v>
      </c>
      <c r="P29" s="62">
        <v>1942.7188923465742</v>
      </c>
      <c r="Q29" s="62">
        <v>1956.7541719078481</v>
      </c>
      <c r="R29" s="62">
        <v>2563.6131293159206</v>
      </c>
      <c r="S29" s="62">
        <v>1475.7238590992024</v>
      </c>
      <c r="T29" s="62">
        <v>1579.695629933582</v>
      </c>
      <c r="U29" s="62">
        <v>917.94101133238803</v>
      </c>
      <c r="V29" s="62">
        <v>991.39943945116715</v>
      </c>
      <c r="W29" s="62">
        <v>168.79380126677302</v>
      </c>
      <c r="X29" s="62">
        <v>276.34028025313722</v>
      </c>
      <c r="Y29" s="63">
        <v>104.55658829068233</v>
      </c>
      <c r="Z29" s="64">
        <v>2225.5624709691315</v>
      </c>
      <c r="AA29" s="65">
        <v>1815.2601486111112</v>
      </c>
      <c r="AB29" s="65">
        <v>673.12112508795485</v>
      </c>
      <c r="AC29" s="65">
        <v>1571.3145815560658</v>
      </c>
      <c r="AD29" s="66">
        <v>1260.3295779643954</v>
      </c>
    </row>
    <row r="30" spans="1:30">
      <c r="A30" s="9" t="s">
        <v>58</v>
      </c>
      <c r="B30" s="67">
        <v>402.34660634555456</v>
      </c>
      <c r="C30" s="68">
        <v>402.34660634555456</v>
      </c>
      <c r="D30" s="68">
        <v>0</v>
      </c>
      <c r="E30" s="68">
        <v>0</v>
      </c>
      <c r="F30" s="68">
        <v>0</v>
      </c>
      <c r="G30" s="68">
        <v>0</v>
      </c>
      <c r="H30" s="68">
        <v>0</v>
      </c>
      <c r="I30" s="68">
        <v>928.52130764050844</v>
      </c>
      <c r="J30" s="68">
        <v>928.52130764050844</v>
      </c>
      <c r="K30" s="68">
        <v>70.474855728657417</v>
      </c>
      <c r="L30" s="68">
        <v>70.474855728657417</v>
      </c>
      <c r="M30" s="68">
        <v>70.474855728657417</v>
      </c>
      <c r="N30" s="68">
        <v>70.474855728657417</v>
      </c>
      <c r="O30" s="68">
        <v>70.474855728657417</v>
      </c>
      <c r="P30" s="68">
        <v>70.474855728657417</v>
      </c>
      <c r="Q30" s="68">
        <v>70.474855728657417</v>
      </c>
      <c r="R30" s="68">
        <v>70.474855728657417</v>
      </c>
      <c r="S30" s="68">
        <v>203.53445249400843</v>
      </c>
      <c r="T30" s="68">
        <v>316.67031253619228</v>
      </c>
      <c r="U30" s="68">
        <v>203.53445249400843</v>
      </c>
      <c r="V30" s="68">
        <v>183.61071577084127</v>
      </c>
      <c r="W30" s="68">
        <v>0</v>
      </c>
      <c r="X30" s="68">
        <v>0</v>
      </c>
      <c r="Y30" s="69">
        <v>0</v>
      </c>
      <c r="Z30" s="70">
        <v>344.74453041116487</v>
      </c>
      <c r="AA30" s="71">
        <v>92.651455189549267</v>
      </c>
      <c r="AB30" s="71">
        <v>117.30258013350699</v>
      </c>
      <c r="AC30" s="71">
        <v>184.89952191140708</v>
      </c>
      <c r="AD30" s="72">
        <v>172.20352529568484</v>
      </c>
    </row>
    <row r="31" spans="1:30">
      <c r="A31" s="13" t="s">
        <v>59</v>
      </c>
      <c r="B31" s="73">
        <v>13699.841758332597</v>
      </c>
      <c r="C31" s="74">
        <v>11258.996903918303</v>
      </c>
      <c r="D31" s="74">
        <v>7321.3652091651447</v>
      </c>
      <c r="E31" s="74">
        <v>7433.4180634314498</v>
      </c>
      <c r="F31" s="74">
        <v>10315.821549498109</v>
      </c>
      <c r="G31" s="74">
        <v>23958.609966088152</v>
      </c>
      <c r="H31" s="74">
        <v>60250.205527386803</v>
      </c>
      <c r="I31" s="74">
        <v>102092.92001992147</v>
      </c>
      <c r="J31" s="74">
        <v>121483.95837018557</v>
      </c>
      <c r="K31" s="74">
        <v>128400.99334039027</v>
      </c>
      <c r="L31" s="74">
        <v>116761.62096785585</v>
      </c>
      <c r="M31" s="74">
        <v>117869.09863913756</v>
      </c>
      <c r="N31" s="74">
        <v>83247.52108061529</v>
      </c>
      <c r="O31" s="74">
        <v>61006.104463740397</v>
      </c>
      <c r="P31" s="74">
        <v>59306.77458045425</v>
      </c>
      <c r="Q31" s="74">
        <v>53192.072618176018</v>
      </c>
      <c r="R31" s="74">
        <v>54304.240942618788</v>
      </c>
      <c r="S31" s="74">
        <v>44515.794623889582</v>
      </c>
      <c r="T31" s="74">
        <v>34976.510269572136</v>
      </c>
      <c r="U31" s="74">
        <v>30775.939228682924</v>
      </c>
      <c r="V31" s="74">
        <v>27324.208559225961</v>
      </c>
      <c r="W31" s="74">
        <v>26806.285555064474</v>
      </c>
      <c r="X31" s="74">
        <v>20507.431295475519</v>
      </c>
      <c r="Y31" s="75">
        <v>18035.518187458561</v>
      </c>
      <c r="Z31" s="76">
        <v>107809.79947747957</v>
      </c>
      <c r="AA31" s="74">
        <v>59262.084718249047</v>
      </c>
      <c r="AB31" s="74">
        <v>26404.315515913266</v>
      </c>
      <c r="AC31" s="74">
        <v>64492.0665705473</v>
      </c>
      <c r="AD31" s="77">
        <v>51451.885488345215</v>
      </c>
    </row>
    <row r="32" spans="1:30">
      <c r="A32" s="20" t="s">
        <v>88</v>
      </c>
      <c r="B32" s="73">
        <v>28390.178187274956</v>
      </c>
      <c r="C32" s="74">
        <v>23059.898997650202</v>
      </c>
      <c r="D32" s="74">
        <v>18821.779060594643</v>
      </c>
      <c r="E32" s="74">
        <v>17227.110463609617</v>
      </c>
      <c r="F32" s="74">
        <v>22015.683042855075</v>
      </c>
      <c r="G32" s="74">
        <v>49189.952163186688</v>
      </c>
      <c r="H32" s="74">
        <v>127324.55019017168</v>
      </c>
      <c r="I32" s="74">
        <v>255901.66454567929</v>
      </c>
      <c r="J32" s="74">
        <v>354488.68020317995</v>
      </c>
      <c r="K32" s="74">
        <v>410113.30957994307</v>
      </c>
      <c r="L32" s="74">
        <v>402924.27433875168</v>
      </c>
      <c r="M32" s="74">
        <v>406869.45607988827</v>
      </c>
      <c r="N32" s="74">
        <v>352564.75975981972</v>
      </c>
      <c r="O32" s="74">
        <v>320232.00746126752</v>
      </c>
      <c r="P32" s="74">
        <v>325437.06967665744</v>
      </c>
      <c r="Q32" s="74">
        <v>312293.57237662462</v>
      </c>
      <c r="R32" s="74">
        <v>309125.24601341225</v>
      </c>
      <c r="S32" s="74">
        <v>281610.4842661189</v>
      </c>
      <c r="T32" s="74">
        <v>239409.85026591492</v>
      </c>
      <c r="U32" s="74">
        <v>179310.08723086945</v>
      </c>
      <c r="V32" s="74">
        <v>133001.52482989643</v>
      </c>
      <c r="W32" s="74">
        <v>114194.42497730241</v>
      </c>
      <c r="X32" s="74">
        <v>83214.360916465259</v>
      </c>
      <c r="Y32" s="75">
        <v>59305.840420046392</v>
      </c>
      <c r="Z32" s="76">
        <v>326270.32248960232</v>
      </c>
      <c r="AA32" s="74">
        <v>316877.18992565008</v>
      </c>
      <c r="AB32" s="74">
        <v>134739.34810674915</v>
      </c>
      <c r="AC32" s="74">
        <v>259295.62017400053</v>
      </c>
      <c r="AD32" s="77">
        <v>201084.40687696586</v>
      </c>
    </row>
    <row r="33" spans="1:30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6.5">
      <c r="A34" s="22" t="s">
        <v>211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398" t="s">
        <v>0</v>
      </c>
      <c r="B36" s="400" t="s">
        <v>1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2"/>
      <c r="Z36" s="403" t="s">
        <v>2</v>
      </c>
      <c r="AA36" s="404"/>
      <c r="AB36" s="404"/>
      <c r="AC36" s="404"/>
      <c r="AD36" s="405"/>
    </row>
    <row r="37" spans="1:30" ht="46.5">
      <c r="A37" s="399"/>
      <c r="B37" s="292" t="s">
        <v>3</v>
      </c>
      <c r="C37" s="293" t="s">
        <v>4</v>
      </c>
      <c r="D37" s="293" t="s">
        <v>5</v>
      </c>
      <c r="E37" s="293" t="s">
        <v>6</v>
      </c>
      <c r="F37" s="293" t="s">
        <v>7</v>
      </c>
      <c r="G37" s="293" t="s">
        <v>8</v>
      </c>
      <c r="H37" s="293" t="s">
        <v>9</v>
      </c>
      <c r="I37" s="293" t="s">
        <v>10</v>
      </c>
      <c r="J37" s="293" t="s">
        <v>11</v>
      </c>
      <c r="K37" s="293" t="s">
        <v>12</v>
      </c>
      <c r="L37" s="293" t="s">
        <v>13</v>
      </c>
      <c r="M37" s="293" t="s">
        <v>14</v>
      </c>
      <c r="N37" s="293" t="s">
        <v>15</v>
      </c>
      <c r="O37" s="293" t="s">
        <v>16</v>
      </c>
      <c r="P37" s="293" t="s">
        <v>17</v>
      </c>
      <c r="Q37" s="293" t="s">
        <v>18</v>
      </c>
      <c r="R37" s="293" t="s">
        <v>19</v>
      </c>
      <c r="S37" s="293" t="s">
        <v>20</v>
      </c>
      <c r="T37" s="293" t="s">
        <v>21</v>
      </c>
      <c r="U37" s="293" t="s">
        <v>22</v>
      </c>
      <c r="V37" s="293" t="s">
        <v>23</v>
      </c>
      <c r="W37" s="293" t="s">
        <v>24</v>
      </c>
      <c r="X37" s="293" t="s">
        <v>25</v>
      </c>
      <c r="Y37" s="294" t="s">
        <v>26</v>
      </c>
      <c r="Z37" s="289" t="s">
        <v>27</v>
      </c>
      <c r="AA37" s="290" t="s">
        <v>28</v>
      </c>
      <c r="AB37" s="290" t="s">
        <v>29</v>
      </c>
      <c r="AC37" s="290" t="s">
        <v>30</v>
      </c>
      <c r="AD37" s="291" t="s">
        <v>31</v>
      </c>
    </row>
    <row r="38" spans="1:30">
      <c r="A38" s="1" t="s">
        <v>60</v>
      </c>
      <c r="B38" s="55">
        <v>973.13522362458923</v>
      </c>
      <c r="C38" s="56">
        <v>878.64768591952759</v>
      </c>
      <c r="D38" s="56">
        <v>878.64768591952759</v>
      </c>
      <c r="E38" s="56">
        <v>878.64768591952759</v>
      </c>
      <c r="F38" s="56">
        <v>659.12850326349974</v>
      </c>
      <c r="G38" s="56">
        <v>1170.2633400887121</v>
      </c>
      <c r="H38" s="56">
        <v>1074.2808352092288</v>
      </c>
      <c r="I38" s="56">
        <v>3003.3433284769508</v>
      </c>
      <c r="J38" s="56">
        <v>3417.5923981647147</v>
      </c>
      <c r="K38" s="56">
        <v>3001.1223770901961</v>
      </c>
      <c r="L38" s="56">
        <v>2191.7618620401859</v>
      </c>
      <c r="M38" s="56">
        <v>943.70452028826958</v>
      </c>
      <c r="N38" s="56">
        <v>2485.4279975186869</v>
      </c>
      <c r="O38" s="56">
        <v>3505.044027703831</v>
      </c>
      <c r="P38" s="56">
        <v>2742.3717361111044</v>
      </c>
      <c r="Q38" s="56">
        <v>3480.4017365394875</v>
      </c>
      <c r="R38" s="56">
        <v>3577.7655276701594</v>
      </c>
      <c r="S38" s="56">
        <v>5062.2609915482872</v>
      </c>
      <c r="T38" s="56">
        <v>2177.5242179862207</v>
      </c>
      <c r="U38" s="56">
        <v>3367.1167741633112</v>
      </c>
      <c r="V38" s="56">
        <v>3019.0386629872578</v>
      </c>
      <c r="W38" s="56">
        <v>2450.6141637332867</v>
      </c>
      <c r="X38" s="56">
        <v>2531.0508923065254</v>
      </c>
      <c r="Y38" s="57">
        <v>670.52382483657436</v>
      </c>
      <c r="Z38" s="58">
        <v>2271.9675535449242</v>
      </c>
      <c r="AA38" s="59">
        <v>3475.5453361819254</v>
      </c>
      <c r="AB38" s="59">
        <v>2369.3114226688626</v>
      </c>
      <c r="AC38" s="59">
        <v>2705.6081041319044</v>
      </c>
      <c r="AD38" s="60">
        <v>2255.8089999629024</v>
      </c>
    </row>
    <row r="39" spans="1:30">
      <c r="A39" s="5" t="s">
        <v>61</v>
      </c>
      <c r="B39" s="61">
        <v>863.62219378715201</v>
      </c>
      <c r="C39" s="62">
        <v>863.62219378715201</v>
      </c>
      <c r="D39" s="62">
        <v>1048.8977698986773</v>
      </c>
      <c r="E39" s="62">
        <v>991.99010774823046</v>
      </c>
      <c r="F39" s="62">
        <v>180.92524970245657</v>
      </c>
      <c r="G39" s="62">
        <v>298.10449124246492</v>
      </c>
      <c r="H39" s="62">
        <v>1474.5167684373662</v>
      </c>
      <c r="I39" s="62">
        <v>4041.482309795515</v>
      </c>
      <c r="J39" s="62">
        <v>7606.186604795922</v>
      </c>
      <c r="K39" s="62">
        <v>8655.1066581583982</v>
      </c>
      <c r="L39" s="62">
        <v>11347.478279099387</v>
      </c>
      <c r="M39" s="62">
        <v>11237.863475705479</v>
      </c>
      <c r="N39" s="62">
        <v>12359.374521434587</v>
      </c>
      <c r="O39" s="62">
        <v>12023.262211026607</v>
      </c>
      <c r="P39" s="62">
        <v>11130.700828814513</v>
      </c>
      <c r="Q39" s="62">
        <v>9743.258689154407</v>
      </c>
      <c r="R39" s="62">
        <v>8522.5062224517205</v>
      </c>
      <c r="S39" s="62">
        <v>8145.5294821407206</v>
      </c>
      <c r="T39" s="62">
        <v>7463.5995526231291</v>
      </c>
      <c r="U39" s="62">
        <v>3378.9874881164037</v>
      </c>
      <c r="V39" s="62">
        <v>2406.2920237433714</v>
      </c>
      <c r="W39" s="62">
        <v>2491.5038178530917</v>
      </c>
      <c r="X39" s="62">
        <v>3153.8013435600074</v>
      </c>
      <c r="Y39" s="63">
        <v>3301.6374438954622</v>
      </c>
      <c r="Z39" s="64">
        <v>7393.7723493320109</v>
      </c>
      <c r="AA39" s="65">
        <v>10320.77199250376</v>
      </c>
      <c r="AB39" s="65">
        <v>3699.3036116319108</v>
      </c>
      <c r="AC39" s="65">
        <v>7137.9493178225603</v>
      </c>
      <c r="AD39" s="66">
        <v>5530.427071957175</v>
      </c>
    </row>
    <row r="40" spans="1:30">
      <c r="A40" s="5" t="s">
        <v>62</v>
      </c>
      <c r="B40" s="61">
        <v>329.77447177524732</v>
      </c>
      <c r="C40" s="62">
        <v>329.77447177524732</v>
      </c>
      <c r="D40" s="62">
        <v>167.04631885375082</v>
      </c>
      <c r="E40" s="62">
        <v>272.21481675711198</v>
      </c>
      <c r="F40" s="62">
        <v>344.90648683170963</v>
      </c>
      <c r="G40" s="62">
        <v>563.90990020981928</v>
      </c>
      <c r="H40" s="62">
        <v>1493.3079178802705</v>
      </c>
      <c r="I40" s="62">
        <v>2193.9535766699182</v>
      </c>
      <c r="J40" s="62">
        <v>4771.3020630283136</v>
      </c>
      <c r="K40" s="62">
        <v>8602.068559125104</v>
      </c>
      <c r="L40" s="62">
        <v>9405.3549914704236</v>
      </c>
      <c r="M40" s="62">
        <v>11125.6357989715</v>
      </c>
      <c r="N40" s="62">
        <v>8438.8576601207242</v>
      </c>
      <c r="O40" s="62">
        <v>8929.1792306575953</v>
      </c>
      <c r="P40" s="62">
        <v>8360.9013518836491</v>
      </c>
      <c r="Q40" s="62">
        <v>7791.193626980943</v>
      </c>
      <c r="R40" s="62">
        <v>8250.947558819089</v>
      </c>
      <c r="S40" s="62">
        <v>7686.7113228952312</v>
      </c>
      <c r="T40" s="62">
        <v>9456.063871968594</v>
      </c>
      <c r="U40" s="62">
        <v>8646.5213399631284</v>
      </c>
      <c r="V40" s="62">
        <v>6992.9716348915199</v>
      </c>
      <c r="W40" s="62">
        <v>4724.4273947579786</v>
      </c>
      <c r="X40" s="62">
        <v>3431.3801364290453</v>
      </c>
      <c r="Y40" s="63">
        <v>1991.3263894498034</v>
      </c>
      <c r="Z40" s="64">
        <v>6265.2704845242542</v>
      </c>
      <c r="AA40" s="65">
        <v>8242.9651252262065</v>
      </c>
      <c r="AB40" s="65">
        <v>5873.7817945766774</v>
      </c>
      <c r="AC40" s="65">
        <v>6794.0058014423785</v>
      </c>
      <c r="AD40" s="66">
        <v>5179.1554538402379</v>
      </c>
    </row>
    <row r="41" spans="1:30">
      <c r="A41" s="5" t="s">
        <v>63</v>
      </c>
      <c r="B41" s="61">
        <v>627.23243282550902</v>
      </c>
      <c r="C41" s="62">
        <v>447.61793565786638</v>
      </c>
      <c r="D41" s="62">
        <v>232.08703799971926</v>
      </c>
      <c r="E41" s="62">
        <v>121.97127796332514</v>
      </c>
      <c r="F41" s="62">
        <v>553.26284041436304</v>
      </c>
      <c r="G41" s="62">
        <v>2357.0815342658493</v>
      </c>
      <c r="H41" s="62">
        <v>6603.3374104039185</v>
      </c>
      <c r="I41" s="62">
        <v>14184.909915946324</v>
      </c>
      <c r="J41" s="62">
        <v>19010.839005252325</v>
      </c>
      <c r="K41" s="62">
        <v>26242.831661086424</v>
      </c>
      <c r="L41" s="62">
        <v>27503.970288539553</v>
      </c>
      <c r="M41" s="62">
        <v>30619.18919823473</v>
      </c>
      <c r="N41" s="62">
        <v>27698.393449266991</v>
      </c>
      <c r="O41" s="62">
        <v>29043.456689297822</v>
      </c>
      <c r="P41" s="62">
        <v>26147.382566430901</v>
      </c>
      <c r="Q41" s="62">
        <v>26656.780029344511</v>
      </c>
      <c r="R41" s="62">
        <v>24413.607308317703</v>
      </c>
      <c r="S41" s="62">
        <v>22559.621824994872</v>
      </c>
      <c r="T41" s="62">
        <v>17483.109262469428</v>
      </c>
      <c r="U41" s="62">
        <v>14135.408952844069</v>
      </c>
      <c r="V41" s="62">
        <v>9090.7284463988835</v>
      </c>
      <c r="W41" s="62">
        <v>5834.9081707691812</v>
      </c>
      <c r="X41" s="62">
        <v>3788.4201784327001</v>
      </c>
      <c r="Y41" s="63">
        <v>2448.7124364597239</v>
      </c>
      <c r="Z41" s="64">
        <v>20694.179579910546</v>
      </c>
      <c r="AA41" s="65">
        <v>26086.540311275465</v>
      </c>
      <c r="AB41" s="65">
        <v>8796.881241228999</v>
      </c>
      <c r="AC41" s="65">
        <v>18525.867044138336</v>
      </c>
      <c r="AD41" s="66">
        <v>14075.202493900697</v>
      </c>
    </row>
    <row r="42" spans="1:30">
      <c r="A42" s="5" t="s">
        <v>64</v>
      </c>
      <c r="B42" s="61">
        <v>60.972232800421843</v>
      </c>
      <c r="C42" s="62">
        <v>60.972232800421843</v>
      </c>
      <c r="D42" s="62">
        <v>112.86562831692535</v>
      </c>
      <c r="E42" s="62">
        <v>0</v>
      </c>
      <c r="F42" s="62">
        <v>0</v>
      </c>
      <c r="G42" s="62">
        <v>0</v>
      </c>
      <c r="H42" s="62">
        <v>285.53969310394609</v>
      </c>
      <c r="I42" s="62">
        <v>1738.5167764542859</v>
      </c>
      <c r="J42" s="62">
        <v>3514.6191344464751</v>
      </c>
      <c r="K42" s="62">
        <v>3844.2358414522214</v>
      </c>
      <c r="L42" s="62">
        <v>2422.8780887925236</v>
      </c>
      <c r="M42" s="62">
        <v>2417.5148383232531</v>
      </c>
      <c r="N42" s="62">
        <v>2106.7078931646492</v>
      </c>
      <c r="O42" s="62">
        <v>2204.2793900985876</v>
      </c>
      <c r="P42" s="62">
        <v>2694.444859456155</v>
      </c>
      <c r="Q42" s="62">
        <v>2265.7890201088644</v>
      </c>
      <c r="R42" s="62">
        <v>2673.2884173174307</v>
      </c>
      <c r="S42" s="62">
        <v>2484.7682117847171</v>
      </c>
      <c r="T42" s="62">
        <v>2786.7652208386221</v>
      </c>
      <c r="U42" s="62">
        <v>1813.8468706525691</v>
      </c>
      <c r="V42" s="62">
        <v>1779.1075663725635</v>
      </c>
      <c r="W42" s="62">
        <v>764.68280493810698</v>
      </c>
      <c r="X42" s="62">
        <v>0</v>
      </c>
      <c r="Y42" s="63">
        <v>102.73658773292202</v>
      </c>
      <c r="Z42" s="64">
        <v>2370.5507287621172</v>
      </c>
      <c r="AA42" s="65">
        <v>2404.8796319884004</v>
      </c>
      <c r="AB42" s="65">
        <v>1207.856508422464</v>
      </c>
      <c r="AC42" s="65">
        <v>1994.4289563909942</v>
      </c>
      <c r="AD42" s="66">
        <v>1505.6054712064861</v>
      </c>
    </row>
    <row r="43" spans="1:30">
      <c r="A43" s="5" t="s">
        <v>65</v>
      </c>
      <c r="B43" s="61">
        <v>769.34885162455043</v>
      </c>
      <c r="C43" s="62">
        <v>209.01374570885761</v>
      </c>
      <c r="D43" s="62">
        <v>326.63697092298094</v>
      </c>
      <c r="E43" s="62">
        <v>322.35246471362558</v>
      </c>
      <c r="F43" s="62">
        <v>447.86007683649632</v>
      </c>
      <c r="G43" s="62">
        <v>531.09644909658152</v>
      </c>
      <c r="H43" s="62">
        <v>3305.652211270939</v>
      </c>
      <c r="I43" s="62">
        <v>6394.4880961363369</v>
      </c>
      <c r="J43" s="62">
        <v>12584.936860440621</v>
      </c>
      <c r="K43" s="62">
        <v>13870.239335995713</v>
      </c>
      <c r="L43" s="62">
        <v>17200.540738240692</v>
      </c>
      <c r="M43" s="62">
        <v>18020.175942475071</v>
      </c>
      <c r="N43" s="62">
        <v>18820.795374257927</v>
      </c>
      <c r="O43" s="62">
        <v>19061.307584071303</v>
      </c>
      <c r="P43" s="62">
        <v>20352.786283657013</v>
      </c>
      <c r="Q43" s="62">
        <v>15782.834339276564</v>
      </c>
      <c r="R43" s="62">
        <v>17514.099999400587</v>
      </c>
      <c r="S43" s="62">
        <v>13097.588941977752</v>
      </c>
      <c r="T43" s="62">
        <v>13526.584948676442</v>
      </c>
      <c r="U43" s="62">
        <v>14311.535745626572</v>
      </c>
      <c r="V43" s="62">
        <v>11927.732139789639</v>
      </c>
      <c r="W43" s="62">
        <v>9953.4069664463477</v>
      </c>
      <c r="X43" s="62">
        <v>4256.4120918785102</v>
      </c>
      <c r="Y43" s="63">
        <v>1382.5164872848211</v>
      </c>
      <c r="Z43" s="64">
        <v>11896.005530759894</v>
      </c>
      <c r="AA43" s="65">
        <v>17438.235420440189</v>
      </c>
      <c r="AB43" s="65">
        <v>9226.3647299503882</v>
      </c>
      <c r="AC43" s="65">
        <v>12853.535227050159</v>
      </c>
      <c r="AD43" s="66">
        <v>9748.747610241915</v>
      </c>
    </row>
    <row r="44" spans="1:30">
      <c r="A44" s="5" t="s">
        <v>66</v>
      </c>
      <c r="B44" s="61">
        <v>93.513741217635157</v>
      </c>
      <c r="C44" s="62">
        <v>93.513741217635157</v>
      </c>
      <c r="D44" s="62">
        <v>110.36439252451061</v>
      </c>
      <c r="E44" s="62">
        <v>0</v>
      </c>
      <c r="F44" s="62">
        <v>0</v>
      </c>
      <c r="G44" s="62">
        <v>309.49558696386259</v>
      </c>
      <c r="H44" s="62">
        <v>1418.573922180148</v>
      </c>
      <c r="I44" s="62">
        <v>6532.3831346677143</v>
      </c>
      <c r="J44" s="62">
        <v>9658.6623612762305</v>
      </c>
      <c r="K44" s="62">
        <v>9942.2696811774895</v>
      </c>
      <c r="L44" s="62">
        <v>10696.964012191465</v>
      </c>
      <c r="M44" s="62">
        <v>11232.64643536923</v>
      </c>
      <c r="N44" s="62">
        <v>14796.225163257537</v>
      </c>
      <c r="O44" s="62">
        <v>14288.04672062455</v>
      </c>
      <c r="P44" s="62">
        <v>13754.117794154963</v>
      </c>
      <c r="Q44" s="62">
        <v>11366.865405412331</v>
      </c>
      <c r="R44" s="62">
        <v>10478.942549299014</v>
      </c>
      <c r="S44" s="62">
        <v>8868.3189869101861</v>
      </c>
      <c r="T44" s="62">
        <v>4474.5229799115623</v>
      </c>
      <c r="U44" s="62">
        <v>3196.466653776869</v>
      </c>
      <c r="V44" s="62">
        <v>1564.2202541736087</v>
      </c>
      <c r="W44" s="62">
        <v>1705.0893360644518</v>
      </c>
      <c r="X44" s="62">
        <v>615.5858152362739</v>
      </c>
      <c r="Y44" s="63">
        <v>474.74378039685854</v>
      </c>
      <c r="Z44" s="64">
        <v>8246.9165911437121</v>
      </c>
      <c r="AA44" s="65">
        <v>12258.752769943096</v>
      </c>
      <c r="AB44" s="65">
        <v>2005.1048032599376</v>
      </c>
      <c r="AC44" s="65">
        <v>7503.5913881155811</v>
      </c>
      <c r="AD44" s="66">
        <v>5652.9805186668373</v>
      </c>
    </row>
    <row r="45" spans="1:30">
      <c r="A45" s="5" t="s">
        <v>67</v>
      </c>
      <c r="B45" s="61">
        <v>132.50125979117291</v>
      </c>
      <c r="C45" s="62">
        <v>132.50125979117291</v>
      </c>
      <c r="D45" s="62">
        <v>362.99011332222176</v>
      </c>
      <c r="E45" s="62">
        <v>0</v>
      </c>
      <c r="F45" s="62">
        <v>0</v>
      </c>
      <c r="G45" s="62">
        <v>424.67759260025122</v>
      </c>
      <c r="H45" s="62">
        <v>709.53339179873512</v>
      </c>
      <c r="I45" s="62">
        <v>1254.7262428959591</v>
      </c>
      <c r="J45" s="62">
        <v>967.08068360506968</v>
      </c>
      <c r="K45" s="62">
        <v>2508.7953159518352</v>
      </c>
      <c r="L45" s="62">
        <v>2094.8602751166923</v>
      </c>
      <c r="M45" s="62">
        <v>2006.6825511790851</v>
      </c>
      <c r="N45" s="62">
        <v>756.14704504901545</v>
      </c>
      <c r="O45" s="62">
        <v>948.99725124018789</v>
      </c>
      <c r="P45" s="62">
        <v>1048.2867964173427</v>
      </c>
      <c r="Q45" s="62">
        <v>1394.6736250549525</v>
      </c>
      <c r="R45" s="62">
        <v>1627.5905702982982</v>
      </c>
      <c r="S45" s="62">
        <v>2215.4183698497663</v>
      </c>
      <c r="T45" s="62">
        <v>1265.8421110934337</v>
      </c>
      <c r="U45" s="62">
        <v>887.56451339775765</v>
      </c>
      <c r="V45" s="62">
        <v>663.48968071875845</v>
      </c>
      <c r="W45" s="62">
        <v>896.53609279759007</v>
      </c>
      <c r="X45" s="62">
        <v>511.15196033198816</v>
      </c>
      <c r="Y45" s="63">
        <v>812.51154618711632</v>
      </c>
      <c r="Z45" s="64">
        <v>1590.2797434245626</v>
      </c>
      <c r="AA45" s="65">
        <v>1331.8522763182605</v>
      </c>
      <c r="AB45" s="65">
        <v>839.51598408777431</v>
      </c>
      <c r="AC45" s="65">
        <v>1253.8826679435324</v>
      </c>
      <c r="AD45" s="66">
        <v>984.27326035368333</v>
      </c>
    </row>
    <row r="46" spans="1:30">
      <c r="A46" s="5" t="s">
        <v>68</v>
      </c>
      <c r="B46" s="61">
        <v>1721.1855194468167</v>
      </c>
      <c r="C46" s="62">
        <v>1476.5965932318081</v>
      </c>
      <c r="D46" s="62">
        <v>1393.0082914665475</v>
      </c>
      <c r="E46" s="62">
        <v>1159.068644820705</v>
      </c>
      <c r="F46" s="62">
        <v>130.62863196819916</v>
      </c>
      <c r="G46" s="62">
        <v>0</v>
      </c>
      <c r="H46" s="62">
        <v>551.03663279857062</v>
      </c>
      <c r="I46" s="62">
        <v>1696.2857395353433</v>
      </c>
      <c r="J46" s="62">
        <v>5178.8131245837058</v>
      </c>
      <c r="K46" s="62">
        <v>8395.3496490123216</v>
      </c>
      <c r="L46" s="62">
        <v>7869.8281058311723</v>
      </c>
      <c r="M46" s="62">
        <v>9462.8351611378093</v>
      </c>
      <c r="N46" s="62">
        <v>9331.0968959868242</v>
      </c>
      <c r="O46" s="62">
        <v>9191.7138696655002</v>
      </c>
      <c r="P46" s="62">
        <v>9047.3547712911532</v>
      </c>
      <c r="Q46" s="62">
        <v>9132.4791628586172</v>
      </c>
      <c r="R46" s="62">
        <v>10552.630866396721</v>
      </c>
      <c r="S46" s="62">
        <v>10814.450501811505</v>
      </c>
      <c r="T46" s="62">
        <v>8066.079116089174</v>
      </c>
      <c r="U46" s="62">
        <v>4973.789507038603</v>
      </c>
      <c r="V46" s="62">
        <v>4088.4371264223796</v>
      </c>
      <c r="W46" s="62">
        <v>2999.7120467534628</v>
      </c>
      <c r="X46" s="62">
        <v>2774.5139745835977</v>
      </c>
      <c r="Y46" s="63">
        <v>2937.6019692742211</v>
      </c>
      <c r="Z46" s="64">
        <v>5525.6914021498205</v>
      </c>
      <c r="AA46" s="65">
        <v>9678.2876780017214</v>
      </c>
      <c r="AB46" s="65">
        <v>4306.6889566935743</v>
      </c>
      <c r="AC46" s="65">
        <v>6503.5560122817042</v>
      </c>
      <c r="AD46" s="66">
        <v>5122.6873292501978</v>
      </c>
    </row>
    <row r="47" spans="1:30">
      <c r="A47" s="5" t="s">
        <v>69</v>
      </c>
      <c r="B47" s="61">
        <v>0</v>
      </c>
      <c r="C47" s="62">
        <v>0</v>
      </c>
      <c r="D47" s="62">
        <v>0</v>
      </c>
      <c r="E47" s="62">
        <v>0</v>
      </c>
      <c r="F47" s="62">
        <v>0</v>
      </c>
      <c r="G47" s="62">
        <v>0</v>
      </c>
      <c r="H47" s="62">
        <v>0</v>
      </c>
      <c r="I47" s="62">
        <v>0</v>
      </c>
      <c r="J47" s="62">
        <v>1217.8055942571657</v>
      </c>
      <c r="K47" s="62">
        <v>1234.6211226101677</v>
      </c>
      <c r="L47" s="62">
        <v>2484.3284314712305</v>
      </c>
      <c r="M47" s="62">
        <v>1516.1596792896373</v>
      </c>
      <c r="N47" s="62">
        <v>2400.1565440608988</v>
      </c>
      <c r="O47" s="62">
        <v>3294.5879602205159</v>
      </c>
      <c r="P47" s="62">
        <v>2477.0127517835635</v>
      </c>
      <c r="Q47" s="62">
        <v>1973.7622292757815</v>
      </c>
      <c r="R47" s="62">
        <v>1666.7077904373555</v>
      </c>
      <c r="S47" s="62">
        <v>1502.7722617510037</v>
      </c>
      <c r="T47" s="62">
        <v>925.04164681033183</v>
      </c>
      <c r="U47" s="62">
        <v>1554.7798861902484</v>
      </c>
      <c r="V47" s="62">
        <v>1556.5744536356081</v>
      </c>
      <c r="W47" s="62">
        <v>1650.143153822301</v>
      </c>
      <c r="X47" s="62">
        <v>1231.0933533223811</v>
      </c>
      <c r="Y47" s="63">
        <v>495.99166478486114</v>
      </c>
      <c r="Z47" s="64">
        <v>1075.4858046047002</v>
      </c>
      <c r="AA47" s="65">
        <v>2219.1665895881865</v>
      </c>
      <c r="AB47" s="65">
        <v>1235.6040264276221</v>
      </c>
      <c r="AC47" s="65">
        <v>1510.0854735401695</v>
      </c>
      <c r="AD47" s="66">
        <v>1132.5641051551272</v>
      </c>
    </row>
    <row r="48" spans="1:30">
      <c r="A48" s="5" t="s">
        <v>70</v>
      </c>
      <c r="B48" s="61">
        <v>0</v>
      </c>
      <c r="C48" s="62">
        <v>0</v>
      </c>
      <c r="D48" s="62">
        <v>153.04033902887983</v>
      </c>
      <c r="E48" s="62">
        <v>113.33871900476797</v>
      </c>
      <c r="F48" s="62">
        <v>722.9122849533735</v>
      </c>
      <c r="G48" s="62">
        <v>991.22570677899489</v>
      </c>
      <c r="H48" s="62">
        <v>1801.5959153888311</v>
      </c>
      <c r="I48" s="62">
        <v>2074.2751758748454</v>
      </c>
      <c r="J48" s="62">
        <v>2222.6377383366189</v>
      </c>
      <c r="K48" s="62">
        <v>4225.1997633573719</v>
      </c>
      <c r="L48" s="62">
        <v>3664.0581207470868</v>
      </c>
      <c r="M48" s="62">
        <v>4025.7949348933053</v>
      </c>
      <c r="N48" s="62">
        <v>2875.02467013559</v>
      </c>
      <c r="O48" s="62">
        <v>2703.0854883848683</v>
      </c>
      <c r="P48" s="62">
        <v>2399.6072150943951</v>
      </c>
      <c r="Q48" s="62">
        <v>2680.2171819606524</v>
      </c>
      <c r="R48" s="62">
        <v>3393.0408390496559</v>
      </c>
      <c r="S48" s="62">
        <v>4107.9168430037926</v>
      </c>
      <c r="T48" s="62">
        <v>4456.5172310801254</v>
      </c>
      <c r="U48" s="62">
        <v>5453.9478539174333</v>
      </c>
      <c r="V48" s="62">
        <v>3606.2184551272408</v>
      </c>
      <c r="W48" s="62">
        <v>3022.8157438165958</v>
      </c>
      <c r="X48" s="62">
        <v>2048.8515007718579</v>
      </c>
      <c r="Y48" s="63">
        <v>812.43174158934028</v>
      </c>
      <c r="Z48" s="64">
        <v>3002.2602747663432</v>
      </c>
      <c r="AA48" s="65">
        <v>3026.4820396048262</v>
      </c>
      <c r="AB48" s="65">
        <v>3233.4637543837653</v>
      </c>
      <c r="AC48" s="65">
        <v>3087.402022918312</v>
      </c>
      <c r="AD48" s="66">
        <v>2398.0730609289849</v>
      </c>
    </row>
    <row r="49" spans="1:30">
      <c r="A49" s="5" t="s">
        <v>71</v>
      </c>
      <c r="B49" s="61">
        <v>130.34641088767299</v>
      </c>
      <c r="C49" s="62">
        <v>0</v>
      </c>
      <c r="D49" s="62">
        <v>0</v>
      </c>
      <c r="E49" s="62">
        <v>0</v>
      </c>
      <c r="F49" s="62">
        <v>177.64824155996109</v>
      </c>
      <c r="G49" s="62">
        <v>1761.1348666356391</v>
      </c>
      <c r="H49" s="62">
        <v>2100.0831896101627</v>
      </c>
      <c r="I49" s="62">
        <v>2935.0311284913464</v>
      </c>
      <c r="J49" s="62">
        <v>4005.5888422253788</v>
      </c>
      <c r="K49" s="62">
        <v>4150.1917857816243</v>
      </c>
      <c r="L49" s="62">
        <v>3607.7530376825289</v>
      </c>
      <c r="M49" s="62">
        <v>3336.6765966179019</v>
      </c>
      <c r="N49" s="62">
        <v>2272.9565908124023</v>
      </c>
      <c r="O49" s="62">
        <v>1816.4955194389281</v>
      </c>
      <c r="P49" s="62">
        <v>1532.5876707700811</v>
      </c>
      <c r="Q49" s="62">
        <v>2300.1034728863115</v>
      </c>
      <c r="R49" s="62">
        <v>2215.7937190159105</v>
      </c>
      <c r="S49" s="62">
        <v>1331.6576673063619</v>
      </c>
      <c r="T49" s="62">
        <v>1325.2058744184003</v>
      </c>
      <c r="U49" s="62">
        <v>1320.8667812589181</v>
      </c>
      <c r="V49" s="62">
        <v>587.7493255897117</v>
      </c>
      <c r="W49" s="62">
        <v>1165.382862463684</v>
      </c>
      <c r="X49" s="62">
        <v>674.25792352936742</v>
      </c>
      <c r="Y49" s="63">
        <v>674.25792352936742</v>
      </c>
      <c r="Z49" s="64">
        <v>3355.8874300681573</v>
      </c>
      <c r="AA49" s="65">
        <v>1911.599106704999</v>
      </c>
      <c r="AB49" s="65">
        <v>957.95344846490809</v>
      </c>
      <c r="AC49" s="65">
        <v>2075.1466617460214</v>
      </c>
      <c r="AD49" s="66">
        <v>1642.5737262713189</v>
      </c>
    </row>
    <row r="50" spans="1:30">
      <c r="A50" s="5" t="s">
        <v>72</v>
      </c>
      <c r="B50" s="61">
        <v>226.92503668700715</v>
      </c>
      <c r="C50" s="62">
        <v>226.92503668700715</v>
      </c>
      <c r="D50" s="62">
        <v>112.86562831692535</v>
      </c>
      <c r="E50" s="62">
        <v>0</v>
      </c>
      <c r="F50" s="62">
        <v>0</v>
      </c>
      <c r="G50" s="62">
        <v>0</v>
      </c>
      <c r="H50" s="62">
        <v>0</v>
      </c>
      <c r="I50" s="62">
        <v>1000.7456109023049</v>
      </c>
      <c r="J50" s="62">
        <v>2680.2512539950894</v>
      </c>
      <c r="K50" s="62">
        <v>3953.2595867815985</v>
      </c>
      <c r="L50" s="62">
        <v>4091.8375653023872</v>
      </c>
      <c r="M50" s="62">
        <v>4539.9522171133385</v>
      </c>
      <c r="N50" s="62">
        <v>3781.4738716805336</v>
      </c>
      <c r="O50" s="62">
        <v>3792.2275573918964</v>
      </c>
      <c r="P50" s="62">
        <v>2187.74975440456</v>
      </c>
      <c r="Q50" s="62">
        <v>1786.4105378841839</v>
      </c>
      <c r="R50" s="62">
        <v>2347.7554399831297</v>
      </c>
      <c r="S50" s="62">
        <v>3199.7913285987506</v>
      </c>
      <c r="T50" s="62">
        <v>3095.2807302370556</v>
      </c>
      <c r="U50" s="62">
        <v>811.68110649098855</v>
      </c>
      <c r="V50" s="62">
        <v>97.953252195193059</v>
      </c>
      <c r="W50" s="62">
        <v>431.44191246189536</v>
      </c>
      <c r="X50" s="62">
        <v>221.01556225968531</v>
      </c>
      <c r="Y50" s="63">
        <v>112.80207462826885</v>
      </c>
      <c r="Z50" s="64">
        <v>2711.0077056824534</v>
      </c>
      <c r="AA50" s="65">
        <v>2849.2347483238423</v>
      </c>
      <c r="AB50" s="65">
        <v>795.0291063788477</v>
      </c>
      <c r="AC50" s="65">
        <v>2118.4238534617148</v>
      </c>
      <c r="AD50" s="66">
        <v>1612.4310443334084</v>
      </c>
    </row>
    <row r="51" spans="1:30">
      <c r="A51" s="5" t="s">
        <v>73</v>
      </c>
      <c r="B51" s="61">
        <v>345.34531412618963</v>
      </c>
      <c r="C51" s="62">
        <v>520.86106903975303</v>
      </c>
      <c r="D51" s="62">
        <v>631.2254615642637</v>
      </c>
      <c r="E51" s="62">
        <v>520.86106903975303</v>
      </c>
      <c r="F51" s="62">
        <v>1126.6667846256803</v>
      </c>
      <c r="G51" s="62">
        <v>959.62046577192962</v>
      </c>
      <c r="H51" s="62">
        <v>1835.5070464234473</v>
      </c>
      <c r="I51" s="62">
        <v>14125.773357144957</v>
      </c>
      <c r="J51" s="62">
        <v>24606.317793732873</v>
      </c>
      <c r="K51" s="62">
        <v>33076.986257383527</v>
      </c>
      <c r="L51" s="62">
        <v>27786.34921780942</v>
      </c>
      <c r="M51" s="62">
        <v>24325.829472769281</v>
      </c>
      <c r="N51" s="62">
        <v>17051.617846099245</v>
      </c>
      <c r="O51" s="62">
        <v>18200.787544464303</v>
      </c>
      <c r="P51" s="62">
        <v>19014.695853636647</v>
      </c>
      <c r="Q51" s="62">
        <v>19017.866328523265</v>
      </c>
      <c r="R51" s="62">
        <v>16398.428861774344</v>
      </c>
      <c r="S51" s="62">
        <v>11741.785786801314</v>
      </c>
      <c r="T51" s="62">
        <v>9653.0339618177732</v>
      </c>
      <c r="U51" s="62">
        <v>6771.4814454485968</v>
      </c>
      <c r="V51" s="62">
        <v>3322.8068704951397</v>
      </c>
      <c r="W51" s="62">
        <v>1798.1747274322165</v>
      </c>
      <c r="X51" s="62">
        <v>1057.2001847847216</v>
      </c>
      <c r="Y51" s="63">
        <v>1034.2265428274623</v>
      </c>
      <c r="Z51" s="64">
        <v>20959.460524210586</v>
      </c>
      <c r="AA51" s="65">
        <v>16904.197036883183</v>
      </c>
      <c r="AB51" s="65">
        <v>3939.487288800985</v>
      </c>
      <c r="AC51" s="65">
        <v>13934.381616631588</v>
      </c>
      <c r="AD51" s="66">
        <v>10621.810385980671</v>
      </c>
    </row>
    <row r="52" spans="1:30">
      <c r="A52" s="5" t="s">
        <v>74</v>
      </c>
      <c r="B52" s="61">
        <v>1962.0523832278586</v>
      </c>
      <c r="C52" s="62">
        <v>1449.5196405680317</v>
      </c>
      <c r="D52" s="62">
        <v>1081.2151470690178</v>
      </c>
      <c r="E52" s="62">
        <v>668.85227378229638</v>
      </c>
      <c r="F52" s="62">
        <v>1852.8673417713972</v>
      </c>
      <c r="G52" s="62">
        <v>2652.207694131811</v>
      </c>
      <c r="H52" s="62">
        <v>8241.4059927305843</v>
      </c>
      <c r="I52" s="62">
        <v>22639.54602922007</v>
      </c>
      <c r="J52" s="62">
        <v>38958.731620143008</v>
      </c>
      <c r="K52" s="62">
        <v>45429.750035328187</v>
      </c>
      <c r="L52" s="62">
        <v>47234.594198426144</v>
      </c>
      <c r="M52" s="62">
        <v>49632.231118885946</v>
      </c>
      <c r="N52" s="62">
        <v>46457.483747932529</v>
      </c>
      <c r="O52" s="62">
        <v>40607.378408340061</v>
      </c>
      <c r="P52" s="62">
        <v>42315.931134690793</v>
      </c>
      <c r="Q52" s="62">
        <v>40609.363718342429</v>
      </c>
      <c r="R52" s="62">
        <v>40775.557123328086</v>
      </c>
      <c r="S52" s="62">
        <v>37189.824621664193</v>
      </c>
      <c r="T52" s="62">
        <v>33732.884118224407</v>
      </c>
      <c r="U52" s="62">
        <v>29195.143833436818</v>
      </c>
      <c r="V52" s="62">
        <v>20484.842291205961</v>
      </c>
      <c r="W52" s="62">
        <v>17440.331747241915</v>
      </c>
      <c r="X52" s="62">
        <v>12777.943263429792</v>
      </c>
      <c r="Y52" s="63">
        <v>7543.1876239267267</v>
      </c>
      <c r="Z52" s="64">
        <v>35356.043165788986</v>
      </c>
      <c r="AA52" s="65">
        <v>41325.923125716356</v>
      </c>
      <c r="AB52" s="65">
        <v>20195.722146244272</v>
      </c>
      <c r="AC52" s="65">
        <v>32292.562812583205</v>
      </c>
      <c r="AD52" s="66">
        <v>24622.201879460332</v>
      </c>
    </row>
    <row r="53" spans="1:30">
      <c r="A53" s="5" t="s">
        <v>75</v>
      </c>
      <c r="B53" s="61">
        <v>0</v>
      </c>
      <c r="C53" s="62">
        <v>0</v>
      </c>
      <c r="D53" s="62">
        <v>117.62322521412335</v>
      </c>
      <c r="E53" s="62">
        <v>0</v>
      </c>
      <c r="F53" s="62">
        <v>0</v>
      </c>
      <c r="G53" s="62">
        <v>0</v>
      </c>
      <c r="H53" s="62">
        <v>1274.1692186721245</v>
      </c>
      <c r="I53" s="62">
        <v>1635.3928261635294</v>
      </c>
      <c r="J53" s="62">
        <v>1581.4723387766958</v>
      </c>
      <c r="K53" s="62">
        <v>1614.6183097631611</v>
      </c>
      <c r="L53" s="62">
        <v>1844.4818678469703</v>
      </c>
      <c r="M53" s="62">
        <v>1942.3464374720252</v>
      </c>
      <c r="N53" s="62">
        <v>2131.6912274717852</v>
      </c>
      <c r="O53" s="62">
        <v>2037.1570722328145</v>
      </c>
      <c r="P53" s="62">
        <v>2479.1938012711539</v>
      </c>
      <c r="Q53" s="62">
        <v>2466.3243024193052</v>
      </c>
      <c r="R53" s="62">
        <v>2624.4084491153485</v>
      </c>
      <c r="S53" s="62">
        <v>2784.1428520040831</v>
      </c>
      <c r="T53" s="62">
        <v>2202.6385422874023</v>
      </c>
      <c r="U53" s="62">
        <v>1457.1202069368967</v>
      </c>
      <c r="V53" s="62">
        <v>1355.889998418101</v>
      </c>
      <c r="W53" s="62">
        <v>1458.613405978085</v>
      </c>
      <c r="X53" s="62">
        <v>1538.2393086698078</v>
      </c>
      <c r="Y53" s="63">
        <v>1208.4572077203809</v>
      </c>
      <c r="Z53" s="64">
        <v>1648.7468331157513</v>
      </c>
      <c r="AA53" s="65">
        <v>2420.4862840857477</v>
      </c>
      <c r="AB53" s="65">
        <v>1536.8264450017791</v>
      </c>
      <c r="AC53" s="65">
        <v>1868.6865207344263</v>
      </c>
      <c r="AD53" s="66">
        <v>1406.4158582680748</v>
      </c>
    </row>
    <row r="54" spans="1:30">
      <c r="A54" s="5" t="s">
        <v>76</v>
      </c>
      <c r="B54" s="61">
        <v>97.848078687807302</v>
      </c>
      <c r="C54" s="62">
        <v>0</v>
      </c>
      <c r="D54" s="62">
        <v>112.86562831692535</v>
      </c>
      <c r="E54" s="62">
        <v>0</v>
      </c>
      <c r="F54" s="62">
        <v>0</v>
      </c>
      <c r="G54" s="62">
        <v>454.02145511253411</v>
      </c>
      <c r="H54" s="62">
        <v>3011.586540826328</v>
      </c>
      <c r="I54" s="62">
        <v>5708.3769216909077</v>
      </c>
      <c r="J54" s="62">
        <v>7598.8234993937549</v>
      </c>
      <c r="K54" s="62">
        <v>7020.7749406911107</v>
      </c>
      <c r="L54" s="62">
        <v>7715.7792208682431</v>
      </c>
      <c r="M54" s="62">
        <v>8387.7958463126379</v>
      </c>
      <c r="N54" s="62">
        <v>11688.313980404469</v>
      </c>
      <c r="O54" s="62">
        <v>10908.071665554879</v>
      </c>
      <c r="P54" s="62">
        <v>30253.135408248549</v>
      </c>
      <c r="Q54" s="62">
        <v>38633.859719397529</v>
      </c>
      <c r="R54" s="62">
        <v>39854.245986520284</v>
      </c>
      <c r="S54" s="62">
        <v>36202.460639652338</v>
      </c>
      <c r="T54" s="62">
        <v>29078.440252724689</v>
      </c>
      <c r="U54" s="62">
        <v>9595.4928015626774</v>
      </c>
      <c r="V54" s="62">
        <v>2605.9294033355977</v>
      </c>
      <c r="W54" s="62">
        <v>2373.6231432351774</v>
      </c>
      <c r="X54" s="62">
        <v>1670.6369517827686</v>
      </c>
      <c r="Y54" s="63">
        <v>743.22298377005745</v>
      </c>
      <c r="Z54" s="64">
        <v>6573.8561616304969</v>
      </c>
      <c r="AA54" s="65">
        <v>27923.34789996301</v>
      </c>
      <c r="AB54" s="65">
        <v>7677.8909227351614</v>
      </c>
      <c r="AC54" s="65">
        <v>14058.364994776224</v>
      </c>
      <c r="AD54" s="66">
        <v>10571.471044503724</v>
      </c>
    </row>
    <row r="55" spans="1:30">
      <c r="A55" s="5" t="s">
        <v>77</v>
      </c>
      <c r="B55" s="61">
        <v>350.7644655751277</v>
      </c>
      <c r="C55" s="62">
        <v>350.7644655751277</v>
      </c>
      <c r="D55" s="62">
        <v>333.61280549892143</v>
      </c>
      <c r="E55" s="62">
        <v>336.58713197917876</v>
      </c>
      <c r="F55" s="62">
        <v>278.99425993796285</v>
      </c>
      <c r="G55" s="62">
        <v>2317.2612014097194</v>
      </c>
      <c r="H55" s="62">
        <v>4320.0534950022529</v>
      </c>
      <c r="I55" s="62">
        <v>5141.4852003770266</v>
      </c>
      <c r="J55" s="62">
        <v>7281.0857687989928</v>
      </c>
      <c r="K55" s="62">
        <v>8252.7885924150487</v>
      </c>
      <c r="L55" s="62">
        <v>8808.8865724384996</v>
      </c>
      <c r="M55" s="62">
        <v>7730.5146036675851</v>
      </c>
      <c r="N55" s="62">
        <v>3147.7959415600681</v>
      </c>
      <c r="O55" s="62">
        <v>2749.5446613864233</v>
      </c>
      <c r="P55" s="62">
        <v>2066.1445996676289</v>
      </c>
      <c r="Q55" s="62">
        <v>1553.5970358282193</v>
      </c>
      <c r="R55" s="62">
        <v>2115.6862972182394</v>
      </c>
      <c r="S55" s="62">
        <v>1694.4793372604261</v>
      </c>
      <c r="T55" s="62">
        <v>1954.8997461454142</v>
      </c>
      <c r="U55" s="62">
        <v>996.19068475087624</v>
      </c>
      <c r="V55" s="62">
        <v>375.81317450387411</v>
      </c>
      <c r="W55" s="62">
        <v>807.7527449074471</v>
      </c>
      <c r="X55" s="62">
        <v>576.37220756439581</v>
      </c>
      <c r="Y55" s="63">
        <v>185.01800180857009</v>
      </c>
      <c r="Z55" s="64">
        <v>6922.4690387832352</v>
      </c>
      <c r="AA55" s="65">
        <v>2221.2079788201677</v>
      </c>
      <c r="AB55" s="65">
        <v>816.00775994676292</v>
      </c>
      <c r="AC55" s="65">
        <v>3319.8949258500543</v>
      </c>
      <c r="AD55" s="66">
        <v>2655.2538748032093</v>
      </c>
    </row>
    <row r="56" spans="1:30">
      <c r="A56" s="5" t="s">
        <v>78</v>
      </c>
      <c r="B56" s="61">
        <v>1660.1394258503353</v>
      </c>
      <c r="C56" s="62">
        <v>1773.4790635201553</v>
      </c>
      <c r="D56" s="62">
        <v>1288.0108039444981</v>
      </c>
      <c r="E56" s="62">
        <v>1354.5804132972207</v>
      </c>
      <c r="F56" s="62">
        <v>1216.8151822410343</v>
      </c>
      <c r="G56" s="62">
        <v>1820.5793163991461</v>
      </c>
      <c r="H56" s="62">
        <v>3636.5513070219276</v>
      </c>
      <c r="I56" s="62">
        <v>9776.0022286898147</v>
      </c>
      <c r="J56" s="62">
        <v>16826.758054448535</v>
      </c>
      <c r="K56" s="62">
        <v>18292.081450476759</v>
      </c>
      <c r="L56" s="62">
        <v>17350.733261201651</v>
      </c>
      <c r="M56" s="62">
        <v>18964.503322359396</v>
      </c>
      <c r="N56" s="62">
        <v>17046.280904571337</v>
      </c>
      <c r="O56" s="62">
        <v>14212.126568005489</v>
      </c>
      <c r="P56" s="62">
        <v>12964.306307719571</v>
      </c>
      <c r="Q56" s="62">
        <v>11481.72651694191</v>
      </c>
      <c r="R56" s="62">
        <v>10464.773496061225</v>
      </c>
      <c r="S56" s="62">
        <v>10313.98484542336</v>
      </c>
      <c r="T56" s="62">
        <v>6810.8789253164259</v>
      </c>
      <c r="U56" s="62">
        <v>3570.0402278917522</v>
      </c>
      <c r="V56" s="62">
        <v>3740.483546967147</v>
      </c>
      <c r="W56" s="62">
        <v>3227.3873391634243</v>
      </c>
      <c r="X56" s="62">
        <v>2846.1093867943464</v>
      </c>
      <c r="Y56" s="63">
        <v>1456.8526650123654</v>
      </c>
      <c r="Z56" s="64">
        <v>14141.10493736635</v>
      </c>
      <c r="AA56" s="65">
        <v>12747.199773120479</v>
      </c>
      <c r="AB56" s="65">
        <v>3608.6253485242432</v>
      </c>
      <c r="AC56" s="65">
        <v>10165.64335300369</v>
      </c>
      <c r="AD56" s="66">
        <v>8003.9660233049517</v>
      </c>
    </row>
    <row r="57" spans="1:30">
      <c r="A57" s="5" t="s">
        <v>79</v>
      </c>
      <c r="B57" s="61">
        <v>231.30044174386222</v>
      </c>
      <c r="C57" s="62">
        <v>122.24490273474952</v>
      </c>
      <c r="D57" s="62">
        <v>260.01013379093592</v>
      </c>
      <c r="E57" s="62">
        <v>137.76523105618642</v>
      </c>
      <c r="F57" s="62">
        <v>0</v>
      </c>
      <c r="G57" s="62">
        <v>1165.2453736616555</v>
      </c>
      <c r="H57" s="62">
        <v>4339.9300055158837</v>
      </c>
      <c r="I57" s="62">
        <v>9607.2268266787378</v>
      </c>
      <c r="J57" s="62">
        <v>12730.939274821911</v>
      </c>
      <c r="K57" s="62">
        <v>11953.141720951488</v>
      </c>
      <c r="L57" s="62">
        <v>11600.267161915333</v>
      </c>
      <c r="M57" s="62">
        <v>11538.547026329334</v>
      </c>
      <c r="N57" s="62">
        <v>14234.02849562843</v>
      </c>
      <c r="O57" s="62">
        <v>14411.290083105334</v>
      </c>
      <c r="P57" s="62">
        <v>14380.121897534469</v>
      </c>
      <c r="Q57" s="62">
        <v>13487.858281251458</v>
      </c>
      <c r="R57" s="62">
        <v>12147.262801693585</v>
      </c>
      <c r="S57" s="62">
        <v>12475.658410110791</v>
      </c>
      <c r="T57" s="62">
        <v>9967.9263789501128</v>
      </c>
      <c r="U57" s="62">
        <v>5058.9067760383323</v>
      </c>
      <c r="V57" s="62">
        <v>3431.2155081748806</v>
      </c>
      <c r="W57" s="62">
        <v>2082.645520924767</v>
      </c>
      <c r="X57" s="62">
        <v>1835.2627842491208</v>
      </c>
      <c r="Y57" s="63">
        <v>1316.8593966617416</v>
      </c>
      <c r="Z57" s="64">
        <v>10295.008669368783</v>
      </c>
      <c r="AA57" s="65">
        <v>13522.703328220676</v>
      </c>
      <c r="AB57" s="65">
        <v>3948.8027274998258</v>
      </c>
      <c r="AC57" s="65">
        <v>9255.5049083630947</v>
      </c>
      <c r="AD57" s="66">
        <v>7021.4856013967956</v>
      </c>
    </row>
    <row r="58" spans="1:30">
      <c r="A58" s="5" t="s">
        <v>80</v>
      </c>
      <c r="B58" s="61">
        <v>84.752527844682987</v>
      </c>
      <c r="C58" s="62">
        <v>175.57609081023762</v>
      </c>
      <c r="D58" s="62">
        <v>229.70651957373565</v>
      </c>
      <c r="E58" s="62">
        <v>169.9159362133426</v>
      </c>
      <c r="F58" s="62">
        <v>152.25027507871442</v>
      </c>
      <c r="G58" s="62">
        <v>297.73978824822041</v>
      </c>
      <c r="H58" s="62">
        <v>2972.7424604599696</v>
      </c>
      <c r="I58" s="62">
        <v>5342.9205394405963</v>
      </c>
      <c r="J58" s="62">
        <v>5794.1920639146038</v>
      </c>
      <c r="K58" s="62">
        <v>6331.7512883044074</v>
      </c>
      <c r="L58" s="62">
        <v>7943.7929330786365</v>
      </c>
      <c r="M58" s="62">
        <v>7523.7862031099221</v>
      </c>
      <c r="N58" s="62">
        <v>8120.4052907541891</v>
      </c>
      <c r="O58" s="62">
        <v>7361.7083471472797</v>
      </c>
      <c r="P58" s="62">
        <v>6795.4939552303431</v>
      </c>
      <c r="Q58" s="62">
        <v>6652.3679155508162</v>
      </c>
      <c r="R58" s="62">
        <v>6714.609198233351</v>
      </c>
      <c r="S58" s="62">
        <v>7256.5568366873867</v>
      </c>
      <c r="T58" s="62">
        <v>8036.3362478587624</v>
      </c>
      <c r="U58" s="62">
        <v>5896.1298223545573</v>
      </c>
      <c r="V58" s="62">
        <v>7017.8377559658547</v>
      </c>
      <c r="W58" s="62">
        <v>4816.5649052427625</v>
      </c>
      <c r="X58" s="62">
        <v>3648.6893807384913</v>
      </c>
      <c r="Y58" s="63">
        <v>2012.9902472842787</v>
      </c>
      <c r="Z58" s="64">
        <v>5984.8642480513572</v>
      </c>
      <c r="AA58" s="65">
        <v>7150.1902572672288</v>
      </c>
      <c r="AB58" s="65">
        <v>5238.0913932407848</v>
      </c>
      <c r="AC58" s="65">
        <v>6124.3819661864554</v>
      </c>
      <c r="AD58" s="66">
        <v>4639.5340220468815</v>
      </c>
    </row>
    <row r="59" spans="1:30">
      <c r="A59" s="5" t="s">
        <v>81</v>
      </c>
      <c r="B59" s="61">
        <v>1867.6121292926196</v>
      </c>
      <c r="C59" s="62">
        <v>967.33818360449993</v>
      </c>
      <c r="D59" s="62">
        <v>1083.2293485307405</v>
      </c>
      <c r="E59" s="62">
        <v>1354.3158382651004</v>
      </c>
      <c r="F59" s="62">
        <v>1600.2211421120558</v>
      </c>
      <c r="G59" s="62">
        <v>3118.8780621071928</v>
      </c>
      <c r="H59" s="62">
        <v>7792.7523754529993</v>
      </c>
      <c r="I59" s="62">
        <v>12604.53673868588</v>
      </c>
      <c r="J59" s="62">
        <v>15666.976229649545</v>
      </c>
      <c r="K59" s="62">
        <v>17669.750328427202</v>
      </c>
      <c r="L59" s="62">
        <v>17630.729719588053</v>
      </c>
      <c r="M59" s="62">
        <v>16039.863097564934</v>
      </c>
      <c r="N59" s="62">
        <v>8945.1057456019589</v>
      </c>
      <c r="O59" s="62">
        <v>7226.8759153933388</v>
      </c>
      <c r="P59" s="62">
        <v>5887.4194247314726</v>
      </c>
      <c r="Q59" s="62">
        <v>6275.790082858015</v>
      </c>
      <c r="R59" s="62">
        <v>5053.8724186140535</v>
      </c>
      <c r="S59" s="62">
        <v>4423.4842296825864</v>
      </c>
      <c r="T59" s="62">
        <v>5429.332010546962</v>
      </c>
      <c r="U59" s="62">
        <v>4075.9717836120772</v>
      </c>
      <c r="V59" s="62">
        <v>2390.8816932729478</v>
      </c>
      <c r="W59" s="62">
        <v>1748.9457834205014</v>
      </c>
      <c r="X59" s="62">
        <v>1683.0002052521431</v>
      </c>
      <c r="Y59" s="63">
        <v>2520.0387341638243</v>
      </c>
      <c r="Z59" s="64">
        <v>14567.434748228099</v>
      </c>
      <c r="AA59" s="65">
        <v>6302.091302813571</v>
      </c>
      <c r="AB59" s="65">
        <v>2974.6950350447428</v>
      </c>
      <c r="AC59" s="65">
        <v>7948.0736953621408</v>
      </c>
      <c r="AD59" s="66">
        <v>6377.3717175179472</v>
      </c>
    </row>
    <row r="60" spans="1:30">
      <c r="A60" s="5" t="s">
        <v>82</v>
      </c>
      <c r="B60" s="61">
        <v>539.78043315501588</v>
      </c>
      <c r="C60" s="62">
        <v>642.68798810438727</v>
      </c>
      <c r="D60" s="62">
        <v>383.83512080985713</v>
      </c>
      <c r="E60" s="62">
        <v>347.40937016683449</v>
      </c>
      <c r="F60" s="62">
        <v>842.57456915978173</v>
      </c>
      <c r="G60" s="62">
        <v>1949.2518647020534</v>
      </c>
      <c r="H60" s="62">
        <v>4264.250682439726</v>
      </c>
      <c r="I60" s="62">
        <v>9157.6806536095282</v>
      </c>
      <c r="J60" s="62">
        <v>10996.315254725865</v>
      </c>
      <c r="K60" s="62">
        <v>15689.183074760111</v>
      </c>
      <c r="L60" s="62">
        <v>13713.636835828205</v>
      </c>
      <c r="M60" s="62">
        <v>14302.442647341342</v>
      </c>
      <c r="N60" s="62">
        <v>15048.527354781207</v>
      </c>
      <c r="O60" s="62">
        <v>13179.229240272438</v>
      </c>
      <c r="P60" s="62">
        <v>10176.540443966678</v>
      </c>
      <c r="Q60" s="62">
        <v>8516.1992670670916</v>
      </c>
      <c r="R60" s="62">
        <v>8869.4291314824841</v>
      </c>
      <c r="S60" s="62">
        <v>8950.0349363570458</v>
      </c>
      <c r="T60" s="62">
        <v>8402.0215859283544</v>
      </c>
      <c r="U60" s="62">
        <v>8938.4313749404755</v>
      </c>
      <c r="V60" s="62">
        <v>5525.5711477022232</v>
      </c>
      <c r="W60" s="62">
        <v>5463.9187057426025</v>
      </c>
      <c r="X60" s="62">
        <v>4672.4878624420826</v>
      </c>
      <c r="Y60" s="63">
        <v>3326.2113483379844</v>
      </c>
      <c r="Z60" s="64">
        <v>11353.918191450797</v>
      </c>
      <c r="AA60" s="65">
        <v>10789.99339565449</v>
      </c>
      <c r="AB60" s="65">
        <v>6054.7736708489538</v>
      </c>
      <c r="AC60" s="65">
        <v>9399.5617526514125</v>
      </c>
      <c r="AD60" s="66">
        <v>7245.7354539093076</v>
      </c>
    </row>
    <row r="61" spans="1:30">
      <c r="A61" s="5" t="s">
        <v>83</v>
      </c>
      <c r="B61" s="61">
        <v>579.37792354018904</v>
      </c>
      <c r="C61" s="62">
        <v>424.72199166267507</v>
      </c>
      <c r="D61" s="62">
        <v>424.72199166267507</v>
      </c>
      <c r="E61" s="62">
        <v>546.19382256046879</v>
      </c>
      <c r="F61" s="62">
        <v>1087.3574593864216</v>
      </c>
      <c r="G61" s="62">
        <v>1861.1968606640849</v>
      </c>
      <c r="H61" s="62">
        <v>1450.8314749818521</v>
      </c>
      <c r="I61" s="62">
        <v>2789.5609602927639</v>
      </c>
      <c r="J61" s="62">
        <v>2787.157601474888</v>
      </c>
      <c r="K61" s="62">
        <v>4225.9831730538617</v>
      </c>
      <c r="L61" s="62">
        <v>4821.8700934509061</v>
      </c>
      <c r="M61" s="62">
        <v>4792.3454141193988</v>
      </c>
      <c r="N61" s="62">
        <v>3683.9269733316482</v>
      </c>
      <c r="O61" s="62">
        <v>3971.8072008392228</v>
      </c>
      <c r="P61" s="62">
        <v>3762.0136692521751</v>
      </c>
      <c r="Q61" s="62">
        <v>3939.6955268974684</v>
      </c>
      <c r="R61" s="62">
        <v>3939.6955268974684</v>
      </c>
      <c r="S61" s="62">
        <v>4199.7721793158971</v>
      </c>
      <c r="T61" s="62">
        <v>3663.1290668488818</v>
      </c>
      <c r="U61" s="62">
        <v>2990.4902828034083</v>
      </c>
      <c r="V61" s="62">
        <v>3452.1101794513179</v>
      </c>
      <c r="W61" s="62">
        <v>3391.9021888444772</v>
      </c>
      <c r="X61" s="62">
        <v>2581.7867595370458</v>
      </c>
      <c r="Y61" s="63">
        <v>1876.5498338426196</v>
      </c>
      <c r="Z61" s="64">
        <v>3477.9581195622782</v>
      </c>
      <c r="AA61" s="65">
        <v>3916.1518460889797</v>
      </c>
      <c r="AB61" s="65">
        <v>2992.6613852212918</v>
      </c>
      <c r="AC61" s="65">
        <v>3462.2571169575162</v>
      </c>
      <c r="AD61" s="66">
        <v>2801.8415897796581</v>
      </c>
    </row>
    <row r="62" spans="1:30">
      <c r="A62" s="5" t="s">
        <v>84</v>
      </c>
      <c r="B62" s="61">
        <v>993.99804480482169</v>
      </c>
      <c r="C62" s="62">
        <v>654.52380153558659</v>
      </c>
      <c r="D62" s="62">
        <v>655.90748888314022</v>
      </c>
      <c r="E62" s="62">
        <v>497.62759689049216</v>
      </c>
      <c r="F62" s="62">
        <v>324.84216351385976</v>
      </c>
      <c r="G62" s="62">
        <v>228.35064700801277</v>
      </c>
      <c r="H62" s="62">
        <v>2193.9092508741005</v>
      </c>
      <c r="I62" s="62">
        <v>4427.6493071719424</v>
      </c>
      <c r="J62" s="62">
        <v>6912.6192525537281</v>
      </c>
      <c r="K62" s="62">
        <v>7534.0962340583001</v>
      </c>
      <c r="L62" s="62">
        <v>8455.1575028785846</v>
      </c>
      <c r="M62" s="62">
        <v>7017.9767631637633</v>
      </c>
      <c r="N62" s="62">
        <v>7499.6291965750697</v>
      </c>
      <c r="O62" s="62">
        <v>6532.3229933373486</v>
      </c>
      <c r="P62" s="62">
        <v>6284.60137180121</v>
      </c>
      <c r="Q62" s="62">
        <v>5643.6414802279278</v>
      </c>
      <c r="R62" s="62">
        <v>5680.5158004901741</v>
      </c>
      <c r="S62" s="62">
        <v>5870.8643627142292</v>
      </c>
      <c r="T62" s="62">
        <v>6087.9298458955927</v>
      </c>
      <c r="U62" s="62">
        <v>5296.5920892669265</v>
      </c>
      <c r="V62" s="62">
        <v>4326.4229007589092</v>
      </c>
      <c r="W62" s="62">
        <v>3896.453342010966</v>
      </c>
      <c r="X62" s="62">
        <v>2148.7788093249374</v>
      </c>
      <c r="Y62" s="63">
        <v>1828.9137771824826</v>
      </c>
      <c r="Z62" s="64">
        <v>6090.2347184500704</v>
      </c>
      <c r="AA62" s="65">
        <v>6251.9292008576604</v>
      </c>
      <c r="AB62" s="65">
        <v>3930.8484607399691</v>
      </c>
      <c r="AC62" s="65">
        <v>5424.3374600159004</v>
      </c>
      <c r="AD62" s="66">
        <v>4208.0551676217547</v>
      </c>
    </row>
    <row r="63" spans="1:30">
      <c r="A63" s="5" t="s">
        <v>85</v>
      </c>
      <c r="B63" s="61">
        <v>48.807886626073433</v>
      </c>
      <c r="C63" s="62">
        <v>0</v>
      </c>
      <c r="D63" s="62">
        <v>0</v>
      </c>
      <c r="E63" s="62">
        <v>0</v>
      </c>
      <c r="F63" s="62">
        <v>0</v>
      </c>
      <c r="G63" s="62">
        <v>0</v>
      </c>
      <c r="H63" s="62">
        <v>923.19692430155953</v>
      </c>
      <c r="I63" s="62">
        <v>3802.4519007451436</v>
      </c>
      <c r="J63" s="62">
        <v>4427.0174161523892</v>
      </c>
      <c r="K63" s="62">
        <v>5996.1194963591743</v>
      </c>
      <c r="L63" s="62">
        <v>6674.7609890398871</v>
      </c>
      <c r="M63" s="62">
        <v>6317.3441380564636</v>
      </c>
      <c r="N63" s="62">
        <v>6139.794297746168</v>
      </c>
      <c r="O63" s="62">
        <v>7025.9197976260166</v>
      </c>
      <c r="P63" s="62">
        <v>5875.3928481830153</v>
      </c>
      <c r="Q63" s="62">
        <v>4468.440526405614</v>
      </c>
      <c r="R63" s="62">
        <v>2947.8431709081169</v>
      </c>
      <c r="S63" s="62">
        <v>2914.8338699828414</v>
      </c>
      <c r="T63" s="62">
        <v>2911.7525495954401</v>
      </c>
      <c r="U63" s="62">
        <v>839.6431997063263</v>
      </c>
      <c r="V63" s="62">
        <v>266.99877837277944</v>
      </c>
      <c r="W63" s="62">
        <v>791.16140141564927</v>
      </c>
      <c r="X63" s="62">
        <v>432.88778377813941</v>
      </c>
      <c r="Y63" s="63">
        <v>0</v>
      </c>
      <c r="Z63" s="64">
        <v>4690.1484774424353</v>
      </c>
      <c r="AA63" s="65">
        <v>4895.3707518086294</v>
      </c>
      <c r="AB63" s="65">
        <v>873.7406188113888</v>
      </c>
      <c r="AC63" s="65">
        <v>3486.4199493541505</v>
      </c>
      <c r="AD63" s="66">
        <v>2616.8486239583663</v>
      </c>
    </row>
    <row r="64" spans="1:30">
      <c r="A64" s="13" t="s">
        <v>86</v>
      </c>
      <c r="B64" s="73">
        <v>14690.336428942361</v>
      </c>
      <c r="C64" s="74">
        <v>11800.902093731898</v>
      </c>
      <c r="D64" s="74">
        <v>11500.413851429501</v>
      </c>
      <c r="E64" s="74">
        <v>9793.6924001781681</v>
      </c>
      <c r="F64" s="74">
        <v>11699.861493356966</v>
      </c>
      <c r="G64" s="74">
        <v>25231.342197098536</v>
      </c>
      <c r="H64" s="74">
        <v>67074.344662784875</v>
      </c>
      <c r="I64" s="74">
        <v>153808.74452575779</v>
      </c>
      <c r="J64" s="74">
        <v>233004.7218329944</v>
      </c>
      <c r="K64" s="74">
        <v>281712.31623955281</v>
      </c>
      <c r="L64" s="74">
        <v>286162.65337089589</v>
      </c>
      <c r="M64" s="74">
        <v>289000.3574407507</v>
      </c>
      <c r="N64" s="74">
        <v>269317.23867920443</v>
      </c>
      <c r="O64" s="74">
        <v>259225.90299752716</v>
      </c>
      <c r="P64" s="74">
        <v>266130.29509620322</v>
      </c>
      <c r="Q64" s="74">
        <v>259101.49975844857</v>
      </c>
      <c r="R64" s="74">
        <v>254821.00507079347</v>
      </c>
      <c r="S64" s="74">
        <v>237094.68964222935</v>
      </c>
      <c r="T64" s="74">
        <v>204433.33999634278</v>
      </c>
      <c r="U64" s="74">
        <v>148534.14800218653</v>
      </c>
      <c r="V64" s="74">
        <v>105677.31627067046</v>
      </c>
      <c r="W64" s="74">
        <v>87388.139422237931</v>
      </c>
      <c r="X64" s="74">
        <v>62706.929620989737</v>
      </c>
      <c r="Y64" s="75">
        <v>41270.322232587831</v>
      </c>
      <c r="Z64" s="76">
        <v>218460.52301212272</v>
      </c>
      <c r="AA64" s="74">
        <v>257615.10520740107</v>
      </c>
      <c r="AB64" s="74">
        <v>108335.03259083588</v>
      </c>
      <c r="AC64" s="74">
        <v>194803.55360345327</v>
      </c>
      <c r="AD64" s="77">
        <v>149632.52138862066</v>
      </c>
    </row>
    <row r="65" spans="1:30">
      <c r="A65" s="13" t="s">
        <v>88</v>
      </c>
      <c r="B65" s="73">
        <v>28390.178187274956</v>
      </c>
      <c r="C65" s="74">
        <v>23059.898997650202</v>
      </c>
      <c r="D65" s="74">
        <v>18821.779060594643</v>
      </c>
      <c r="E65" s="74">
        <v>17227.110463609617</v>
      </c>
      <c r="F65" s="74">
        <v>22015.683042855075</v>
      </c>
      <c r="G65" s="74">
        <v>49189.952163186688</v>
      </c>
      <c r="H65" s="74">
        <v>127324.55019017168</v>
      </c>
      <c r="I65" s="74">
        <v>255901.66454567929</v>
      </c>
      <c r="J65" s="74">
        <v>354488.68020317995</v>
      </c>
      <c r="K65" s="74">
        <v>410113.30957994307</v>
      </c>
      <c r="L65" s="74">
        <v>402924.27433875168</v>
      </c>
      <c r="M65" s="74">
        <v>406869.45607988827</v>
      </c>
      <c r="N65" s="74">
        <v>352564.75975981972</v>
      </c>
      <c r="O65" s="74">
        <v>320232.00746126752</v>
      </c>
      <c r="P65" s="74">
        <v>325437.06967665744</v>
      </c>
      <c r="Q65" s="74">
        <v>312293.57237662462</v>
      </c>
      <c r="R65" s="74">
        <v>309125.24601341225</v>
      </c>
      <c r="S65" s="74">
        <v>281610.4842661189</v>
      </c>
      <c r="T65" s="74">
        <v>239409.85026591492</v>
      </c>
      <c r="U65" s="74">
        <v>179310.08723086945</v>
      </c>
      <c r="V65" s="74">
        <v>133001.52482989643</v>
      </c>
      <c r="W65" s="74">
        <v>114194.42497730241</v>
      </c>
      <c r="X65" s="74">
        <v>83214.360916465259</v>
      </c>
      <c r="Y65" s="75">
        <v>59305.840420046392</v>
      </c>
      <c r="Z65" s="76">
        <v>326270.32248960232</v>
      </c>
      <c r="AA65" s="74">
        <v>316877.18992565008</v>
      </c>
      <c r="AB65" s="74">
        <v>134739.34810674915</v>
      </c>
      <c r="AC65" s="74">
        <v>259295.62017400053</v>
      </c>
      <c r="AD65" s="77">
        <v>201084.40687696586</v>
      </c>
    </row>
  </sheetData>
  <mergeCells count="6">
    <mergeCell ref="A36:A37"/>
    <mergeCell ref="B36:Y36"/>
    <mergeCell ref="Z36:AD36"/>
    <mergeCell ref="A3:A4"/>
    <mergeCell ref="B3:Y3"/>
    <mergeCell ref="Z3:AD3"/>
  </mergeCells>
  <pageMargins left="0.59055118110236227" right="0.17" top="0.78740157480314965" bottom="2.64" header="0.31496062992125984" footer="0.31496062992125984"/>
  <pageSetup paperSize="9" scale="73" fitToHeight="2" orientation="landscape" r:id="rId1"/>
  <headerFooter>
    <oddFooter>&amp;LNoviembre 2017&amp;R&amp;G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3">
    <pageSetUpPr fitToPage="1"/>
  </sheetPr>
  <dimension ref="A1:AD65"/>
  <sheetViews>
    <sheetView showGridLines="0" topLeftCell="A7" workbookViewId="0">
      <selection activeCell="A27" sqref="A27:XFD27"/>
    </sheetView>
  </sheetViews>
  <sheetFormatPr defaultRowHeight="12.75"/>
  <cols>
    <col min="1" max="1" width="27.33203125" customWidth="1"/>
    <col min="2" max="30" width="7.1640625" customWidth="1"/>
  </cols>
  <sheetData>
    <row r="1" spans="1:30" ht="16.5">
      <c r="A1" s="22" t="s">
        <v>212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55">
        <v>1768.8161711055709</v>
      </c>
      <c r="C5" s="56">
        <v>1069.7591138262355</v>
      </c>
      <c r="D5" s="56">
        <v>654.86346340233274</v>
      </c>
      <c r="E5" s="56">
        <v>0</v>
      </c>
      <c r="F5" s="56">
        <v>0</v>
      </c>
      <c r="G5" s="56">
        <v>0</v>
      </c>
      <c r="H5" s="56">
        <v>1798.9539340949823</v>
      </c>
      <c r="I5" s="56">
        <v>2430.1949022441654</v>
      </c>
      <c r="J5" s="56">
        <v>1778.5534944121398</v>
      </c>
      <c r="K5" s="56">
        <v>1287.412157561095</v>
      </c>
      <c r="L5" s="56">
        <v>1752.9558040762518</v>
      </c>
      <c r="M5" s="56">
        <v>1910.649584759452</v>
      </c>
      <c r="N5" s="56">
        <v>1645.5414761439306</v>
      </c>
      <c r="O5" s="56">
        <v>2389.2788000316978</v>
      </c>
      <c r="P5" s="56">
        <v>3376.679473262242</v>
      </c>
      <c r="Q5" s="56">
        <v>3053.1197258813736</v>
      </c>
      <c r="R5" s="56">
        <v>3300.7370994490384</v>
      </c>
      <c r="S5" s="56">
        <v>1660.5811868954659</v>
      </c>
      <c r="T5" s="56">
        <v>817.64888138636843</v>
      </c>
      <c r="U5" s="56">
        <v>864.17449168158214</v>
      </c>
      <c r="V5" s="56">
        <v>477.63022967733792</v>
      </c>
      <c r="W5" s="56">
        <v>992.24886872424361</v>
      </c>
      <c r="X5" s="56">
        <v>1457.7714277125594</v>
      </c>
      <c r="Y5" s="57">
        <v>2156.5986365232975</v>
      </c>
      <c r="Z5" s="58">
        <v>1826.453312858014</v>
      </c>
      <c r="AA5" s="59">
        <v>2570.9896269439578</v>
      </c>
      <c r="AB5" s="59">
        <v>1127.6787559508982</v>
      </c>
      <c r="AC5" s="59">
        <v>1841.7072319176234</v>
      </c>
      <c r="AD5" s="60">
        <v>1526.8403717854733</v>
      </c>
    </row>
    <row r="6" spans="1:30">
      <c r="A6" s="5" t="s">
        <v>33</v>
      </c>
      <c r="B6" s="61">
        <v>0</v>
      </c>
      <c r="C6" s="62">
        <v>0</v>
      </c>
      <c r="D6" s="62">
        <v>0</v>
      </c>
      <c r="E6" s="62">
        <v>0</v>
      </c>
      <c r="F6" s="62">
        <v>0</v>
      </c>
      <c r="G6" s="62">
        <v>0</v>
      </c>
      <c r="H6" s="62">
        <v>0</v>
      </c>
      <c r="I6" s="62">
        <v>659.17444793783841</v>
      </c>
      <c r="J6" s="62">
        <v>1264.6180575031838</v>
      </c>
      <c r="K6" s="62">
        <v>994.73519267574693</v>
      </c>
      <c r="L6" s="62">
        <v>389.29158311040192</v>
      </c>
      <c r="M6" s="62">
        <v>230.90137905134452</v>
      </c>
      <c r="N6" s="62">
        <v>0</v>
      </c>
      <c r="O6" s="62">
        <v>962.08693500147319</v>
      </c>
      <c r="P6" s="62">
        <v>962.08693500147319</v>
      </c>
      <c r="Q6" s="62">
        <v>356.64332543612801</v>
      </c>
      <c r="R6" s="62">
        <v>0</v>
      </c>
      <c r="S6" s="62">
        <v>0</v>
      </c>
      <c r="T6" s="62">
        <v>0</v>
      </c>
      <c r="U6" s="62">
        <v>0</v>
      </c>
      <c r="V6" s="62">
        <v>114.74985427120205</v>
      </c>
      <c r="W6" s="62">
        <v>0</v>
      </c>
      <c r="X6" s="62">
        <v>0</v>
      </c>
      <c r="Y6" s="63">
        <v>0</v>
      </c>
      <c r="Z6" s="64">
        <v>589.78677671308594</v>
      </c>
      <c r="AA6" s="65">
        <v>380.13619923984572</v>
      </c>
      <c r="AB6" s="65">
        <v>19.124975711867013</v>
      </c>
      <c r="AC6" s="65">
        <v>329.68265055493282</v>
      </c>
      <c r="AD6" s="66">
        <v>247.26198791619964</v>
      </c>
    </row>
    <row r="7" spans="1:30">
      <c r="A7" s="5" t="s">
        <v>34</v>
      </c>
      <c r="B7" s="61">
        <v>533.08265393101919</v>
      </c>
      <c r="C7" s="62">
        <v>232.57637764831037</v>
      </c>
      <c r="D7" s="62">
        <v>232.57637764831037</v>
      </c>
      <c r="E7" s="62">
        <v>232.57637764831037</v>
      </c>
      <c r="F7" s="62">
        <v>1077.9586018714258</v>
      </c>
      <c r="G7" s="62">
        <v>4666.4041253375854</v>
      </c>
      <c r="H7" s="62">
        <v>14750.910296841477</v>
      </c>
      <c r="I7" s="62">
        <v>24531.046603019455</v>
      </c>
      <c r="J7" s="62">
        <v>28218.944103303635</v>
      </c>
      <c r="K7" s="62">
        <v>28167.349699308874</v>
      </c>
      <c r="L7" s="62">
        <v>25099.308335267709</v>
      </c>
      <c r="M7" s="62">
        <v>21964.102674975074</v>
      </c>
      <c r="N7" s="62">
        <v>12600.104866785834</v>
      </c>
      <c r="O7" s="62">
        <v>6979.3351068521615</v>
      </c>
      <c r="P7" s="62">
        <v>5790.9240033585302</v>
      </c>
      <c r="Q7" s="62">
        <v>5613.3703120858418</v>
      </c>
      <c r="R7" s="62">
        <v>7389.5755350638183</v>
      </c>
      <c r="S7" s="62">
        <v>6022.7806313869323</v>
      </c>
      <c r="T7" s="62">
        <v>3522.1831500966218</v>
      </c>
      <c r="U7" s="62">
        <v>2047.3934640446307</v>
      </c>
      <c r="V7" s="62">
        <v>1404.4945087241151</v>
      </c>
      <c r="W7" s="62">
        <v>1472.9657935753814</v>
      </c>
      <c r="X7" s="62">
        <v>1174.8149676416685</v>
      </c>
      <c r="Y7" s="63">
        <v>352.19657271190829</v>
      </c>
      <c r="Z7" s="64">
        <v>23788.610285452705</v>
      </c>
      <c r="AA7" s="65">
        <v>7399.3484092555182</v>
      </c>
      <c r="AB7" s="65">
        <v>1662.341409465721</v>
      </c>
      <c r="AC7" s="65">
        <v>10950.100034724646</v>
      </c>
      <c r="AD7" s="66">
        <v>8503.2072974636922</v>
      </c>
    </row>
    <row r="8" spans="1:30">
      <c r="A8" s="5" t="s">
        <v>35</v>
      </c>
      <c r="B8" s="61">
        <v>0</v>
      </c>
      <c r="C8" s="62">
        <v>0</v>
      </c>
      <c r="D8" s="62">
        <v>0</v>
      </c>
      <c r="E8" s="62">
        <v>0</v>
      </c>
      <c r="F8" s="62">
        <v>0</v>
      </c>
      <c r="G8" s="62">
        <v>0</v>
      </c>
      <c r="H8" s="62">
        <v>162.841298828802</v>
      </c>
      <c r="I8" s="62">
        <v>737.42267636179827</v>
      </c>
      <c r="J8" s="62">
        <v>1946.0014006873771</v>
      </c>
      <c r="K8" s="62">
        <v>1145.1391399037782</v>
      </c>
      <c r="L8" s="62">
        <v>1317.1577821938115</v>
      </c>
      <c r="M8" s="62">
        <v>1162.070612395582</v>
      </c>
      <c r="N8" s="62">
        <v>1388.1606206198567</v>
      </c>
      <c r="O8" s="62">
        <v>920.4538386482227</v>
      </c>
      <c r="P8" s="62">
        <v>2020.5410080568938</v>
      </c>
      <c r="Q8" s="62">
        <v>463.95770868484738</v>
      </c>
      <c r="R8" s="62">
        <v>1177.5041349754799</v>
      </c>
      <c r="S8" s="62">
        <v>159.07500818768364</v>
      </c>
      <c r="T8" s="62">
        <v>159.07500818768364</v>
      </c>
      <c r="U8" s="62">
        <v>648.98317413367931</v>
      </c>
      <c r="V8" s="62">
        <v>1607.6320152650626</v>
      </c>
      <c r="W8" s="62">
        <v>1767.7420141055427</v>
      </c>
      <c r="X8" s="62">
        <v>2028.004695744283</v>
      </c>
      <c r="Y8" s="63">
        <v>1540.3713824101214</v>
      </c>
      <c r="Z8" s="64">
        <v>1078.4388183951914</v>
      </c>
      <c r="AA8" s="65">
        <v>1021.6153865288308</v>
      </c>
      <c r="AB8" s="65">
        <v>1291.9680483077286</v>
      </c>
      <c r="AC8" s="65">
        <v>1130.6740844105836</v>
      </c>
      <c r="AD8" s="66">
        <v>848.00556330793768</v>
      </c>
    </row>
    <row r="9" spans="1:30">
      <c r="A9" s="5" t="s">
        <v>36</v>
      </c>
      <c r="B9" s="61">
        <v>0</v>
      </c>
      <c r="C9" s="62">
        <v>0</v>
      </c>
      <c r="D9" s="62">
        <v>0</v>
      </c>
      <c r="E9" s="62">
        <v>0</v>
      </c>
      <c r="F9" s="62">
        <v>133.28211368678666</v>
      </c>
      <c r="G9" s="62">
        <v>133.28211368678666</v>
      </c>
      <c r="H9" s="62">
        <v>1411.3587377075964</v>
      </c>
      <c r="I9" s="62">
        <v>5647.4619026226601</v>
      </c>
      <c r="J9" s="62">
        <v>6651.2942724183285</v>
      </c>
      <c r="K9" s="62">
        <v>7482.0803316852471</v>
      </c>
      <c r="L9" s="62">
        <v>6453.1932069339618</v>
      </c>
      <c r="M9" s="62">
        <v>4974.9270970291973</v>
      </c>
      <c r="N9" s="62">
        <v>2961.9180011780686</v>
      </c>
      <c r="O9" s="62">
        <v>2791.0951868151806</v>
      </c>
      <c r="P9" s="62">
        <v>2591.4567897916031</v>
      </c>
      <c r="Q9" s="62">
        <v>1995.0946673899534</v>
      </c>
      <c r="R9" s="62">
        <v>1995.0946673899534</v>
      </c>
      <c r="S9" s="62">
        <v>2192.7388198601593</v>
      </c>
      <c r="T9" s="62">
        <v>833.17446021214573</v>
      </c>
      <c r="U9" s="62">
        <v>2082.113363152147</v>
      </c>
      <c r="V9" s="62">
        <v>1488.3785556260127</v>
      </c>
      <c r="W9" s="62">
        <v>2197.8653318767751</v>
      </c>
      <c r="X9" s="62">
        <v>1805.0070519429935</v>
      </c>
      <c r="Y9" s="63">
        <v>2042.8567544500934</v>
      </c>
      <c r="Z9" s="64">
        <v>5436.719258066164</v>
      </c>
      <c r="AA9" s="65">
        <v>2421.23302207082</v>
      </c>
      <c r="AB9" s="65">
        <v>1741.5659195433616</v>
      </c>
      <c r="AC9" s="65">
        <v>3199.8393998934484</v>
      </c>
      <c r="AD9" s="66">
        <v>2410.9863927273186</v>
      </c>
    </row>
    <row r="10" spans="1:30">
      <c r="A10" s="5" t="s">
        <v>37</v>
      </c>
      <c r="B10" s="61">
        <v>2058.4908043350461</v>
      </c>
      <c r="C10" s="62">
        <v>326.55126453005369</v>
      </c>
      <c r="D10" s="62">
        <v>327.07494121978465</v>
      </c>
      <c r="E10" s="62">
        <v>0</v>
      </c>
      <c r="F10" s="62">
        <v>0</v>
      </c>
      <c r="G10" s="62">
        <v>1068.9895469965634</v>
      </c>
      <c r="H10" s="62">
        <v>5173.3876474020199</v>
      </c>
      <c r="I10" s="62">
        <v>6923.3412217224823</v>
      </c>
      <c r="J10" s="62">
        <v>8901.2484034414701</v>
      </c>
      <c r="K10" s="62">
        <v>10294.221204819783</v>
      </c>
      <c r="L10" s="62">
        <v>8202.4415624729136</v>
      </c>
      <c r="M10" s="62">
        <v>7503.4841615586538</v>
      </c>
      <c r="N10" s="62">
        <v>5306.0334839963671</v>
      </c>
      <c r="O10" s="62">
        <v>5872.1251330474888</v>
      </c>
      <c r="P10" s="62">
        <v>2444.9504149289264</v>
      </c>
      <c r="Q10" s="62">
        <v>2891.3410863960885</v>
      </c>
      <c r="R10" s="62">
        <v>2064.563160641454</v>
      </c>
      <c r="S10" s="62">
        <v>966.57790667072652</v>
      </c>
      <c r="T10" s="62">
        <v>696.48635449763344</v>
      </c>
      <c r="U10" s="62">
        <v>1743.8507375560562</v>
      </c>
      <c r="V10" s="62">
        <v>843.05724576801356</v>
      </c>
      <c r="W10" s="62">
        <v>1053.0762246029078</v>
      </c>
      <c r="X10" s="62">
        <v>2504.2379524671846</v>
      </c>
      <c r="Y10" s="63">
        <v>3925.3587463509816</v>
      </c>
      <c r="Z10" s="64">
        <v>7833.0207002362213</v>
      </c>
      <c r="AA10" s="65">
        <v>3257.5985309468424</v>
      </c>
      <c r="AB10" s="65">
        <v>1794.3445435404628</v>
      </c>
      <c r="AC10" s="65">
        <v>4294.9879249078422</v>
      </c>
      <c r="AD10" s="66">
        <v>3378.7870502259411</v>
      </c>
    </row>
    <row r="11" spans="1:30">
      <c r="A11" s="5" t="s">
        <v>38</v>
      </c>
      <c r="B11" s="61">
        <v>676.1429385276316</v>
      </c>
      <c r="C11" s="62">
        <v>297.64267031125598</v>
      </c>
      <c r="D11" s="62">
        <v>0</v>
      </c>
      <c r="E11" s="62">
        <v>0</v>
      </c>
      <c r="F11" s="62">
        <v>225.9630777471161</v>
      </c>
      <c r="G11" s="62">
        <v>784.17517917589009</v>
      </c>
      <c r="H11" s="62">
        <v>1899.7119347472499</v>
      </c>
      <c r="I11" s="62">
        <v>1848.6237608324152</v>
      </c>
      <c r="J11" s="62">
        <v>1966.7535089470309</v>
      </c>
      <c r="K11" s="62">
        <v>1681.2805361227129</v>
      </c>
      <c r="L11" s="62">
        <v>2284.202411049961</v>
      </c>
      <c r="M11" s="62">
        <v>1550.6942481295007</v>
      </c>
      <c r="N11" s="62">
        <v>2650.1274486331954</v>
      </c>
      <c r="O11" s="62">
        <v>2951.8922320422098</v>
      </c>
      <c r="P11" s="62">
        <v>3627.5812181395759</v>
      </c>
      <c r="Q11" s="62">
        <v>2858.416770851321</v>
      </c>
      <c r="R11" s="62">
        <v>3325.0271728840553</v>
      </c>
      <c r="S11" s="62">
        <v>2261.4665319222245</v>
      </c>
      <c r="T11" s="62">
        <v>2339.9215283145008</v>
      </c>
      <c r="U11" s="62">
        <v>2436.3062561460597</v>
      </c>
      <c r="V11" s="62">
        <v>2103.1822987733185</v>
      </c>
      <c r="W11" s="62">
        <v>2334.7715510174594</v>
      </c>
      <c r="X11" s="62">
        <v>1643.9531454235976</v>
      </c>
      <c r="Y11" s="63">
        <v>1028.0599670144611</v>
      </c>
      <c r="Z11" s="64">
        <v>1871.8777333048117</v>
      </c>
      <c r="AA11" s="65">
        <v>2945.7518957454304</v>
      </c>
      <c r="AB11" s="65">
        <v>1981.0324577815661</v>
      </c>
      <c r="AC11" s="65">
        <v>2266.2206956106033</v>
      </c>
      <c r="AD11" s="66">
        <v>1782.3290161146981</v>
      </c>
    </row>
    <row r="12" spans="1:30">
      <c r="A12" s="5" t="s">
        <v>39</v>
      </c>
      <c r="B12" s="61">
        <v>760.18083021348639</v>
      </c>
      <c r="C12" s="62">
        <v>760.18083021348639</v>
      </c>
      <c r="D12" s="62">
        <v>357.36918678926725</v>
      </c>
      <c r="E12" s="62">
        <v>700.84705380988646</v>
      </c>
      <c r="F12" s="62">
        <v>646.3607483995346</v>
      </c>
      <c r="G12" s="62">
        <v>2294.6096632178514</v>
      </c>
      <c r="H12" s="62">
        <v>5542.834937830592</v>
      </c>
      <c r="I12" s="62">
        <v>9574.2165515612778</v>
      </c>
      <c r="J12" s="62">
        <v>12656.395434261654</v>
      </c>
      <c r="K12" s="62">
        <v>13746.066962302762</v>
      </c>
      <c r="L12" s="62">
        <v>10751.296198105798</v>
      </c>
      <c r="M12" s="62">
        <v>11272.808730368586</v>
      </c>
      <c r="N12" s="62">
        <v>8775.8935750705496</v>
      </c>
      <c r="O12" s="62">
        <v>6997.9107131312867</v>
      </c>
      <c r="P12" s="62">
        <v>7584.7106034213757</v>
      </c>
      <c r="Q12" s="62">
        <v>8225.0148570608853</v>
      </c>
      <c r="R12" s="62">
        <v>7791.8182286485135</v>
      </c>
      <c r="S12" s="62">
        <v>7336.733709928928</v>
      </c>
      <c r="T12" s="62">
        <v>3704.7428090653416</v>
      </c>
      <c r="U12" s="62">
        <v>2829.4159623185183</v>
      </c>
      <c r="V12" s="62">
        <v>2322.8430458893458</v>
      </c>
      <c r="W12" s="62">
        <v>1117.506885817148</v>
      </c>
      <c r="X12" s="62">
        <v>1170.2298751375454</v>
      </c>
      <c r="Y12" s="63">
        <v>1102.8443303761144</v>
      </c>
      <c r="Z12" s="64">
        <v>10590.603135738445</v>
      </c>
      <c r="AA12" s="65">
        <v>7785.346947876923</v>
      </c>
      <c r="AB12" s="65">
        <v>2041.2638181006694</v>
      </c>
      <c r="AC12" s="65">
        <v>6805.7379672386787</v>
      </c>
      <c r="AD12" s="66">
        <v>5334.2846551224902</v>
      </c>
    </row>
    <row r="13" spans="1:30">
      <c r="A13" s="5" t="s">
        <v>40</v>
      </c>
      <c r="B13" s="61">
        <v>3700.7334858329577</v>
      </c>
      <c r="C13" s="62">
        <v>4470.2077040648546</v>
      </c>
      <c r="D13" s="62">
        <v>2152.7619761457272</v>
      </c>
      <c r="E13" s="62">
        <v>1602.3130188715641</v>
      </c>
      <c r="F13" s="62">
        <v>2321.252023886846</v>
      </c>
      <c r="G13" s="62">
        <v>8686.4925545498809</v>
      </c>
      <c r="H13" s="62">
        <v>20855.458272247164</v>
      </c>
      <c r="I13" s="62">
        <v>38732.164273850773</v>
      </c>
      <c r="J13" s="62">
        <v>42443.060950782812</v>
      </c>
      <c r="K13" s="62">
        <v>47814.708371759953</v>
      </c>
      <c r="L13" s="62">
        <v>44947.931078181711</v>
      </c>
      <c r="M13" s="62">
        <v>47678.146650489623</v>
      </c>
      <c r="N13" s="62">
        <v>36955.568793791848</v>
      </c>
      <c r="O13" s="62">
        <v>22066.150386999492</v>
      </c>
      <c r="P13" s="62">
        <v>19863.74635063309</v>
      </c>
      <c r="Q13" s="62">
        <v>14705.128985971469</v>
      </c>
      <c r="R13" s="62">
        <v>11496.322018324465</v>
      </c>
      <c r="S13" s="62">
        <v>10558.395503208891</v>
      </c>
      <c r="T13" s="62">
        <v>11551.261060781359</v>
      </c>
      <c r="U13" s="62">
        <v>8985.0600610749225</v>
      </c>
      <c r="V13" s="62">
        <v>7504.5720687546491</v>
      </c>
      <c r="W13" s="62">
        <v>6236.7063190822219</v>
      </c>
      <c r="X13" s="62">
        <v>3683.566918754696</v>
      </c>
      <c r="Y13" s="63">
        <v>1870.2131305942257</v>
      </c>
      <c r="Z13" s="64">
        <v>40411.911599552004</v>
      </c>
      <c r="AA13" s="65">
        <v>19274.218673154875</v>
      </c>
      <c r="AB13" s="65">
        <v>6638.5632598403445</v>
      </c>
      <c r="AC13" s="65">
        <v>22108.231177515747</v>
      </c>
      <c r="AD13" s="66">
        <v>17536.74674827647</v>
      </c>
    </row>
    <row r="14" spans="1:30">
      <c r="A14" s="5" t="s">
        <v>41</v>
      </c>
      <c r="B14" s="61">
        <v>744.20504665178737</v>
      </c>
      <c r="C14" s="62">
        <v>744.20504665178737</v>
      </c>
      <c r="D14" s="62">
        <v>602.8889468999422</v>
      </c>
      <c r="E14" s="62">
        <v>888.60305217434518</v>
      </c>
      <c r="F14" s="62">
        <v>758.74162230248669</v>
      </c>
      <c r="G14" s="62">
        <v>586.25917036679766</v>
      </c>
      <c r="H14" s="62">
        <v>594.59996401973217</v>
      </c>
      <c r="I14" s="62">
        <v>927.11053400379978</v>
      </c>
      <c r="J14" s="62">
        <v>1241.2132629950297</v>
      </c>
      <c r="K14" s="62">
        <v>1554.9745163227863</v>
      </c>
      <c r="L14" s="62">
        <v>2735.746694380518</v>
      </c>
      <c r="M14" s="62">
        <v>3724.0871761484609</v>
      </c>
      <c r="N14" s="62">
        <v>3658.1089065890633</v>
      </c>
      <c r="O14" s="62">
        <v>1966.6954875322219</v>
      </c>
      <c r="P14" s="62">
        <v>1146.2451032139215</v>
      </c>
      <c r="Q14" s="62">
        <v>1357.7629211888138</v>
      </c>
      <c r="R14" s="62">
        <v>2020.4761670568114</v>
      </c>
      <c r="S14" s="62">
        <v>2207.2307899517241</v>
      </c>
      <c r="T14" s="62">
        <v>798.72915159258696</v>
      </c>
      <c r="U14" s="62">
        <v>1231.3989065081387</v>
      </c>
      <c r="V14" s="62">
        <v>1835.2662209451241</v>
      </c>
      <c r="W14" s="62">
        <v>1714.0002741482015</v>
      </c>
      <c r="X14" s="62">
        <v>1240.9624886307288</v>
      </c>
      <c r="Y14" s="63">
        <v>265.45625675953909</v>
      </c>
      <c r="Z14" s="64">
        <v>1796.2886913117211</v>
      </c>
      <c r="AA14" s="65">
        <v>2059.4198959220926</v>
      </c>
      <c r="AB14" s="65">
        <v>1180.9688830973867</v>
      </c>
      <c r="AC14" s="65">
        <v>1678.8924901104003</v>
      </c>
      <c r="AD14" s="66">
        <v>1439.3736544597646</v>
      </c>
    </row>
    <row r="15" spans="1:30">
      <c r="A15" s="5" t="s">
        <v>42</v>
      </c>
      <c r="B15" s="61">
        <v>437.02192825469427</v>
      </c>
      <c r="C15" s="62">
        <v>0</v>
      </c>
      <c r="D15" s="62">
        <v>0</v>
      </c>
      <c r="E15" s="62">
        <v>0</v>
      </c>
      <c r="F15" s="62">
        <v>0</v>
      </c>
      <c r="G15" s="62">
        <v>0</v>
      </c>
      <c r="H15" s="62">
        <v>471.58202536605467</v>
      </c>
      <c r="I15" s="62">
        <v>1047.9213506325293</v>
      </c>
      <c r="J15" s="62">
        <v>1978.5493681307032</v>
      </c>
      <c r="K15" s="62">
        <v>2276.0697542311377</v>
      </c>
      <c r="L15" s="62">
        <v>1699.7304289646629</v>
      </c>
      <c r="M15" s="62">
        <v>2303.9657082353438</v>
      </c>
      <c r="N15" s="62">
        <v>3283.933409129866</v>
      </c>
      <c r="O15" s="62">
        <v>2151.8693994885384</v>
      </c>
      <c r="P15" s="62">
        <v>1954.0379240331272</v>
      </c>
      <c r="Q15" s="62">
        <v>2063.8327519354202</v>
      </c>
      <c r="R15" s="62">
        <v>2788.7335821304714</v>
      </c>
      <c r="S15" s="62">
        <v>1390.6117495337758</v>
      </c>
      <c r="T15" s="62">
        <v>1343.154682222626</v>
      </c>
      <c r="U15" s="62">
        <v>941.26660584353726</v>
      </c>
      <c r="V15" s="62">
        <v>389.28423174637123</v>
      </c>
      <c r="W15" s="62">
        <v>0</v>
      </c>
      <c r="X15" s="62">
        <v>0</v>
      </c>
      <c r="Y15" s="63">
        <v>145.79530975865453</v>
      </c>
      <c r="Z15" s="64">
        <v>1629.6364392600717</v>
      </c>
      <c r="AA15" s="65">
        <v>2272.1698027085331</v>
      </c>
      <c r="AB15" s="65">
        <v>469.91680492853158</v>
      </c>
      <c r="AC15" s="65">
        <v>1457.241015632379</v>
      </c>
      <c r="AD15" s="66">
        <v>1111.1400087348964</v>
      </c>
    </row>
    <row r="16" spans="1:30">
      <c r="A16" s="5" t="s">
        <v>43</v>
      </c>
      <c r="B16" s="61">
        <v>317.61655493695525</v>
      </c>
      <c r="C16" s="62">
        <v>469.11543762093834</v>
      </c>
      <c r="D16" s="62">
        <v>616.21427973633035</v>
      </c>
      <c r="E16" s="62">
        <v>469.11543762093834</v>
      </c>
      <c r="F16" s="62">
        <v>641.73508483607839</v>
      </c>
      <c r="G16" s="62">
        <v>530.47070103743408</v>
      </c>
      <c r="H16" s="62">
        <v>834.10421210811921</v>
      </c>
      <c r="I16" s="62">
        <v>1433.2575363350729</v>
      </c>
      <c r="J16" s="62">
        <v>2659.3178690356458</v>
      </c>
      <c r="K16" s="62">
        <v>3002.6437661152081</v>
      </c>
      <c r="L16" s="62">
        <v>3631.5363166987763</v>
      </c>
      <c r="M16" s="62">
        <v>3786.9861237820378</v>
      </c>
      <c r="N16" s="62">
        <v>2687.6328160112821</v>
      </c>
      <c r="O16" s="62">
        <v>1428.5324469629993</v>
      </c>
      <c r="P16" s="62">
        <v>2439.3339467131286</v>
      </c>
      <c r="Q16" s="62">
        <v>2534.7561409928157</v>
      </c>
      <c r="R16" s="62">
        <v>1756.6178664124868</v>
      </c>
      <c r="S16" s="62">
        <v>1092.136982748239</v>
      </c>
      <c r="T16" s="62">
        <v>767.59586186539411</v>
      </c>
      <c r="U16" s="62">
        <v>301.96091977285357</v>
      </c>
      <c r="V16" s="62">
        <v>1203.0811876119346</v>
      </c>
      <c r="W16" s="62">
        <v>1203.0811876119346</v>
      </c>
      <c r="X16" s="62">
        <v>370.63115198505773</v>
      </c>
      <c r="Y16" s="63">
        <v>305.47711045136941</v>
      </c>
      <c r="Z16" s="64">
        <v>2557.9743040124768</v>
      </c>
      <c r="AA16" s="65">
        <v>1989.8350333068256</v>
      </c>
      <c r="AB16" s="65">
        <v>691.97123654975746</v>
      </c>
      <c r="AC16" s="65">
        <v>1746.5935246230201</v>
      </c>
      <c r="AD16" s="66">
        <v>1436.7896224584599</v>
      </c>
    </row>
    <row r="17" spans="1:30">
      <c r="A17" s="5" t="s">
        <v>44</v>
      </c>
      <c r="B17" s="61">
        <v>411.51684752429981</v>
      </c>
      <c r="C17" s="62">
        <v>590.38760768669988</v>
      </c>
      <c r="D17" s="62">
        <v>590.38760768669988</v>
      </c>
      <c r="E17" s="62">
        <v>1430.7722328950304</v>
      </c>
      <c r="F17" s="62">
        <v>2243.1337686596803</v>
      </c>
      <c r="G17" s="62">
        <v>3046.0183453422774</v>
      </c>
      <c r="H17" s="62">
        <v>1875.8425767397957</v>
      </c>
      <c r="I17" s="62">
        <v>767.27490651464223</v>
      </c>
      <c r="J17" s="62">
        <v>1001.0050922578889</v>
      </c>
      <c r="K17" s="62">
        <v>742.57816263861537</v>
      </c>
      <c r="L17" s="62">
        <v>902.746299080982</v>
      </c>
      <c r="M17" s="62">
        <v>888.24913358589913</v>
      </c>
      <c r="N17" s="62">
        <v>754.51702135818891</v>
      </c>
      <c r="O17" s="62">
        <v>157.33907883302231</v>
      </c>
      <c r="P17" s="62">
        <v>0</v>
      </c>
      <c r="Q17" s="62">
        <v>1092.4271249484341</v>
      </c>
      <c r="R17" s="62">
        <v>0</v>
      </c>
      <c r="S17" s="62">
        <v>0</v>
      </c>
      <c r="T17" s="62">
        <v>0</v>
      </c>
      <c r="U17" s="62">
        <v>369.36728980928717</v>
      </c>
      <c r="V17" s="62">
        <v>469.6052321236719</v>
      </c>
      <c r="W17" s="62">
        <v>0</v>
      </c>
      <c r="X17" s="62">
        <v>0</v>
      </c>
      <c r="Y17" s="63">
        <v>0</v>
      </c>
      <c r="Z17" s="64">
        <v>1029.6160284696373</v>
      </c>
      <c r="AA17" s="65">
        <v>334.04720418994083</v>
      </c>
      <c r="AB17" s="65">
        <v>139.82875365549319</v>
      </c>
      <c r="AC17" s="65">
        <v>501.16399543835701</v>
      </c>
      <c r="AD17" s="66">
        <v>722.21534698687969</v>
      </c>
    </row>
    <row r="18" spans="1:30">
      <c r="A18" s="5" t="s">
        <v>45</v>
      </c>
      <c r="B18" s="61">
        <v>0</v>
      </c>
      <c r="C18" s="62">
        <v>0</v>
      </c>
      <c r="D18" s="62">
        <v>144.18391605854083</v>
      </c>
      <c r="E18" s="62">
        <v>0</v>
      </c>
      <c r="F18" s="62">
        <v>346.82669810985988</v>
      </c>
      <c r="G18" s="62">
        <v>525.78741063675125</v>
      </c>
      <c r="H18" s="62">
        <v>991.98328642061165</v>
      </c>
      <c r="I18" s="62">
        <v>944.71716072831362</v>
      </c>
      <c r="J18" s="62">
        <v>1815.7835336152036</v>
      </c>
      <c r="K18" s="62">
        <v>2123.328580858114</v>
      </c>
      <c r="L18" s="62">
        <v>1870.9691186218461</v>
      </c>
      <c r="M18" s="62">
        <v>2840.4716177433506</v>
      </c>
      <c r="N18" s="62">
        <v>2959.3200064507482</v>
      </c>
      <c r="O18" s="62">
        <v>3073.4784842505428</v>
      </c>
      <c r="P18" s="62">
        <v>2920.2149314635985</v>
      </c>
      <c r="Q18" s="62">
        <v>1868.7445978144253</v>
      </c>
      <c r="R18" s="62">
        <v>1790.2168532501828</v>
      </c>
      <c r="S18" s="62">
        <v>1365.5666004930993</v>
      </c>
      <c r="T18" s="62">
        <v>737.42494565211234</v>
      </c>
      <c r="U18" s="62">
        <v>454.0704650647894</v>
      </c>
      <c r="V18" s="62">
        <v>314.04005727500351</v>
      </c>
      <c r="W18" s="62">
        <v>0</v>
      </c>
      <c r="X18" s="62">
        <v>590.13112184696217</v>
      </c>
      <c r="Y18" s="63">
        <v>576.02285466873207</v>
      </c>
      <c r="Z18" s="64">
        <v>1764.5422163312403</v>
      </c>
      <c r="AA18" s="65">
        <v>2329.5902456204331</v>
      </c>
      <c r="AB18" s="65">
        <v>445.28157408459987</v>
      </c>
      <c r="AC18" s="65">
        <v>1513.1380120120912</v>
      </c>
      <c r="AD18" s="66">
        <v>1177.2200933759493</v>
      </c>
    </row>
    <row r="19" spans="1:30">
      <c r="A19" s="5" t="s">
        <v>46</v>
      </c>
      <c r="B19" s="61">
        <v>0</v>
      </c>
      <c r="C19" s="62">
        <v>0</v>
      </c>
      <c r="D19" s="62">
        <v>0</v>
      </c>
      <c r="E19" s="62">
        <v>0</v>
      </c>
      <c r="F19" s="62">
        <v>0</v>
      </c>
      <c r="G19" s="62">
        <v>277.83982952252472</v>
      </c>
      <c r="H19" s="62">
        <v>410.39163047667199</v>
      </c>
      <c r="I19" s="62">
        <v>132.55180095414738</v>
      </c>
      <c r="J19" s="62">
        <v>132.55180095414738</v>
      </c>
      <c r="K19" s="62">
        <v>329.15794805342665</v>
      </c>
      <c r="L19" s="62">
        <v>717.47362164113906</v>
      </c>
      <c r="M19" s="62">
        <v>520.86747454185968</v>
      </c>
      <c r="N19" s="62">
        <v>233.66934115040959</v>
      </c>
      <c r="O19" s="62">
        <v>393.8277796693427</v>
      </c>
      <c r="P19" s="62">
        <v>233.66934115040959</v>
      </c>
      <c r="Q19" s="62">
        <v>233.66934115040959</v>
      </c>
      <c r="R19" s="62">
        <v>393.8277796693427</v>
      </c>
      <c r="S19" s="62">
        <v>393.8277796693427</v>
      </c>
      <c r="T19" s="62">
        <v>379.72993890909288</v>
      </c>
      <c r="U19" s="62">
        <v>146.06059775868331</v>
      </c>
      <c r="V19" s="62">
        <v>0</v>
      </c>
      <c r="W19" s="62">
        <v>0</v>
      </c>
      <c r="X19" s="62">
        <v>0</v>
      </c>
      <c r="Y19" s="63">
        <v>0</v>
      </c>
      <c r="Z19" s="64">
        <v>373.83237943689869</v>
      </c>
      <c r="AA19" s="65">
        <v>313.74856040987618</v>
      </c>
      <c r="AB19" s="65">
        <v>87.631756111296042</v>
      </c>
      <c r="AC19" s="65">
        <v>258.4042319860236</v>
      </c>
      <c r="AD19" s="66">
        <v>205.37983355295623</v>
      </c>
    </row>
    <row r="20" spans="1:30">
      <c r="A20" s="5" t="s">
        <v>47</v>
      </c>
      <c r="B20" s="61">
        <v>1753.9213267293103</v>
      </c>
      <c r="C20" s="62">
        <v>2017.000567872497</v>
      </c>
      <c r="D20" s="62">
        <v>1769.932117817445</v>
      </c>
      <c r="E20" s="62">
        <v>136.58839386578904</v>
      </c>
      <c r="F20" s="62">
        <v>144.18391605854083</v>
      </c>
      <c r="G20" s="62">
        <v>497.69563629191441</v>
      </c>
      <c r="H20" s="62">
        <v>528.37452487008147</v>
      </c>
      <c r="I20" s="62">
        <v>3210.4012364902842</v>
      </c>
      <c r="J20" s="62">
        <v>4252.7659057307937</v>
      </c>
      <c r="K20" s="62">
        <v>3268.5564225091966</v>
      </c>
      <c r="L20" s="62">
        <v>3091.8169361723467</v>
      </c>
      <c r="M20" s="62">
        <v>3331.7123223784047</v>
      </c>
      <c r="N20" s="62">
        <v>1362.7239171678284</v>
      </c>
      <c r="O20" s="62">
        <v>303.12033429284571</v>
      </c>
      <c r="P20" s="62">
        <v>172.96551885380788</v>
      </c>
      <c r="Q20" s="62">
        <v>134.44703670659101</v>
      </c>
      <c r="R20" s="62">
        <v>134.44703670659101</v>
      </c>
      <c r="S20" s="62">
        <v>0</v>
      </c>
      <c r="T20" s="62">
        <v>0</v>
      </c>
      <c r="U20" s="62">
        <v>952.09073819715991</v>
      </c>
      <c r="V20" s="62">
        <v>1974.6485369200061</v>
      </c>
      <c r="W20" s="62">
        <v>2718.4681609622844</v>
      </c>
      <c r="X20" s="62">
        <v>1484.266265794764</v>
      </c>
      <c r="Y20" s="63">
        <v>1042.8533497487649</v>
      </c>
      <c r="Z20" s="64">
        <v>2947.2712246918509</v>
      </c>
      <c r="AA20" s="65">
        <v>351.28397395461064</v>
      </c>
      <c r="AB20" s="65">
        <v>1362.0545086038296</v>
      </c>
      <c r="AC20" s="65">
        <v>1553.5365690834303</v>
      </c>
      <c r="AD20" s="66">
        <v>1428.4575084223848</v>
      </c>
    </row>
    <row r="21" spans="1:30">
      <c r="A21" s="5" t="s">
        <v>48</v>
      </c>
      <c r="B21" s="61">
        <v>0</v>
      </c>
      <c r="C21" s="62">
        <v>0</v>
      </c>
      <c r="D21" s="62">
        <v>0</v>
      </c>
      <c r="E21" s="62">
        <v>0</v>
      </c>
      <c r="F21" s="62">
        <v>140.03040778978587</v>
      </c>
      <c r="G21" s="62">
        <v>0</v>
      </c>
      <c r="H21" s="62">
        <v>0</v>
      </c>
      <c r="I21" s="62">
        <v>187.93805515484021</v>
      </c>
      <c r="J21" s="62">
        <v>187.93805515484021</v>
      </c>
      <c r="K21" s="62">
        <v>275.60316233796704</v>
      </c>
      <c r="L21" s="62">
        <v>147.80669239858301</v>
      </c>
      <c r="M21" s="62">
        <v>147.80669239858301</v>
      </c>
      <c r="N21" s="62">
        <v>0</v>
      </c>
      <c r="O21" s="62">
        <v>0</v>
      </c>
      <c r="P21" s="62">
        <v>213.76767790718327</v>
      </c>
      <c r="Q21" s="62">
        <v>361.57437030576625</v>
      </c>
      <c r="R21" s="62">
        <v>928.43768577856531</v>
      </c>
      <c r="S21" s="62">
        <v>361.57437030576625</v>
      </c>
      <c r="T21" s="62">
        <v>811.01652380279336</v>
      </c>
      <c r="U21" s="62">
        <v>663.20983140421015</v>
      </c>
      <c r="V21" s="62">
        <v>357.4869992183331</v>
      </c>
      <c r="W21" s="62">
        <v>0</v>
      </c>
      <c r="X21" s="62">
        <v>0</v>
      </c>
      <c r="Y21" s="63">
        <v>0</v>
      </c>
      <c r="Z21" s="64">
        <v>157.84877624080224</v>
      </c>
      <c r="AA21" s="65">
        <v>310.89235071621351</v>
      </c>
      <c r="AB21" s="65">
        <v>305.28555907088941</v>
      </c>
      <c r="AC21" s="65">
        <v>258.00889534263507</v>
      </c>
      <c r="AD21" s="66">
        <v>199.34127183155073</v>
      </c>
    </row>
    <row r="22" spans="1:30">
      <c r="A22" s="5" t="s">
        <v>49</v>
      </c>
      <c r="B22" s="61">
        <v>0</v>
      </c>
      <c r="C22" s="62">
        <v>0</v>
      </c>
      <c r="D22" s="62">
        <v>0</v>
      </c>
      <c r="E22" s="62">
        <v>162.88209288690058</v>
      </c>
      <c r="F22" s="62">
        <v>309.98093500229271</v>
      </c>
      <c r="G22" s="62">
        <v>162.88209288690058</v>
      </c>
      <c r="H22" s="62">
        <v>637.29596459997617</v>
      </c>
      <c r="I22" s="62">
        <v>891.38383315539807</v>
      </c>
      <c r="J22" s="62">
        <v>599.97569005134642</v>
      </c>
      <c r="K22" s="62">
        <v>176.73948633685038</v>
      </c>
      <c r="L22" s="62">
        <v>0</v>
      </c>
      <c r="M22" s="62">
        <v>1176.7180767591399</v>
      </c>
      <c r="N22" s="62">
        <v>1254.1003670694029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3">
        <v>0</v>
      </c>
      <c r="Z22" s="64">
        <v>580.35217515045179</v>
      </c>
      <c r="AA22" s="65">
        <v>209.01672784490046</v>
      </c>
      <c r="AB22" s="65">
        <v>0</v>
      </c>
      <c r="AC22" s="65">
        <v>263.12296766511741</v>
      </c>
      <c r="AD22" s="66">
        <v>223.83160578117534</v>
      </c>
    </row>
    <row r="23" spans="1:30">
      <c r="A23" s="5" t="s">
        <v>50</v>
      </c>
      <c r="B23" s="61">
        <v>0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172.96551885380788</v>
      </c>
      <c r="L23" s="62">
        <v>172.96551885380788</v>
      </c>
      <c r="M23" s="62">
        <v>172.96551885380788</v>
      </c>
      <c r="N23" s="62">
        <v>0</v>
      </c>
      <c r="O23" s="62">
        <v>0</v>
      </c>
      <c r="P23" s="62">
        <v>122.61730350409063</v>
      </c>
      <c r="Q23" s="62">
        <v>708.34102759978634</v>
      </c>
      <c r="R23" s="62">
        <v>708.34102759978634</v>
      </c>
      <c r="S23" s="62">
        <v>237.90002591447649</v>
      </c>
      <c r="T23" s="62">
        <v>115.28272241038593</v>
      </c>
      <c r="U23" s="62">
        <v>147.81850484027549</v>
      </c>
      <c r="V23" s="62">
        <v>147.81850484027549</v>
      </c>
      <c r="W23" s="62">
        <v>147.81850484027549</v>
      </c>
      <c r="X23" s="62">
        <v>147.81850484027549</v>
      </c>
      <c r="Y23" s="63">
        <v>0</v>
      </c>
      <c r="Z23" s="64">
        <v>86.482759426903939</v>
      </c>
      <c r="AA23" s="65">
        <v>296.19989743635665</v>
      </c>
      <c r="AB23" s="65">
        <v>117.75945696191465</v>
      </c>
      <c r="AC23" s="65">
        <v>166.81403794172508</v>
      </c>
      <c r="AD23" s="66">
        <v>125.11052845629384</v>
      </c>
    </row>
    <row r="24" spans="1:30">
      <c r="A24" s="5" t="s">
        <v>51</v>
      </c>
      <c r="B24" s="61">
        <v>0</v>
      </c>
      <c r="C24" s="62">
        <v>0</v>
      </c>
      <c r="D24" s="62">
        <v>0</v>
      </c>
      <c r="E24" s="62">
        <v>1153.4539500666888</v>
      </c>
      <c r="F24" s="62">
        <v>938.54343212190452</v>
      </c>
      <c r="G24" s="62">
        <v>938.54343212190452</v>
      </c>
      <c r="H24" s="62">
        <v>147.81850484027549</v>
      </c>
      <c r="I24" s="62">
        <v>0</v>
      </c>
      <c r="J24" s="62">
        <v>121.7113951004535</v>
      </c>
      <c r="K24" s="62">
        <v>0</v>
      </c>
      <c r="L24" s="62">
        <v>0</v>
      </c>
      <c r="M24" s="62">
        <v>223.4625978767998</v>
      </c>
      <c r="N24" s="62">
        <v>0</v>
      </c>
      <c r="O24" s="62">
        <v>0</v>
      </c>
      <c r="P24" s="62">
        <v>87.009284337688968</v>
      </c>
      <c r="Q24" s="62">
        <v>1389.3608259144487</v>
      </c>
      <c r="R24" s="62">
        <v>822.49751044164941</v>
      </c>
      <c r="S24" s="62">
        <v>675.39866832625728</v>
      </c>
      <c r="T24" s="62">
        <v>675.39866832625728</v>
      </c>
      <c r="U24" s="62">
        <v>0</v>
      </c>
      <c r="V24" s="62">
        <v>0</v>
      </c>
      <c r="W24" s="62">
        <v>0</v>
      </c>
      <c r="X24" s="62">
        <v>269.44551678025289</v>
      </c>
      <c r="Y24" s="63">
        <v>269.44551678025289</v>
      </c>
      <c r="Z24" s="64">
        <v>82.165416302921471</v>
      </c>
      <c r="AA24" s="65">
        <v>495.71104817000736</v>
      </c>
      <c r="AB24" s="65">
        <v>202.38161698112717</v>
      </c>
      <c r="AC24" s="65">
        <v>260.08602715135203</v>
      </c>
      <c r="AD24" s="66">
        <v>321.337054293118</v>
      </c>
    </row>
    <row r="25" spans="1:30">
      <c r="A25" s="5" t="s">
        <v>52</v>
      </c>
      <c r="B25" s="61">
        <v>0</v>
      </c>
      <c r="C25" s="62">
        <v>0</v>
      </c>
      <c r="D25" s="62">
        <v>0</v>
      </c>
      <c r="E25" s="62">
        <v>74.921968620164449</v>
      </c>
      <c r="F25" s="62">
        <v>74.921968620164449</v>
      </c>
      <c r="G25" s="62">
        <v>74.921968620164449</v>
      </c>
      <c r="H25" s="62">
        <v>0</v>
      </c>
      <c r="I25" s="62">
        <v>0</v>
      </c>
      <c r="J25" s="62">
        <v>0</v>
      </c>
      <c r="K25" s="62">
        <v>869.69562423788102</v>
      </c>
      <c r="L25" s="62">
        <v>954.91689188811824</v>
      </c>
      <c r="M25" s="62">
        <v>954.91689188811824</v>
      </c>
      <c r="N25" s="62">
        <v>84.064529701700408</v>
      </c>
      <c r="O25" s="62">
        <v>84.064529701700408</v>
      </c>
      <c r="P25" s="62">
        <v>169.85734214984677</v>
      </c>
      <c r="Q25" s="62">
        <v>169.85734214984677</v>
      </c>
      <c r="R25" s="62">
        <v>253.91379688301117</v>
      </c>
      <c r="S25" s="62">
        <v>169.84926718131072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3">
        <v>0</v>
      </c>
      <c r="Z25" s="64">
        <v>463.25490133568621</v>
      </c>
      <c r="AA25" s="65">
        <v>155.26780129456938</v>
      </c>
      <c r="AB25" s="65">
        <v>0</v>
      </c>
      <c r="AC25" s="65">
        <v>206.17423421008527</v>
      </c>
      <c r="AD25" s="66">
        <v>163.99592173508444</v>
      </c>
    </row>
    <row r="26" spans="1:30">
      <c r="A26" s="5" t="s">
        <v>53</v>
      </c>
      <c r="B26" s="61">
        <v>0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151.58422279360252</v>
      </c>
      <c r="I26" s="62">
        <v>276.97673335548996</v>
      </c>
      <c r="J26" s="62">
        <v>276.97673335548996</v>
      </c>
      <c r="K26" s="62">
        <v>125.39251056188741</v>
      </c>
      <c r="L26" s="62">
        <v>0</v>
      </c>
      <c r="M26" s="62">
        <v>133.35271827520666</v>
      </c>
      <c r="N26" s="62">
        <v>377.34988864380301</v>
      </c>
      <c r="O26" s="62">
        <v>377.34988864380301</v>
      </c>
      <c r="P26" s="62">
        <v>243.99717036859639</v>
      </c>
      <c r="Q26" s="62">
        <v>0</v>
      </c>
      <c r="R26" s="62">
        <v>0</v>
      </c>
      <c r="S26" s="62">
        <v>395.69561287870863</v>
      </c>
      <c r="T26" s="62">
        <v>395.69561287870863</v>
      </c>
      <c r="U26" s="62">
        <v>395.69561287870863</v>
      </c>
      <c r="V26" s="62">
        <v>395.69561287870863</v>
      </c>
      <c r="W26" s="62">
        <v>395.69561287870863</v>
      </c>
      <c r="X26" s="62">
        <v>294.9139699273519</v>
      </c>
      <c r="Y26" s="63">
        <v>294.9139699273519</v>
      </c>
      <c r="Z26" s="64">
        <v>160.71381972361274</v>
      </c>
      <c r="AA26" s="65">
        <v>232.39876008915186</v>
      </c>
      <c r="AB26" s="65">
        <v>362.10173189492309</v>
      </c>
      <c r="AC26" s="65">
        <v>251.73810390256247</v>
      </c>
      <c r="AD26" s="66">
        <v>188.80357792692186</v>
      </c>
    </row>
    <row r="27" spans="1:30">
      <c r="A27" s="5" t="s">
        <v>55</v>
      </c>
      <c r="B27" s="61">
        <v>0</v>
      </c>
      <c r="C27" s="62">
        <v>146.06059775868331</v>
      </c>
      <c r="D27" s="62">
        <v>0</v>
      </c>
      <c r="E27" s="62">
        <v>0</v>
      </c>
      <c r="F27" s="62">
        <v>280.77230992432987</v>
      </c>
      <c r="G27" s="62">
        <v>762.45902077927587</v>
      </c>
      <c r="H27" s="62">
        <v>3171.5025027911011</v>
      </c>
      <c r="I27" s="62">
        <v>5126.7208115592857</v>
      </c>
      <c r="J27" s="62">
        <v>6461.7922818838679</v>
      </c>
      <c r="K27" s="62">
        <v>6107.8450722259204</v>
      </c>
      <c r="L27" s="62">
        <v>5496.5423829715628</v>
      </c>
      <c r="M27" s="62">
        <v>4969.4141632586361</v>
      </c>
      <c r="N27" s="62">
        <v>1547.6318330067647</v>
      </c>
      <c r="O27" s="62">
        <v>1992.3163382055639</v>
      </c>
      <c r="P27" s="62">
        <v>2239.2326583554245</v>
      </c>
      <c r="Q27" s="62">
        <v>2193.5108304656151</v>
      </c>
      <c r="R27" s="62">
        <v>2557.0256769546809</v>
      </c>
      <c r="S27" s="62">
        <v>2530.1845905741002</v>
      </c>
      <c r="T27" s="62">
        <v>1255.3851811600946</v>
      </c>
      <c r="U27" s="62">
        <v>1132.5417174427525</v>
      </c>
      <c r="V27" s="62">
        <v>1461.8928407982507</v>
      </c>
      <c r="W27" s="62">
        <v>2183.6619639223782</v>
      </c>
      <c r="X27" s="62">
        <v>1245.3767776730369</v>
      </c>
      <c r="Y27" s="63">
        <v>1480.1343625036031</v>
      </c>
      <c r="Z27" s="64">
        <v>5222.3028691150621</v>
      </c>
      <c r="AA27" s="65">
        <v>2176.6503212603584</v>
      </c>
      <c r="AB27" s="65">
        <v>1459.8321405833526</v>
      </c>
      <c r="AC27" s="65">
        <v>2952.9284436529242</v>
      </c>
      <c r="AD27" s="66">
        <v>2264.2501630922879</v>
      </c>
    </row>
    <row r="28" spans="1:30">
      <c r="A28" s="5" t="s">
        <v>56</v>
      </c>
      <c r="B28" s="61">
        <v>0</v>
      </c>
      <c r="C28" s="62">
        <v>0</v>
      </c>
      <c r="D28" s="62">
        <v>0</v>
      </c>
      <c r="E28" s="62">
        <v>0</v>
      </c>
      <c r="F28" s="62">
        <v>0</v>
      </c>
      <c r="G28" s="62">
        <v>264.50587240523186</v>
      </c>
      <c r="H28" s="62">
        <v>2492.1903716293414</v>
      </c>
      <c r="I28" s="62">
        <v>2537.2840829802203</v>
      </c>
      <c r="J28" s="62">
        <v>2537.2840829802203</v>
      </c>
      <c r="K28" s="62">
        <v>1382.2124014725259</v>
      </c>
      <c r="L28" s="62">
        <v>1092.1823754815537</v>
      </c>
      <c r="M28" s="62">
        <v>933.67146996180963</v>
      </c>
      <c r="N28" s="62">
        <v>174.3541086311331</v>
      </c>
      <c r="O28" s="62">
        <v>459.22547056166934</v>
      </c>
      <c r="P28" s="62">
        <v>459.22547056166934</v>
      </c>
      <c r="Q28" s="62">
        <v>0</v>
      </c>
      <c r="R28" s="62">
        <v>0</v>
      </c>
      <c r="S28" s="62">
        <v>0</v>
      </c>
      <c r="T28" s="62">
        <v>407.08069110752353</v>
      </c>
      <c r="U28" s="62">
        <v>407.08069110752353</v>
      </c>
      <c r="V28" s="62">
        <v>407.08069110752353</v>
      </c>
      <c r="W28" s="62">
        <v>501.21834086643759</v>
      </c>
      <c r="X28" s="62">
        <v>0</v>
      </c>
      <c r="Y28" s="63">
        <v>0</v>
      </c>
      <c r="Z28" s="64">
        <v>1829.1374640842782</v>
      </c>
      <c r="AA28" s="65">
        <v>182.13417495907859</v>
      </c>
      <c r="AB28" s="65">
        <v>287.07673569816802</v>
      </c>
      <c r="AC28" s="65">
        <v>766.11612491384176</v>
      </c>
      <c r="AD28" s="66">
        <v>585.60817170226585</v>
      </c>
    </row>
    <row r="29" spans="1:30">
      <c r="A29" s="5" t="s">
        <v>57</v>
      </c>
      <c r="B29" s="61">
        <v>477.55185918387275</v>
      </c>
      <c r="C29" s="62">
        <v>0</v>
      </c>
      <c r="D29" s="62">
        <v>0</v>
      </c>
      <c r="E29" s="62">
        <v>207.18866616850616</v>
      </c>
      <c r="F29" s="62">
        <v>207.18866616850616</v>
      </c>
      <c r="G29" s="62">
        <v>1208.7511010060191</v>
      </c>
      <c r="H29" s="62">
        <v>1698.3413452985289</v>
      </c>
      <c r="I29" s="62">
        <v>2043.330672818159</v>
      </c>
      <c r="J29" s="62">
        <v>2303.9847338508007</v>
      </c>
      <c r="K29" s="62">
        <v>2305.2822276901097</v>
      </c>
      <c r="L29" s="62">
        <v>1974.0909217360083</v>
      </c>
      <c r="M29" s="62">
        <v>2255.3409924672092</v>
      </c>
      <c r="N29" s="62">
        <v>1447.4915397547509</v>
      </c>
      <c r="O29" s="62">
        <v>2230.1183440320106</v>
      </c>
      <c r="P29" s="62">
        <v>2418.496192077122</v>
      </c>
      <c r="Q29" s="62">
        <v>2584.5248070698599</v>
      </c>
      <c r="R29" s="62">
        <v>3263.123032954501</v>
      </c>
      <c r="S29" s="62">
        <v>1740.0780546510962</v>
      </c>
      <c r="T29" s="62">
        <v>1885.6385338192279</v>
      </c>
      <c r="U29" s="62">
        <v>967.73387777172786</v>
      </c>
      <c r="V29" s="62">
        <v>1070.5756771380188</v>
      </c>
      <c r="W29" s="62">
        <v>89.932098166526956</v>
      </c>
      <c r="X29" s="62">
        <v>240.49716874743683</v>
      </c>
      <c r="Y29" s="63">
        <v>0</v>
      </c>
      <c r="Z29" s="64">
        <v>2096.7284823101359</v>
      </c>
      <c r="AA29" s="65">
        <v>2280.6386617565568</v>
      </c>
      <c r="AB29" s="65">
        <v>709.06289260715641</v>
      </c>
      <c r="AC29" s="65">
        <v>1695.4766788912839</v>
      </c>
      <c r="AD29" s="66">
        <v>1359.1358546904169</v>
      </c>
    </row>
    <row r="30" spans="1:30">
      <c r="A30" s="9" t="s">
        <v>58</v>
      </c>
      <c r="B30" s="67">
        <v>420.80271771411572</v>
      </c>
      <c r="C30" s="68">
        <v>420.80271771411572</v>
      </c>
      <c r="D30" s="68">
        <v>0</v>
      </c>
      <c r="E30" s="68">
        <v>0</v>
      </c>
      <c r="F30" s="68">
        <v>0</v>
      </c>
      <c r="G30" s="68">
        <v>0</v>
      </c>
      <c r="H30" s="68">
        <v>0</v>
      </c>
      <c r="I30" s="68">
        <v>884.78592579382223</v>
      </c>
      <c r="J30" s="68">
        <v>884.78592579382223</v>
      </c>
      <c r="K30" s="68">
        <v>98.664798020120401</v>
      </c>
      <c r="L30" s="68">
        <v>98.664798020120401</v>
      </c>
      <c r="M30" s="68">
        <v>98.664798020120401</v>
      </c>
      <c r="N30" s="68">
        <v>98.664798020120401</v>
      </c>
      <c r="O30" s="68">
        <v>98.664798020120401</v>
      </c>
      <c r="P30" s="68">
        <v>98.664798020120401</v>
      </c>
      <c r="Q30" s="68">
        <v>98.664798020120401</v>
      </c>
      <c r="R30" s="68">
        <v>98.664798020120401</v>
      </c>
      <c r="S30" s="68">
        <v>98.664798020120401</v>
      </c>
      <c r="T30" s="68">
        <v>257.05500207917777</v>
      </c>
      <c r="U30" s="68">
        <v>98.664798020120401</v>
      </c>
      <c r="V30" s="68">
        <v>257.05500207917777</v>
      </c>
      <c r="W30" s="68">
        <v>0</v>
      </c>
      <c r="X30" s="68">
        <v>0</v>
      </c>
      <c r="Y30" s="69">
        <v>0</v>
      </c>
      <c r="Z30" s="70">
        <v>344.26104094133422</v>
      </c>
      <c r="AA30" s="71">
        <v>98.664798020120401</v>
      </c>
      <c r="AB30" s="71">
        <v>102.12913369641267</v>
      </c>
      <c r="AC30" s="71">
        <v>181.6849908859557</v>
      </c>
      <c r="AD30" s="72">
        <v>171.33063630730973</v>
      </c>
    </row>
    <row r="31" spans="1:30">
      <c r="A31" s="13" t="s">
        <v>59</v>
      </c>
      <c r="B31" s="73">
        <v>14060.083164940752</v>
      </c>
      <c r="C31" s="74">
        <v>11544.489935898919</v>
      </c>
      <c r="D31" s="74">
        <v>7448.2528134043805</v>
      </c>
      <c r="E31" s="74">
        <v>7059.2622446281239</v>
      </c>
      <c r="F31" s="74">
        <v>10655.57449226087</v>
      </c>
      <c r="G31" s="74">
        <v>26510.087763981755</v>
      </c>
      <c r="H31" s="74">
        <v>65765.767308729322</v>
      </c>
      <c r="I31" s="74">
        <v>111495.30098062888</v>
      </c>
      <c r="J31" s="74">
        <v>132282.50535664792</v>
      </c>
      <c r="K31" s="74">
        <v>137717.19913562044</v>
      </c>
      <c r="L31" s="74">
        <v>125912.76342824193</v>
      </c>
      <c r="M31" s="74">
        <v>126710.43861493182</v>
      </c>
      <c r="N31" s="74">
        <v>92206.910748904702</v>
      </c>
      <c r="O31" s="74">
        <v>66646.930712763628</v>
      </c>
      <c r="P31" s="74">
        <v>63182.011459303452</v>
      </c>
      <c r="Q31" s="74">
        <v>56953.561356020269</v>
      </c>
      <c r="R31" s="74">
        <v>56056.964831234982</v>
      </c>
      <c r="S31" s="74">
        <v>44089.504167702275</v>
      </c>
      <c r="T31" s="74">
        <v>33726.116347760879</v>
      </c>
      <c r="U31" s="74">
        <v>29990.897175981241</v>
      </c>
      <c r="V31" s="74">
        <v>28294.709726885325</v>
      </c>
      <c r="W31" s="74">
        <v>26430.473249839983</v>
      </c>
      <c r="X31" s="74">
        <v>21510.704009238081</v>
      </c>
      <c r="Y31" s="75">
        <v>18601.078899251908</v>
      </c>
      <c r="Z31" s="76">
        <v>116647.3291374667</v>
      </c>
      <c r="AA31" s="74">
        <v>63189.313879321555</v>
      </c>
      <c r="AB31" s="74">
        <v>26425.663234826232</v>
      </c>
      <c r="AC31" s="74">
        <v>68754.10208387149</v>
      </c>
      <c r="AD31" s="77">
        <v>54785.482830200068</v>
      </c>
    </row>
    <row r="32" spans="1:30">
      <c r="A32" s="20" t="s">
        <v>88</v>
      </c>
      <c r="B32" s="73">
        <v>27461.848078944386</v>
      </c>
      <c r="C32" s="74">
        <v>22350.047750450001</v>
      </c>
      <c r="D32" s="74">
        <v>17670.754422071441</v>
      </c>
      <c r="E32" s="74">
        <v>16479.450759854073</v>
      </c>
      <c r="F32" s="74">
        <v>22177.842937951358</v>
      </c>
      <c r="G32" s="74">
        <v>52749.059143510807</v>
      </c>
      <c r="H32" s="74">
        <v>138641.83933470096</v>
      </c>
      <c r="I32" s="74">
        <v>276998.51032380381</v>
      </c>
      <c r="J32" s="74">
        <v>386740.00310949719</v>
      </c>
      <c r="K32" s="74">
        <v>442902.06993066776</v>
      </c>
      <c r="L32" s="74">
        <v>429289.08672288485</v>
      </c>
      <c r="M32" s="74">
        <v>437592.24527548335</v>
      </c>
      <c r="N32" s="74">
        <v>380660.97549327649</v>
      </c>
      <c r="O32" s="74">
        <v>347906.50396489049</v>
      </c>
      <c r="P32" s="74">
        <v>358033.92470515927</v>
      </c>
      <c r="Q32" s="74">
        <v>346656.71569078247</v>
      </c>
      <c r="R32" s="74">
        <v>339152.91763874365</v>
      </c>
      <c r="S32" s="74">
        <v>309204.5674417874</v>
      </c>
      <c r="T32" s="74">
        <v>262493.52022988861</v>
      </c>
      <c r="U32" s="74">
        <v>191893.2078270771</v>
      </c>
      <c r="V32" s="74">
        <v>141766.90433989521</v>
      </c>
      <c r="W32" s="74">
        <v>118333.1658089828</v>
      </c>
      <c r="X32" s="74">
        <v>86217.204367669154</v>
      </c>
      <c r="Y32" s="75">
        <v>60393.991997275181</v>
      </c>
      <c r="Z32" s="76">
        <v>352027.29244950635</v>
      </c>
      <c r="AA32" s="74">
        <v>346935.93415577337</v>
      </c>
      <c r="AB32" s="74">
        <v>143516.33242846464</v>
      </c>
      <c r="AC32" s="74">
        <v>280826.5196779148</v>
      </c>
      <c r="AD32" s="77">
        <v>217240.26488730204</v>
      </c>
    </row>
    <row r="33" spans="1:30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6.5">
      <c r="A34" s="22" t="s">
        <v>213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398" t="s">
        <v>0</v>
      </c>
      <c r="B36" s="400" t="s">
        <v>1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2"/>
      <c r="Z36" s="403" t="s">
        <v>2</v>
      </c>
      <c r="AA36" s="404"/>
      <c r="AB36" s="404"/>
      <c r="AC36" s="404"/>
      <c r="AD36" s="405"/>
    </row>
    <row r="37" spans="1:30" ht="46.5">
      <c r="A37" s="399"/>
      <c r="B37" s="292" t="s">
        <v>3</v>
      </c>
      <c r="C37" s="293" t="s">
        <v>4</v>
      </c>
      <c r="D37" s="293" t="s">
        <v>5</v>
      </c>
      <c r="E37" s="293" t="s">
        <v>6</v>
      </c>
      <c r="F37" s="293" t="s">
        <v>7</v>
      </c>
      <c r="G37" s="293" t="s">
        <v>8</v>
      </c>
      <c r="H37" s="293" t="s">
        <v>9</v>
      </c>
      <c r="I37" s="293" t="s">
        <v>10</v>
      </c>
      <c r="J37" s="293" t="s">
        <v>11</v>
      </c>
      <c r="K37" s="293" t="s">
        <v>12</v>
      </c>
      <c r="L37" s="293" t="s">
        <v>13</v>
      </c>
      <c r="M37" s="293" t="s">
        <v>14</v>
      </c>
      <c r="N37" s="293" t="s">
        <v>15</v>
      </c>
      <c r="O37" s="293" t="s">
        <v>16</v>
      </c>
      <c r="P37" s="293" t="s">
        <v>17</v>
      </c>
      <c r="Q37" s="293" t="s">
        <v>18</v>
      </c>
      <c r="R37" s="293" t="s">
        <v>19</v>
      </c>
      <c r="S37" s="293" t="s">
        <v>20</v>
      </c>
      <c r="T37" s="293" t="s">
        <v>21</v>
      </c>
      <c r="U37" s="293" t="s">
        <v>22</v>
      </c>
      <c r="V37" s="293" t="s">
        <v>23</v>
      </c>
      <c r="W37" s="293" t="s">
        <v>24</v>
      </c>
      <c r="X37" s="293" t="s">
        <v>25</v>
      </c>
      <c r="Y37" s="294" t="s">
        <v>26</v>
      </c>
      <c r="Z37" s="289" t="s">
        <v>27</v>
      </c>
      <c r="AA37" s="290" t="s">
        <v>28</v>
      </c>
      <c r="AB37" s="290" t="s">
        <v>29</v>
      </c>
      <c r="AC37" s="290" t="s">
        <v>30</v>
      </c>
      <c r="AD37" s="291" t="s">
        <v>31</v>
      </c>
    </row>
    <row r="38" spans="1:30">
      <c r="A38" s="1" t="s">
        <v>60</v>
      </c>
      <c r="B38" s="55">
        <v>913.28791247815445</v>
      </c>
      <c r="C38" s="56">
        <v>913.28791247815445</v>
      </c>
      <c r="D38" s="56">
        <v>913.28791247815445</v>
      </c>
      <c r="E38" s="56">
        <v>913.28791247815445</v>
      </c>
      <c r="F38" s="56">
        <v>605.96105675971535</v>
      </c>
      <c r="G38" s="56">
        <v>1321.5498283150127</v>
      </c>
      <c r="H38" s="56">
        <v>853.28293444836197</v>
      </c>
      <c r="I38" s="56">
        <v>3007.0037291765689</v>
      </c>
      <c r="J38" s="56">
        <v>2749.946269643227</v>
      </c>
      <c r="K38" s="56">
        <v>2751.5982572536391</v>
      </c>
      <c r="L38" s="56">
        <v>2276.336940006322</v>
      </c>
      <c r="M38" s="56">
        <v>1007.4094059365849</v>
      </c>
      <c r="N38" s="56">
        <v>3221.4195168847305</v>
      </c>
      <c r="O38" s="56">
        <v>4637.2647515748058</v>
      </c>
      <c r="P38" s="56">
        <v>3011.732260828941</v>
      </c>
      <c r="Q38" s="56">
        <v>3672.0790897394854</v>
      </c>
      <c r="R38" s="56">
        <v>3821.5235023140744</v>
      </c>
      <c r="S38" s="56">
        <v>5833.5348166861913</v>
      </c>
      <c r="T38" s="56">
        <v>2492.2605200871849</v>
      </c>
      <c r="U38" s="56">
        <v>4012.272440956378</v>
      </c>
      <c r="V38" s="56">
        <v>3814.2805034448493</v>
      </c>
      <c r="W38" s="56">
        <v>2873.0685467105545</v>
      </c>
      <c r="X38" s="56">
        <v>3543.4712492291351</v>
      </c>
      <c r="Y38" s="57">
        <v>938.73335477120418</v>
      </c>
      <c r="Z38" s="58">
        <v>2107.596256077451</v>
      </c>
      <c r="AA38" s="59">
        <v>4032.9256563380386</v>
      </c>
      <c r="AB38" s="59">
        <v>2945.6811025332172</v>
      </c>
      <c r="AC38" s="59">
        <v>3028.7343383162356</v>
      </c>
      <c r="AD38" s="60">
        <v>2504.0783593616488</v>
      </c>
    </row>
    <row r="39" spans="1:30">
      <c r="A39" s="5" t="s">
        <v>61</v>
      </c>
      <c r="B39" s="61">
        <v>665.0319399441438</v>
      </c>
      <c r="C39" s="62">
        <v>665.0319399441438</v>
      </c>
      <c r="D39" s="62">
        <v>1074.6488867760297</v>
      </c>
      <c r="E39" s="62">
        <v>918.32728952758305</v>
      </c>
      <c r="F39" s="62">
        <v>253.29534958343919</v>
      </c>
      <c r="G39" s="62">
        <v>417.34628773945087</v>
      </c>
      <c r="H39" s="62">
        <v>1857.4285142464207</v>
      </c>
      <c r="I39" s="62">
        <v>5289.0914196043341</v>
      </c>
      <c r="J39" s="62">
        <v>8805.7576952828294</v>
      </c>
      <c r="K39" s="62">
        <v>9742.9530884946562</v>
      </c>
      <c r="L39" s="62">
        <v>12572.605089872812</v>
      </c>
      <c r="M39" s="62">
        <v>11959.404342569258</v>
      </c>
      <c r="N39" s="62">
        <v>12785.585186259181</v>
      </c>
      <c r="O39" s="62">
        <v>12802.885389852432</v>
      </c>
      <c r="P39" s="62">
        <v>11783.441902837627</v>
      </c>
      <c r="Q39" s="62">
        <v>10884.562819807808</v>
      </c>
      <c r="R39" s="62">
        <v>9605.5296841135532</v>
      </c>
      <c r="S39" s="62">
        <v>9225.4462952158701</v>
      </c>
      <c r="T39" s="62">
        <v>8421.7366652582568</v>
      </c>
      <c r="U39" s="62">
        <v>3782.6377220891632</v>
      </c>
      <c r="V39" s="62">
        <v>2803.3982049202732</v>
      </c>
      <c r="W39" s="62">
        <v>2634.2554488824912</v>
      </c>
      <c r="X39" s="62">
        <v>3062.5520613742683</v>
      </c>
      <c r="Y39" s="63">
        <v>3156.6048686279564</v>
      </c>
      <c r="Z39" s="64">
        <v>8371.2066916783861</v>
      </c>
      <c r="AA39" s="65">
        <v>11181.241879681078</v>
      </c>
      <c r="AB39" s="65">
        <v>3976.8641618587349</v>
      </c>
      <c r="AC39" s="65">
        <v>7843.1042444060658</v>
      </c>
      <c r="AD39" s="66">
        <v>6048.7315872009995</v>
      </c>
    </row>
    <row r="40" spans="1:30">
      <c r="A40" s="5" t="s">
        <v>62</v>
      </c>
      <c r="B40" s="61">
        <v>233.86484639525111</v>
      </c>
      <c r="C40" s="62">
        <v>233.86484639525111</v>
      </c>
      <c r="D40" s="62">
        <v>233.86484639525111</v>
      </c>
      <c r="E40" s="62">
        <v>233.86484639525111</v>
      </c>
      <c r="F40" s="62">
        <v>335.63318449968773</v>
      </c>
      <c r="G40" s="62">
        <v>361.14775639280083</v>
      </c>
      <c r="H40" s="62">
        <v>2090.6310850323785</v>
      </c>
      <c r="I40" s="62">
        <v>2747.5704354715936</v>
      </c>
      <c r="J40" s="62">
        <v>5248.6549320294334</v>
      </c>
      <c r="K40" s="62">
        <v>9599.3211753014548</v>
      </c>
      <c r="L40" s="62">
        <v>9977.9636384221612</v>
      </c>
      <c r="M40" s="62">
        <v>12464.008220535052</v>
      </c>
      <c r="N40" s="62">
        <v>9708.2092451419303</v>
      </c>
      <c r="O40" s="62">
        <v>10280.005088669728</v>
      </c>
      <c r="P40" s="62">
        <v>9141.8894780062274</v>
      </c>
      <c r="Q40" s="62">
        <v>8185.2862088438706</v>
      </c>
      <c r="R40" s="62">
        <v>8578.6693391611552</v>
      </c>
      <c r="S40" s="62">
        <v>8301.2416122470986</v>
      </c>
      <c r="T40" s="62">
        <v>10698.735730886727</v>
      </c>
      <c r="U40" s="62">
        <v>9955.6816455247736</v>
      </c>
      <c r="V40" s="62">
        <v>7948.6067539272008</v>
      </c>
      <c r="W40" s="62">
        <v>5085.278528266078</v>
      </c>
      <c r="X40" s="62">
        <v>3612.779582447668</v>
      </c>
      <c r="Y40" s="63">
        <v>2409.188076247663</v>
      </c>
      <c r="Z40" s="64">
        <v>7021.3582477986774</v>
      </c>
      <c r="AA40" s="65">
        <v>9032.5501620116684</v>
      </c>
      <c r="AB40" s="65">
        <v>6618.3783862166856</v>
      </c>
      <c r="AC40" s="65">
        <v>7557.4289320090111</v>
      </c>
      <c r="AD40" s="66">
        <v>5736.0817126098209</v>
      </c>
    </row>
    <row r="41" spans="1:30">
      <c r="A41" s="5" t="s">
        <v>63</v>
      </c>
      <c r="B41" s="61">
        <v>450.95375024960623</v>
      </c>
      <c r="C41" s="62">
        <v>626.66510992101303</v>
      </c>
      <c r="D41" s="62">
        <v>324.92185319960697</v>
      </c>
      <c r="E41" s="62">
        <v>170.75978914865519</v>
      </c>
      <c r="F41" s="62">
        <v>434.81578382127486</v>
      </c>
      <c r="G41" s="62">
        <v>2255.387338367238</v>
      </c>
      <c r="H41" s="62">
        <v>7757.1911496350449</v>
      </c>
      <c r="I41" s="62">
        <v>16326.72749822637</v>
      </c>
      <c r="J41" s="62">
        <v>20153.899134929819</v>
      </c>
      <c r="K41" s="62">
        <v>27496.620603874344</v>
      </c>
      <c r="L41" s="62">
        <v>28408.740133875719</v>
      </c>
      <c r="M41" s="62">
        <v>33097.602538246982</v>
      </c>
      <c r="N41" s="62">
        <v>29850.777613786297</v>
      </c>
      <c r="O41" s="62">
        <v>31572.209892774281</v>
      </c>
      <c r="P41" s="62">
        <v>30237.974813144021</v>
      </c>
      <c r="Q41" s="62">
        <v>31113.906897582812</v>
      </c>
      <c r="R41" s="62">
        <v>29228.779021654729</v>
      </c>
      <c r="S41" s="62">
        <v>26947.992430936243</v>
      </c>
      <c r="T41" s="62">
        <v>21194.480516625266</v>
      </c>
      <c r="U41" s="62">
        <v>16179.555103779938</v>
      </c>
      <c r="V41" s="62">
        <v>10028.576916370752</v>
      </c>
      <c r="W41" s="62">
        <v>6296.6112195015885</v>
      </c>
      <c r="X41" s="62">
        <v>3969.5309536907116</v>
      </c>
      <c r="Y41" s="63">
        <v>2700.0951116030501</v>
      </c>
      <c r="Z41" s="64">
        <v>22206.796843131386</v>
      </c>
      <c r="AA41" s="65">
        <v>29825.273444979732</v>
      </c>
      <c r="AB41" s="65">
        <v>10061.474970261883</v>
      </c>
      <c r="AC41" s="65">
        <v>20697.848419457667</v>
      </c>
      <c r="AD41" s="66">
        <v>15701.032298956057</v>
      </c>
    </row>
    <row r="42" spans="1:30">
      <c r="A42" s="5" t="s">
        <v>64</v>
      </c>
      <c r="B42" s="61">
        <v>85.361125920590581</v>
      </c>
      <c r="C42" s="62">
        <v>85.361125920590581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1338.4947803866553</v>
      </c>
      <c r="J42" s="62">
        <v>3341.9671748210867</v>
      </c>
      <c r="K42" s="62">
        <v>4263.9140231602787</v>
      </c>
      <c r="L42" s="62">
        <v>2939.1688319755585</v>
      </c>
      <c r="M42" s="62">
        <v>2741.2415194383852</v>
      </c>
      <c r="N42" s="62">
        <v>2360.1202618416733</v>
      </c>
      <c r="O42" s="62">
        <v>2304.8361493470475</v>
      </c>
      <c r="P42" s="62">
        <v>3319.3623109046416</v>
      </c>
      <c r="Q42" s="62">
        <v>2443.6444857196011</v>
      </c>
      <c r="R42" s="62">
        <v>2457.774187127302</v>
      </c>
      <c r="S42" s="62">
        <v>2351.8577790251993</v>
      </c>
      <c r="T42" s="62">
        <v>3152.6559331125377</v>
      </c>
      <c r="U42" s="62">
        <v>1958.2596660646602</v>
      </c>
      <c r="V42" s="62">
        <v>1458.7750722183891</v>
      </c>
      <c r="W42" s="62">
        <v>272.44278152722922</v>
      </c>
      <c r="X42" s="62">
        <v>0</v>
      </c>
      <c r="Y42" s="63">
        <v>143.83122282609082</v>
      </c>
      <c r="Z42" s="64">
        <v>2437.4643882969935</v>
      </c>
      <c r="AA42" s="65">
        <v>2539.5991956609105</v>
      </c>
      <c r="AB42" s="65">
        <v>1164.327445958151</v>
      </c>
      <c r="AC42" s="65">
        <v>2047.1303433053515</v>
      </c>
      <c r="AD42" s="66">
        <v>1542.4611846390628</v>
      </c>
    </row>
    <row r="43" spans="1:30">
      <c r="A43" s="5" t="s">
        <v>65</v>
      </c>
      <c r="B43" s="61">
        <v>707.8200360331831</v>
      </c>
      <c r="C43" s="62">
        <v>292.61924399240064</v>
      </c>
      <c r="D43" s="62">
        <v>457.29175929217331</v>
      </c>
      <c r="E43" s="62">
        <v>451.29345059907581</v>
      </c>
      <c r="F43" s="62">
        <v>510.18225716700567</v>
      </c>
      <c r="G43" s="62">
        <v>626.71317833112505</v>
      </c>
      <c r="H43" s="62">
        <v>3121.5781568445573</v>
      </c>
      <c r="I43" s="62">
        <v>6534.4881016877825</v>
      </c>
      <c r="J43" s="62">
        <v>13852.132979285718</v>
      </c>
      <c r="K43" s="62">
        <v>14646.228705763775</v>
      </c>
      <c r="L43" s="62">
        <v>18384.553437195005</v>
      </c>
      <c r="M43" s="62">
        <v>19779.985207836446</v>
      </c>
      <c r="N43" s="62">
        <v>20847.556501958974</v>
      </c>
      <c r="O43" s="62">
        <v>20198.670785516428</v>
      </c>
      <c r="P43" s="62">
        <v>23046.612168231633</v>
      </c>
      <c r="Q43" s="62">
        <v>17199.411639217076</v>
      </c>
      <c r="R43" s="62">
        <v>18972.415369072089</v>
      </c>
      <c r="S43" s="62">
        <v>13684.051384716677</v>
      </c>
      <c r="T43" s="62">
        <v>13907.194923759504</v>
      </c>
      <c r="U43" s="62">
        <v>13687.819622606095</v>
      </c>
      <c r="V43" s="62">
        <v>11566.882162342199</v>
      </c>
      <c r="W43" s="62">
        <v>10316.329525087682</v>
      </c>
      <c r="X43" s="62">
        <v>3947.8396736984764</v>
      </c>
      <c r="Y43" s="63">
        <v>1184.3639115622639</v>
      </c>
      <c r="Z43" s="64">
        <v>12719.827764768879</v>
      </c>
      <c r="AA43" s="65">
        <v>18991.452974785483</v>
      </c>
      <c r="AB43" s="65">
        <v>9101.7383031760382</v>
      </c>
      <c r="AC43" s="65">
        <v>13604.339680910132</v>
      </c>
      <c r="AD43" s="66">
        <v>10330.168090908222</v>
      </c>
    </row>
    <row r="44" spans="1:30">
      <c r="A44" s="5" t="s">
        <v>66</v>
      </c>
      <c r="B44" s="61">
        <v>130.91923770468921</v>
      </c>
      <c r="C44" s="62">
        <v>130.91923770468921</v>
      </c>
      <c r="D44" s="62">
        <v>0</v>
      </c>
      <c r="E44" s="62">
        <v>0</v>
      </c>
      <c r="F44" s="62">
        <v>0</v>
      </c>
      <c r="G44" s="62">
        <v>433.29382174940758</v>
      </c>
      <c r="H44" s="62">
        <v>1659.2530813639628</v>
      </c>
      <c r="I44" s="62">
        <v>7348.3124543889826</v>
      </c>
      <c r="J44" s="62">
        <v>12329.278078217134</v>
      </c>
      <c r="K44" s="62">
        <v>11747.324058084983</v>
      </c>
      <c r="L44" s="62">
        <v>11303.502654297208</v>
      </c>
      <c r="M44" s="62">
        <v>12264.034524782011</v>
      </c>
      <c r="N44" s="62">
        <v>17148.074574821585</v>
      </c>
      <c r="O44" s="62">
        <v>16860.094052826149</v>
      </c>
      <c r="P44" s="62">
        <v>16570.879774571626</v>
      </c>
      <c r="Q44" s="62">
        <v>12950.873850277569</v>
      </c>
      <c r="R44" s="62">
        <v>11942.428840856268</v>
      </c>
      <c r="S44" s="62">
        <v>10143.344371234725</v>
      </c>
      <c r="T44" s="62">
        <v>4681.0345428039736</v>
      </c>
      <c r="U44" s="62">
        <v>3884.3614832314965</v>
      </c>
      <c r="V44" s="62">
        <v>1582.3419762957885</v>
      </c>
      <c r="W44" s="62">
        <v>1720.5714126464475</v>
      </c>
      <c r="X44" s="62">
        <v>595.02205383252237</v>
      </c>
      <c r="Y44" s="63">
        <v>397.84320505734098</v>
      </c>
      <c r="Z44" s="64">
        <v>9441.9508085223806</v>
      </c>
      <c r="AA44" s="65">
        <v>14269.282577431321</v>
      </c>
      <c r="AB44" s="65">
        <v>2143.5291123112615</v>
      </c>
      <c r="AC44" s="65">
        <v>8618.2541660883198</v>
      </c>
      <c r="AD44" s="66">
        <v>6492.6544702811889</v>
      </c>
    </row>
    <row r="45" spans="1:30">
      <c r="A45" s="5" t="s">
        <v>67</v>
      </c>
      <c r="B45" s="61">
        <v>0</v>
      </c>
      <c r="C45" s="62">
        <v>0</v>
      </c>
      <c r="D45" s="62">
        <v>164.67251529977273</v>
      </c>
      <c r="E45" s="62">
        <v>0</v>
      </c>
      <c r="F45" s="62">
        <v>0</v>
      </c>
      <c r="G45" s="62">
        <v>376.18088812580658</v>
      </c>
      <c r="H45" s="62">
        <v>774.97900700368405</v>
      </c>
      <c r="I45" s="62">
        <v>1538.2489985397981</v>
      </c>
      <c r="J45" s="62">
        <v>1015.4806603042657</v>
      </c>
      <c r="K45" s="62">
        <v>2431.9609324161393</v>
      </c>
      <c r="L45" s="62">
        <v>1820.3733538330939</v>
      </c>
      <c r="M45" s="62">
        <v>2093.2207376177153</v>
      </c>
      <c r="N45" s="62">
        <v>459.7758022223897</v>
      </c>
      <c r="O45" s="62">
        <v>729.76609089003091</v>
      </c>
      <c r="P45" s="62">
        <v>1085.2897587665675</v>
      </c>
      <c r="Q45" s="62">
        <v>1122.0371634977591</v>
      </c>
      <c r="R45" s="62">
        <v>1510.7627544176651</v>
      </c>
      <c r="S45" s="62">
        <v>2491.7335534334165</v>
      </c>
      <c r="T45" s="62">
        <v>1203.3790530889264</v>
      </c>
      <c r="U45" s="62">
        <v>623.39174970518559</v>
      </c>
      <c r="V45" s="62">
        <v>529.69411497778663</v>
      </c>
      <c r="W45" s="62">
        <v>752.58007854031746</v>
      </c>
      <c r="X45" s="62">
        <v>358.45995086721018</v>
      </c>
      <c r="Y45" s="63">
        <v>780.36337106438953</v>
      </c>
      <c r="Z45" s="64">
        <v>1612.3772816191163</v>
      </c>
      <c r="AA45" s="65">
        <v>1233.2275205379715</v>
      </c>
      <c r="AB45" s="65">
        <v>707.97805304063615</v>
      </c>
      <c r="AC45" s="65">
        <v>1184.5276183992414</v>
      </c>
      <c r="AD45" s="66">
        <v>910.93127227549678</v>
      </c>
    </row>
    <row r="46" spans="1:30">
      <c r="A46" s="5" t="s">
        <v>68</v>
      </c>
      <c r="B46" s="61">
        <v>1576.927844405687</v>
      </c>
      <c r="C46" s="62">
        <v>1234.5033477046748</v>
      </c>
      <c r="D46" s="62">
        <v>1023.8265952462093</v>
      </c>
      <c r="E46" s="62">
        <v>1023.8265952462093</v>
      </c>
      <c r="F46" s="62">
        <v>182.88008475547883</v>
      </c>
      <c r="G46" s="62">
        <v>0</v>
      </c>
      <c r="H46" s="62">
        <v>438.96360704991639</v>
      </c>
      <c r="I46" s="62">
        <v>1551.7686997693384</v>
      </c>
      <c r="J46" s="62">
        <v>6020.4888780994261</v>
      </c>
      <c r="K46" s="62">
        <v>9449.2145833930063</v>
      </c>
      <c r="L46" s="62">
        <v>7951.6472418172225</v>
      </c>
      <c r="M46" s="62">
        <v>9918.3480021003961</v>
      </c>
      <c r="N46" s="62">
        <v>9139.1358167321432</v>
      </c>
      <c r="O46" s="62">
        <v>9213.1067564881523</v>
      </c>
      <c r="P46" s="62">
        <v>9892.0482381507099</v>
      </c>
      <c r="Q46" s="62">
        <v>10820.574944843596</v>
      </c>
      <c r="R46" s="62">
        <v>11925.931105087611</v>
      </c>
      <c r="S46" s="62">
        <v>12498.032730934228</v>
      </c>
      <c r="T46" s="62">
        <v>9195.90635049913</v>
      </c>
      <c r="U46" s="62">
        <v>5609.4238471132303</v>
      </c>
      <c r="V46" s="62">
        <v>4503.4488101329207</v>
      </c>
      <c r="W46" s="62">
        <v>3479.3846761341724</v>
      </c>
      <c r="X46" s="62">
        <v>2870.421628238872</v>
      </c>
      <c r="Y46" s="63">
        <v>2574.7415523003961</v>
      </c>
      <c r="Z46" s="64">
        <v>5888.4051687048841</v>
      </c>
      <c r="AA46" s="65">
        <v>10581.471598706075</v>
      </c>
      <c r="AB46" s="65">
        <v>4705.5544774031205</v>
      </c>
      <c r="AC46" s="65">
        <v>7058.477081604693</v>
      </c>
      <c r="AD46" s="66">
        <v>5503.9396640101158</v>
      </c>
    </row>
    <row r="47" spans="1:30">
      <c r="A47" s="5" t="s">
        <v>69</v>
      </c>
      <c r="B47" s="61">
        <v>0</v>
      </c>
      <c r="C47" s="62">
        <v>0</v>
      </c>
      <c r="D47" s="62">
        <v>0</v>
      </c>
      <c r="E47" s="62">
        <v>0</v>
      </c>
      <c r="F47" s="62">
        <v>0</v>
      </c>
      <c r="G47" s="62">
        <v>0</v>
      </c>
      <c r="H47" s="62">
        <v>0</v>
      </c>
      <c r="I47" s="62">
        <v>0</v>
      </c>
      <c r="J47" s="62">
        <v>1232.9143508805851</v>
      </c>
      <c r="K47" s="62">
        <v>1518.6238430796234</v>
      </c>
      <c r="L47" s="62">
        <v>2451.1546007263437</v>
      </c>
      <c r="M47" s="62">
        <v>1658.214479711339</v>
      </c>
      <c r="N47" s="62">
        <v>2233.8444886822635</v>
      </c>
      <c r="O47" s="62">
        <v>3018.6601776969678</v>
      </c>
      <c r="P47" s="62">
        <v>2580.0493842514352</v>
      </c>
      <c r="Q47" s="62">
        <v>2032.5593614631828</v>
      </c>
      <c r="R47" s="62">
        <v>1602.6831470893871</v>
      </c>
      <c r="S47" s="62">
        <v>1635.3411594333302</v>
      </c>
      <c r="T47" s="62">
        <v>826.51829851638945</v>
      </c>
      <c r="U47" s="62">
        <v>1629.3821334620338</v>
      </c>
      <c r="V47" s="62">
        <v>1631.8945278855376</v>
      </c>
      <c r="W47" s="62">
        <v>1762.8907081469079</v>
      </c>
      <c r="X47" s="62">
        <v>1175.3712338165951</v>
      </c>
      <c r="Y47" s="63">
        <v>542.60186633318131</v>
      </c>
      <c r="Z47" s="64">
        <v>1143.4845457329816</v>
      </c>
      <c r="AA47" s="65">
        <v>2183.8562864360947</v>
      </c>
      <c r="AB47" s="65">
        <v>1261.4431280267743</v>
      </c>
      <c r="AC47" s="65">
        <v>1529.5946533986169</v>
      </c>
      <c r="AD47" s="66">
        <v>1147.1959900489628</v>
      </c>
    </row>
    <row r="48" spans="1:30">
      <c r="A48" s="5" t="s">
        <v>70</v>
      </c>
      <c r="B48" s="61">
        <v>0</v>
      </c>
      <c r="C48" s="62">
        <v>0</v>
      </c>
      <c r="D48" s="62">
        <v>214.25647464043175</v>
      </c>
      <c r="E48" s="62">
        <v>158.67420660667514</v>
      </c>
      <c r="F48" s="62">
        <v>647.53756846081251</v>
      </c>
      <c r="G48" s="62">
        <v>647.53756846081251</v>
      </c>
      <c r="H48" s="62">
        <v>1782.0558605145825</v>
      </c>
      <c r="I48" s="62">
        <v>2190.417816054794</v>
      </c>
      <c r="J48" s="62">
        <v>2523.1962746974536</v>
      </c>
      <c r="K48" s="62">
        <v>4384.330800994383</v>
      </c>
      <c r="L48" s="62">
        <v>2641.2030779550551</v>
      </c>
      <c r="M48" s="62">
        <v>3713.6125547323545</v>
      </c>
      <c r="N48" s="62">
        <v>2894.1150074632287</v>
      </c>
      <c r="O48" s="62">
        <v>2840.8123186040152</v>
      </c>
      <c r="P48" s="62">
        <v>2350.5277079319148</v>
      </c>
      <c r="Q48" s="62">
        <v>2188.6736961322513</v>
      </c>
      <c r="R48" s="62">
        <v>3033.3343778488593</v>
      </c>
      <c r="S48" s="62">
        <v>3945.5924407783978</v>
      </c>
      <c r="T48" s="62">
        <v>4188.8767314015122</v>
      </c>
      <c r="U48" s="62">
        <v>5070.1655603206264</v>
      </c>
      <c r="V48" s="62">
        <v>3094.9586293259176</v>
      </c>
      <c r="W48" s="62">
        <v>2536.4390497601016</v>
      </c>
      <c r="X48" s="62">
        <v>1711.965117143543</v>
      </c>
      <c r="Y48" s="63">
        <v>759.86266828634848</v>
      </c>
      <c r="Z48" s="64">
        <v>2872.4693974914367</v>
      </c>
      <c r="AA48" s="65">
        <v>2875.5092581264444</v>
      </c>
      <c r="AB48" s="65">
        <v>2893.7112927063413</v>
      </c>
      <c r="AC48" s="65">
        <v>2880.5633161080741</v>
      </c>
      <c r="AD48" s="66">
        <v>2229.9227295047526</v>
      </c>
    </row>
    <row r="49" spans="1:30">
      <c r="A49" s="5" t="s">
        <v>71</v>
      </c>
      <c r="B49" s="61">
        <v>182.48497524274219</v>
      </c>
      <c r="C49" s="62">
        <v>0</v>
      </c>
      <c r="D49" s="62">
        <v>0</v>
      </c>
      <c r="E49" s="62">
        <v>0</v>
      </c>
      <c r="F49" s="62">
        <v>118.99944436608681</v>
      </c>
      <c r="G49" s="62">
        <v>2191.6120930351053</v>
      </c>
      <c r="H49" s="62">
        <v>2150.2519522619245</v>
      </c>
      <c r="I49" s="62">
        <v>2656.3853656660685</v>
      </c>
      <c r="J49" s="62">
        <v>3627.1549135115042</v>
      </c>
      <c r="K49" s="62">
        <v>3689.0138145432265</v>
      </c>
      <c r="L49" s="62">
        <v>3445.9839810832195</v>
      </c>
      <c r="M49" s="62">
        <v>3016.9504976695944</v>
      </c>
      <c r="N49" s="62">
        <v>2179.0905386286572</v>
      </c>
      <c r="O49" s="62">
        <v>1465.7814243578705</v>
      </c>
      <c r="P49" s="62">
        <v>1251.0978517708065</v>
      </c>
      <c r="Q49" s="62">
        <v>2325.6199747335281</v>
      </c>
      <c r="R49" s="62">
        <v>2301.4300812064262</v>
      </c>
      <c r="S49" s="62">
        <v>1395.7272818931958</v>
      </c>
      <c r="T49" s="62">
        <v>1158.8753577599546</v>
      </c>
      <c r="U49" s="62">
        <v>1152.8006273366796</v>
      </c>
      <c r="V49" s="62">
        <v>595.02964173550117</v>
      </c>
      <c r="W49" s="62">
        <v>1490.5943067995643</v>
      </c>
      <c r="X49" s="62">
        <v>943.96109294111432</v>
      </c>
      <c r="Y49" s="63">
        <v>943.96109294111432</v>
      </c>
      <c r="Z49" s="64">
        <v>3097.6234207892562</v>
      </c>
      <c r="AA49" s="65">
        <v>1819.7911920984138</v>
      </c>
      <c r="AB49" s="65">
        <v>1047.5370199189881</v>
      </c>
      <c r="AC49" s="65">
        <v>1988.3172109355528</v>
      </c>
      <c r="AD49" s="66">
        <v>1595.1169295618283</v>
      </c>
    </row>
    <row r="50" spans="1:30">
      <c r="A50" s="5" t="s">
        <v>72</v>
      </c>
      <c r="B50" s="61">
        <v>0</v>
      </c>
      <c r="C50" s="6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990.44550357919798</v>
      </c>
      <c r="J50" s="62">
        <v>3002.2677169176259</v>
      </c>
      <c r="K50" s="62">
        <v>4601.2812116516134</v>
      </c>
      <c r="L50" s="62">
        <v>4567.2046496885296</v>
      </c>
      <c r="M50" s="62">
        <v>4840.8196732930355</v>
      </c>
      <c r="N50" s="62">
        <v>4092.5791448110308</v>
      </c>
      <c r="O50" s="62">
        <v>4107.6343048069393</v>
      </c>
      <c r="P50" s="62">
        <v>2488.9332366954318</v>
      </c>
      <c r="Q50" s="62">
        <v>2341.4897712396578</v>
      </c>
      <c r="R50" s="62">
        <v>2840.5542581838763</v>
      </c>
      <c r="S50" s="62">
        <v>3923.0598094813158</v>
      </c>
      <c r="T50" s="62">
        <v>3631.3660664668719</v>
      </c>
      <c r="U50" s="62">
        <v>990.9746437793126</v>
      </c>
      <c r="V50" s="62">
        <v>137.13455307327027</v>
      </c>
      <c r="W50" s="62">
        <v>436.18583008047642</v>
      </c>
      <c r="X50" s="62">
        <v>309.42178716355949</v>
      </c>
      <c r="Y50" s="63">
        <v>157.92290447957646</v>
      </c>
      <c r="Z50" s="64">
        <v>3000.3364591883337</v>
      </c>
      <c r="AA50" s="65">
        <v>3299.0417542030423</v>
      </c>
      <c r="AB50" s="65">
        <v>943.83429750717801</v>
      </c>
      <c r="AC50" s="65">
        <v>2414.4041702995169</v>
      </c>
      <c r="AD50" s="66">
        <v>1810.803127724638</v>
      </c>
    </row>
    <row r="51" spans="1:30">
      <c r="A51" s="5" t="s">
        <v>73</v>
      </c>
      <c r="B51" s="61">
        <v>233.86484639525111</v>
      </c>
      <c r="C51" s="62">
        <v>479.58690327423983</v>
      </c>
      <c r="D51" s="62">
        <v>479.58690327423983</v>
      </c>
      <c r="E51" s="62">
        <v>479.58690327423983</v>
      </c>
      <c r="F51" s="62">
        <v>1327.7149050945379</v>
      </c>
      <c r="G51" s="62">
        <v>1093.8500586992868</v>
      </c>
      <c r="H51" s="62">
        <v>1850.666636511324</v>
      </c>
      <c r="I51" s="62">
        <v>15917.113373914844</v>
      </c>
      <c r="J51" s="62">
        <v>29405.710330708967</v>
      </c>
      <c r="K51" s="62">
        <v>39163.27431283849</v>
      </c>
      <c r="L51" s="62">
        <v>33084.409940443271</v>
      </c>
      <c r="M51" s="62">
        <v>29318.119931129306</v>
      </c>
      <c r="N51" s="62">
        <v>19483.610129980498</v>
      </c>
      <c r="O51" s="62">
        <v>22245.980816091225</v>
      </c>
      <c r="P51" s="62">
        <v>22501.307180555392</v>
      </c>
      <c r="Q51" s="62">
        <v>22034.219578577922</v>
      </c>
      <c r="R51" s="62">
        <v>18434.199724835406</v>
      </c>
      <c r="S51" s="62">
        <v>12758.685030436034</v>
      </c>
      <c r="T51" s="62">
        <v>9962.0866183841117</v>
      </c>
      <c r="U51" s="62">
        <v>7226.9736792234653</v>
      </c>
      <c r="V51" s="62">
        <v>3690.6260277210631</v>
      </c>
      <c r="W51" s="62">
        <v>2207.2499252362586</v>
      </c>
      <c r="X51" s="62">
        <v>1072.194692453508</v>
      </c>
      <c r="Y51" s="63">
        <v>798.2112895811207</v>
      </c>
      <c r="Z51" s="64">
        <v>24789.882420924365</v>
      </c>
      <c r="AA51" s="65">
        <v>19576.333743412742</v>
      </c>
      <c r="AB51" s="65">
        <v>4159.5570387665866</v>
      </c>
      <c r="AC51" s="65">
        <v>16175.2577343679</v>
      </c>
      <c r="AD51" s="66">
        <v>12302.034572443086</v>
      </c>
    </row>
    <row r="52" spans="1:30">
      <c r="A52" s="5" t="s">
        <v>74</v>
      </c>
      <c r="B52" s="61">
        <v>2145.4335496476497</v>
      </c>
      <c r="C52" s="62">
        <v>1775.8683968662972</v>
      </c>
      <c r="D52" s="62">
        <v>1042.8557412694845</v>
      </c>
      <c r="E52" s="62">
        <v>809.38975416206767</v>
      </c>
      <c r="F52" s="62">
        <v>1964.2495006188078</v>
      </c>
      <c r="G52" s="62">
        <v>3163.8740243256807</v>
      </c>
      <c r="H52" s="62">
        <v>9332.7604126225197</v>
      </c>
      <c r="I52" s="62">
        <v>23751.843780554122</v>
      </c>
      <c r="J52" s="62">
        <v>42314.126574382892</v>
      </c>
      <c r="K52" s="62">
        <v>48655.20162668085</v>
      </c>
      <c r="L52" s="62">
        <v>50400.278279042439</v>
      </c>
      <c r="M52" s="62">
        <v>54438.270870372799</v>
      </c>
      <c r="N52" s="62">
        <v>49710.366133872187</v>
      </c>
      <c r="O52" s="62">
        <v>44206.935982543582</v>
      </c>
      <c r="P52" s="62">
        <v>44875.377687187771</v>
      </c>
      <c r="Q52" s="62">
        <v>44404.396317867904</v>
      </c>
      <c r="R52" s="62">
        <v>44368.80441566692</v>
      </c>
      <c r="S52" s="62">
        <v>41074.808971080958</v>
      </c>
      <c r="T52" s="62">
        <v>39205.698674319749</v>
      </c>
      <c r="U52" s="62">
        <v>33191.253966864409</v>
      </c>
      <c r="V52" s="62">
        <v>23340.1813352809</v>
      </c>
      <c r="W52" s="62">
        <v>19236.712842825422</v>
      </c>
      <c r="X52" s="62">
        <v>13713.778059861608</v>
      </c>
      <c r="Y52" s="63">
        <v>8625.3010571932609</v>
      </c>
      <c r="Z52" s="64">
        <v>38148.746923942606</v>
      </c>
      <c r="AA52" s="65">
        <v>44773.448251369882</v>
      </c>
      <c r="AB52" s="65">
        <v>22885.487656057561</v>
      </c>
      <c r="AC52" s="65">
        <v>35269.227610456677</v>
      </c>
      <c r="AD52" s="66">
        <v>26906.156998129594</v>
      </c>
    </row>
    <row r="53" spans="1:30">
      <c r="A53" s="5" t="s">
        <v>75</v>
      </c>
      <c r="B53" s="61">
        <v>0</v>
      </c>
      <c r="C53" s="62">
        <v>0</v>
      </c>
      <c r="D53" s="62">
        <v>164.67251529977273</v>
      </c>
      <c r="E53" s="62">
        <v>0</v>
      </c>
      <c r="F53" s="62">
        <v>0</v>
      </c>
      <c r="G53" s="62">
        <v>0</v>
      </c>
      <c r="H53" s="62">
        <v>1366.5038026944362</v>
      </c>
      <c r="I53" s="62">
        <v>1872.2168531824029</v>
      </c>
      <c r="J53" s="62">
        <v>1796.7281708408354</v>
      </c>
      <c r="K53" s="62">
        <v>1597.9524078680936</v>
      </c>
      <c r="L53" s="62">
        <v>1597.9524078680936</v>
      </c>
      <c r="M53" s="62">
        <v>1609.701948929134</v>
      </c>
      <c r="N53" s="62">
        <v>1695.3457415753262</v>
      </c>
      <c r="O53" s="62">
        <v>1562.9979242407676</v>
      </c>
      <c r="P53" s="62">
        <v>2049.4932293669863</v>
      </c>
      <c r="Q53" s="62">
        <v>2021.977256800945</v>
      </c>
      <c r="R53" s="62">
        <v>2243.2950621754076</v>
      </c>
      <c r="S53" s="62">
        <v>2466.9232262196356</v>
      </c>
      <c r="T53" s="62">
        <v>2288.8246178745753</v>
      </c>
      <c r="U53" s="62">
        <v>1490.2790707376605</v>
      </c>
      <c r="V53" s="62">
        <v>1196.6290585061904</v>
      </c>
      <c r="W53" s="62">
        <v>1472.7979446176244</v>
      </c>
      <c r="X53" s="62">
        <v>1584.2742083860367</v>
      </c>
      <c r="Y53" s="63">
        <v>1122.5792670568389</v>
      </c>
      <c r="Z53" s="64">
        <v>1640.175931897166</v>
      </c>
      <c r="AA53" s="65">
        <v>2006.6720733965112</v>
      </c>
      <c r="AB53" s="65">
        <v>1525.8973611964875</v>
      </c>
      <c r="AC53" s="65">
        <v>1724.2484554967211</v>
      </c>
      <c r="AD53" s="66">
        <v>1300.0476964266984</v>
      </c>
    </row>
    <row r="54" spans="1:30">
      <c r="A54" s="5" t="s">
        <v>76</v>
      </c>
      <c r="B54" s="61">
        <v>136.98731016293021</v>
      </c>
      <c r="C54" s="62">
        <v>0</v>
      </c>
      <c r="D54" s="62">
        <v>0</v>
      </c>
      <c r="E54" s="62">
        <v>0</v>
      </c>
      <c r="F54" s="62">
        <v>0</v>
      </c>
      <c r="G54" s="62">
        <v>427.81203188921938</v>
      </c>
      <c r="H54" s="62">
        <v>3531.6316163754086</v>
      </c>
      <c r="I54" s="62">
        <v>6785.3344452351166</v>
      </c>
      <c r="J54" s="62">
        <v>9021.0843048861952</v>
      </c>
      <c r="K54" s="62">
        <v>7750.8114295730538</v>
      </c>
      <c r="L54" s="62">
        <v>7932.0279257233751</v>
      </c>
      <c r="M54" s="62">
        <v>8911.6227164149441</v>
      </c>
      <c r="N54" s="62">
        <v>11713.360181164804</v>
      </c>
      <c r="O54" s="62">
        <v>12055.363728293769</v>
      </c>
      <c r="P54" s="62">
        <v>34968.043872865317</v>
      </c>
      <c r="Q54" s="62">
        <v>46742.511133148575</v>
      </c>
      <c r="R54" s="62">
        <v>47922.350740329435</v>
      </c>
      <c r="S54" s="62">
        <v>44556.195457703696</v>
      </c>
      <c r="T54" s="62">
        <v>35970.635209401415</v>
      </c>
      <c r="U54" s="62">
        <v>11880.163248011811</v>
      </c>
      <c r="V54" s="62">
        <v>2733.1147029130393</v>
      </c>
      <c r="W54" s="62">
        <v>2451.1455961122115</v>
      </c>
      <c r="X54" s="62">
        <v>1810.4588001840407</v>
      </c>
      <c r="Y54" s="63">
        <v>1040.5121772780806</v>
      </c>
      <c r="Z54" s="64">
        <v>7322.0854063680163</v>
      </c>
      <c r="AA54" s="65">
        <v>32992.970852250925</v>
      </c>
      <c r="AB54" s="65">
        <v>9314.338288983432</v>
      </c>
      <c r="AC54" s="65">
        <v>16543.131515867462</v>
      </c>
      <c r="AD54" s="66">
        <v>12430.881942819438</v>
      </c>
    </row>
    <row r="55" spans="1:30">
      <c r="A55" s="5" t="s">
        <v>77</v>
      </c>
      <c r="B55" s="61">
        <v>491.07025180517883</v>
      </c>
      <c r="C55" s="62">
        <v>491.07025180517883</v>
      </c>
      <c r="D55" s="62">
        <v>312.54777816417504</v>
      </c>
      <c r="E55" s="62">
        <v>471.22198477085016</v>
      </c>
      <c r="F55" s="62">
        <v>312.54777816417504</v>
      </c>
      <c r="G55" s="62">
        <v>2724.3750923021462</v>
      </c>
      <c r="H55" s="62">
        <v>4898.2232418771091</v>
      </c>
      <c r="I55" s="62">
        <v>4972.0611810164828</v>
      </c>
      <c r="J55" s="62">
        <v>7612.2834731320436</v>
      </c>
      <c r="K55" s="62">
        <v>9717.1831548608716</v>
      </c>
      <c r="L55" s="62">
        <v>10373.434020099985</v>
      </c>
      <c r="M55" s="62">
        <v>8016.8672747884675</v>
      </c>
      <c r="N55" s="62">
        <v>3249.3777349577781</v>
      </c>
      <c r="O55" s="62">
        <v>3125.4588838064105</v>
      </c>
      <c r="P55" s="62">
        <v>2544.4108744328328</v>
      </c>
      <c r="Q55" s="62">
        <v>2043.8629457756119</v>
      </c>
      <c r="R55" s="62">
        <v>2359.6006306643276</v>
      </c>
      <c r="S55" s="62">
        <v>1836.969424864973</v>
      </c>
      <c r="T55" s="62">
        <v>1890.3102239129671</v>
      </c>
      <c r="U55" s="62">
        <v>1049.5719231585399</v>
      </c>
      <c r="V55" s="62">
        <v>375.20173357022327</v>
      </c>
      <c r="W55" s="62">
        <v>979.91713213522564</v>
      </c>
      <c r="X55" s="62">
        <v>655.98437985495354</v>
      </c>
      <c r="Y55" s="63">
        <v>259.0252025319981</v>
      </c>
      <c r="Z55" s="64">
        <v>7598.342057629161</v>
      </c>
      <c r="AA55" s="65">
        <v>2526.613415750322</v>
      </c>
      <c r="AB55" s="65">
        <v>868.33509919398466</v>
      </c>
      <c r="AC55" s="65">
        <v>3664.4301908578227</v>
      </c>
      <c r="AD55" s="66">
        <v>2948.4406905188544</v>
      </c>
    </row>
    <row r="56" spans="1:30">
      <c r="A56" s="5" t="s">
        <v>78</v>
      </c>
      <c r="B56" s="61">
        <v>1254.0199681733643</v>
      </c>
      <c r="C56" s="62">
        <v>1305.2349481537606</v>
      </c>
      <c r="D56" s="62">
        <v>838.81917613258179</v>
      </c>
      <c r="E56" s="62">
        <v>932.016629226394</v>
      </c>
      <c r="F56" s="62">
        <v>932.016629226394</v>
      </c>
      <c r="G56" s="62">
        <v>1665.5784362251534</v>
      </c>
      <c r="H56" s="62">
        <v>3463.0130594221828</v>
      </c>
      <c r="I56" s="62">
        <v>10020.891686914254</v>
      </c>
      <c r="J56" s="62">
        <v>18189.480589773026</v>
      </c>
      <c r="K56" s="62">
        <v>20111.029264805376</v>
      </c>
      <c r="L56" s="62">
        <v>19357.541441429195</v>
      </c>
      <c r="M56" s="62">
        <v>21652.453323661666</v>
      </c>
      <c r="N56" s="62">
        <v>19637.107062790961</v>
      </c>
      <c r="O56" s="62">
        <v>16147.612645647157</v>
      </c>
      <c r="P56" s="62">
        <v>15039.36197938608</v>
      </c>
      <c r="Q56" s="62">
        <v>12723.106382048409</v>
      </c>
      <c r="R56" s="62">
        <v>11598.475029603531</v>
      </c>
      <c r="S56" s="62">
        <v>11507.680592049966</v>
      </c>
      <c r="T56" s="62">
        <v>7411.8743563456928</v>
      </c>
      <c r="U56" s="62">
        <v>3641.4293422983492</v>
      </c>
      <c r="V56" s="62">
        <v>4462.9615609987986</v>
      </c>
      <c r="W56" s="62">
        <v>3368.3612281519531</v>
      </c>
      <c r="X56" s="62">
        <v>2694.3449084108388</v>
      </c>
      <c r="Y56" s="63">
        <v>1038.1596808411703</v>
      </c>
      <c r="Z56" s="64">
        <v>15465.734894334282</v>
      </c>
      <c r="AA56" s="65">
        <v>14442.223948587682</v>
      </c>
      <c r="AB56" s="65">
        <v>3769.5218461744666</v>
      </c>
      <c r="AC56" s="65">
        <v>11225.826896365481</v>
      </c>
      <c r="AD56" s="66">
        <v>8708.0237467381758</v>
      </c>
    </row>
    <row r="57" spans="1:30">
      <c r="A57" s="5" t="s">
        <v>79</v>
      </c>
      <c r="B57" s="61">
        <v>323.82061844140708</v>
      </c>
      <c r="C57" s="62">
        <v>171.14286382864933</v>
      </c>
      <c r="D57" s="62">
        <v>171.14286382864933</v>
      </c>
      <c r="E57" s="62">
        <v>0</v>
      </c>
      <c r="F57" s="62">
        <v>0</v>
      </c>
      <c r="G57" s="62">
        <v>1155.8882155076824</v>
      </c>
      <c r="H57" s="62">
        <v>5088.2856536370509</v>
      </c>
      <c r="I57" s="62">
        <v>12147.086899531641</v>
      </c>
      <c r="J57" s="62">
        <v>14699.887381626013</v>
      </c>
      <c r="K57" s="62">
        <v>13135.832483995007</v>
      </c>
      <c r="L57" s="62">
        <v>12575.72530528933</v>
      </c>
      <c r="M57" s="62">
        <v>11684.038371303473</v>
      </c>
      <c r="N57" s="62">
        <v>14827.28017381758</v>
      </c>
      <c r="O57" s="62">
        <v>14820.105526342557</v>
      </c>
      <c r="P57" s="62">
        <v>14871.526153416378</v>
      </c>
      <c r="Q57" s="62">
        <v>14305.420617851072</v>
      </c>
      <c r="R57" s="62">
        <v>12640.0751232742</v>
      </c>
      <c r="S57" s="62">
        <v>12908.858835647698</v>
      </c>
      <c r="T57" s="62">
        <v>10415.953030916602</v>
      </c>
      <c r="U57" s="62">
        <v>5447.8730129190362</v>
      </c>
      <c r="V57" s="62">
        <v>3324.3007545228711</v>
      </c>
      <c r="W57" s="62">
        <v>2188.0332898110887</v>
      </c>
      <c r="X57" s="62">
        <v>1712.0503620673408</v>
      </c>
      <c r="Y57" s="63">
        <v>1060.9231709681585</v>
      </c>
      <c r="Z57" s="64">
        <v>11555.142682563755</v>
      </c>
      <c r="AA57" s="65">
        <v>14062.211071724912</v>
      </c>
      <c r="AB57" s="65">
        <v>4024.8556035341835</v>
      </c>
      <c r="AC57" s="65">
        <v>9880.736452607618</v>
      </c>
      <c r="AD57" s="66">
        <v>7486.4687795226464</v>
      </c>
    </row>
    <row r="58" spans="1:30">
      <c r="A58" s="5" t="s">
        <v>80</v>
      </c>
      <c r="B58" s="61">
        <v>0</v>
      </c>
      <c r="C58" s="62">
        <v>80.293043511106902</v>
      </c>
      <c r="D58" s="62">
        <v>321.58912740322995</v>
      </c>
      <c r="E58" s="62">
        <v>237.88231069867967</v>
      </c>
      <c r="F58" s="62">
        <v>213.15038511020018</v>
      </c>
      <c r="G58" s="62">
        <v>284.47958802005206</v>
      </c>
      <c r="H58" s="62">
        <v>2552.4580524710163</v>
      </c>
      <c r="I58" s="62">
        <v>3936.822612450504</v>
      </c>
      <c r="J58" s="62">
        <v>5045.4428637242872</v>
      </c>
      <c r="K58" s="62">
        <v>5145.5968653965556</v>
      </c>
      <c r="L58" s="62">
        <v>6544.2339382860046</v>
      </c>
      <c r="M58" s="62">
        <v>6792.8805519075431</v>
      </c>
      <c r="N58" s="62">
        <v>7676.7180542237402</v>
      </c>
      <c r="O58" s="62">
        <v>7431.7484688964832</v>
      </c>
      <c r="P58" s="62">
        <v>6823.3372819020387</v>
      </c>
      <c r="Q58" s="62">
        <v>6801.9229455408004</v>
      </c>
      <c r="R58" s="62">
        <v>6723.1528436694389</v>
      </c>
      <c r="S58" s="62">
        <v>7343.9404939208234</v>
      </c>
      <c r="T58" s="62">
        <v>8426.5040518130736</v>
      </c>
      <c r="U58" s="62">
        <v>6239.2929485700406</v>
      </c>
      <c r="V58" s="62">
        <v>7434.0766727330456</v>
      </c>
      <c r="W58" s="62">
        <v>4748.8993065626573</v>
      </c>
      <c r="X58" s="62">
        <v>3496.5219365488792</v>
      </c>
      <c r="Y58" s="63">
        <v>1975.09389105234</v>
      </c>
      <c r="Z58" s="64">
        <v>5002.905814039319</v>
      </c>
      <c r="AA58" s="65">
        <v>7133.4700146922205</v>
      </c>
      <c r="AB58" s="65">
        <v>5386.7314678800067</v>
      </c>
      <c r="AC58" s="65">
        <v>5841.0357655371827</v>
      </c>
      <c r="AD58" s="66">
        <v>4428.1682597671897</v>
      </c>
    </row>
    <row r="59" spans="1:30">
      <c r="A59" s="5" t="s">
        <v>81</v>
      </c>
      <c r="B59" s="61">
        <v>1989.4913667355888</v>
      </c>
      <c r="C59" s="62">
        <v>992.80364399831876</v>
      </c>
      <c r="D59" s="62">
        <v>1155.0512748950557</v>
      </c>
      <c r="E59" s="62">
        <v>1405.2380936931161</v>
      </c>
      <c r="F59" s="62">
        <v>1785.2507002235043</v>
      </c>
      <c r="G59" s="62">
        <v>3172.8439069475799</v>
      </c>
      <c r="H59" s="62">
        <v>8405.0965740706142</v>
      </c>
      <c r="I59" s="62">
        <v>13040.876575861765</v>
      </c>
      <c r="J59" s="62">
        <v>16055.759914193974</v>
      </c>
      <c r="K59" s="62">
        <v>18144.357661949529</v>
      </c>
      <c r="L59" s="62">
        <v>17916.06034477162</v>
      </c>
      <c r="M59" s="62">
        <v>16873.685280021069</v>
      </c>
      <c r="N59" s="62">
        <v>10101.271293724429</v>
      </c>
      <c r="O59" s="62">
        <v>7720.9724824943232</v>
      </c>
      <c r="P59" s="62">
        <v>6254.1049172304556</v>
      </c>
      <c r="Q59" s="62">
        <v>6806.5294410510323</v>
      </c>
      <c r="R59" s="62">
        <v>5250.4363262999514</v>
      </c>
      <c r="S59" s="62">
        <v>4189.7268210484972</v>
      </c>
      <c r="T59" s="62">
        <v>5673.2226620898909</v>
      </c>
      <c r="U59" s="62">
        <v>4009.4889124485389</v>
      </c>
      <c r="V59" s="62">
        <v>2405.1707233104839</v>
      </c>
      <c r="W59" s="62">
        <v>1832.1711433383682</v>
      </c>
      <c r="X59" s="62">
        <v>1588.8426499298032</v>
      </c>
      <c r="Y59" s="63">
        <v>2518.0059353980932</v>
      </c>
      <c r="Z59" s="64">
        <v>15072.639391811426</v>
      </c>
      <c r="AA59" s="65">
        <v>6720.5068803081149</v>
      </c>
      <c r="AB59" s="65">
        <v>3004.4836710858631</v>
      </c>
      <c r="AC59" s="65">
        <v>8265.8766477351346</v>
      </c>
      <c r="AD59" s="66">
        <v>6636.9357769052313</v>
      </c>
    </row>
    <row r="60" spans="1:30">
      <c r="A60" s="5" t="s">
        <v>82</v>
      </c>
      <c r="B60" s="61">
        <v>550.63108999636313</v>
      </c>
      <c r="C60" s="62">
        <v>549.26524464096019</v>
      </c>
      <c r="D60" s="62">
        <v>410.36574000065247</v>
      </c>
      <c r="E60" s="62">
        <v>486.37311823356839</v>
      </c>
      <c r="F60" s="62">
        <v>411.95909511760647</v>
      </c>
      <c r="G60" s="62">
        <v>1793.267378883553</v>
      </c>
      <c r="H60" s="62">
        <v>5064.5685392028399</v>
      </c>
      <c r="I60" s="62">
        <v>9719.8345620638211</v>
      </c>
      <c r="J60" s="62">
        <v>11681.337087317692</v>
      </c>
      <c r="K60" s="62">
        <v>17127.326857002448</v>
      </c>
      <c r="L60" s="62">
        <v>13865.256584865514</v>
      </c>
      <c r="M60" s="62">
        <v>13789.63993424927</v>
      </c>
      <c r="N60" s="62">
        <v>15294.365819951196</v>
      </c>
      <c r="O60" s="62">
        <v>13711.359197873217</v>
      </c>
      <c r="P60" s="62">
        <v>10602.94927137838</v>
      </c>
      <c r="Q60" s="62">
        <v>8781.2784300811691</v>
      </c>
      <c r="R60" s="62">
        <v>9526.9400089202118</v>
      </c>
      <c r="S60" s="62">
        <v>9724.6638406969159</v>
      </c>
      <c r="T60" s="62">
        <v>9105.1123191935512</v>
      </c>
      <c r="U60" s="62">
        <v>9136.6060920588843</v>
      </c>
      <c r="V60" s="62">
        <v>6287.7536547229729</v>
      </c>
      <c r="W60" s="62">
        <v>6237.3073942955934</v>
      </c>
      <c r="X60" s="62">
        <v>4944.8655450759616</v>
      </c>
      <c r="Y60" s="63">
        <v>2923.7822555850703</v>
      </c>
      <c r="Z60" s="64">
        <v>11874.660594116931</v>
      </c>
      <c r="AA60" s="65">
        <v>11273.592761483515</v>
      </c>
      <c r="AB60" s="65">
        <v>6439.2378768220051</v>
      </c>
      <c r="AC60" s="65">
        <v>9862.4970774741505</v>
      </c>
      <c r="AD60" s="66">
        <v>7571.9503775586418</v>
      </c>
    </row>
    <row r="61" spans="1:30">
      <c r="A61" s="5" t="s">
        <v>83</v>
      </c>
      <c r="B61" s="61">
        <v>291.08819584101633</v>
      </c>
      <c r="C61" s="62">
        <v>291.08819584101633</v>
      </c>
      <c r="D61" s="62">
        <v>291.08819584101633</v>
      </c>
      <c r="E61" s="62">
        <v>461.14875909792755</v>
      </c>
      <c r="F61" s="62">
        <v>1218.7778506542618</v>
      </c>
      <c r="G61" s="62">
        <v>1994.0251372526286</v>
      </c>
      <c r="H61" s="62">
        <v>1761.4798664218051</v>
      </c>
      <c r="I61" s="62">
        <v>3356.917845554106</v>
      </c>
      <c r="J61" s="62">
        <v>3243.6820341660555</v>
      </c>
      <c r="K61" s="62">
        <v>5043.8803205083395</v>
      </c>
      <c r="L61" s="62">
        <v>5878.1220090642009</v>
      </c>
      <c r="M61" s="62">
        <v>5959.1041128558891</v>
      </c>
      <c r="N61" s="62">
        <v>4448.3564795015645</v>
      </c>
      <c r="O61" s="62">
        <v>4470.3257438104474</v>
      </c>
      <c r="P61" s="62">
        <v>4490.8878836190115</v>
      </c>
      <c r="Q61" s="62">
        <v>4968.5953300148512</v>
      </c>
      <c r="R61" s="62">
        <v>4968.5953300148512</v>
      </c>
      <c r="S61" s="62">
        <v>4882.5645716190083</v>
      </c>
      <c r="T61" s="62">
        <v>4172.8538199268769</v>
      </c>
      <c r="U61" s="62">
        <v>3375.7319967776316</v>
      </c>
      <c r="V61" s="62">
        <v>3594.9997338749317</v>
      </c>
      <c r="W61" s="62">
        <v>3510.7085470253573</v>
      </c>
      <c r="X61" s="62">
        <v>2807.2579666030815</v>
      </c>
      <c r="Y61" s="63">
        <v>1648.9007462356974</v>
      </c>
      <c r="Z61" s="64">
        <v>4207.1976980950658</v>
      </c>
      <c r="AA61" s="65">
        <v>4704.887556429956</v>
      </c>
      <c r="AB61" s="65">
        <v>3185.0754684072626</v>
      </c>
      <c r="AC61" s="65">
        <v>4032.3869076440942</v>
      </c>
      <c r="AD61" s="66">
        <v>3213.7575280050655</v>
      </c>
    </row>
    <row r="62" spans="1:30">
      <c r="A62" s="5" t="s">
        <v>84</v>
      </c>
      <c r="B62" s="61">
        <v>970.3750071543368</v>
      </c>
      <c r="C62" s="62">
        <v>486.95155857063196</v>
      </c>
      <c r="D62" s="62">
        <v>628.01144923057427</v>
      </c>
      <c r="E62" s="62">
        <v>267.29687206749981</v>
      </c>
      <c r="F62" s="62">
        <v>267.29687206749981</v>
      </c>
      <c r="G62" s="62">
        <v>132.20874895931399</v>
      </c>
      <c r="H62" s="62">
        <v>2039.5787153960039</v>
      </c>
      <c r="I62" s="62">
        <v>4197.0959188826009</v>
      </c>
      <c r="J62" s="62">
        <v>6867.6248754102926</v>
      </c>
      <c r="K62" s="62">
        <v>7187.2836738493033</v>
      </c>
      <c r="L62" s="62">
        <v>8077.9897395502576</v>
      </c>
      <c r="M62" s="62">
        <v>6552.2109345038343</v>
      </c>
      <c r="N62" s="62">
        <v>7010.3340700745375</v>
      </c>
      <c r="O62" s="62">
        <v>6345.5900731410993</v>
      </c>
      <c r="P62" s="62">
        <v>6786.5119634993762</v>
      </c>
      <c r="Q62" s="62">
        <v>6089.9741104395043</v>
      </c>
      <c r="R62" s="62">
        <v>6020.2177290871223</v>
      </c>
      <c r="S62" s="62">
        <v>6501.6406383235117</v>
      </c>
      <c r="T62" s="62">
        <v>6473.7506723134056</v>
      </c>
      <c r="U62" s="62">
        <v>5649.2549444438428</v>
      </c>
      <c r="V62" s="62">
        <v>4706.1937104578001</v>
      </c>
      <c r="W62" s="62">
        <v>3515.3678610965644</v>
      </c>
      <c r="X62" s="62">
        <v>2284.6332958639082</v>
      </c>
      <c r="Y62" s="63">
        <v>2092.3052182008778</v>
      </c>
      <c r="Z62" s="64">
        <v>5820.2973095987154</v>
      </c>
      <c r="AA62" s="65">
        <v>6459.0447640941911</v>
      </c>
      <c r="AB62" s="65">
        <v>4120.2509503960664</v>
      </c>
      <c r="AC62" s="65">
        <v>5466.5310080296586</v>
      </c>
      <c r="AD62" s="66">
        <v>4214.5707771909874</v>
      </c>
    </row>
    <row r="63" spans="1:30">
      <c r="A63" s="5" t="s">
        <v>85</v>
      </c>
      <c r="B63" s="61">
        <v>68.331041276502816</v>
      </c>
      <c r="C63" s="62">
        <v>0</v>
      </c>
      <c r="D63" s="62">
        <v>0</v>
      </c>
      <c r="E63" s="62">
        <v>0</v>
      </c>
      <c r="F63" s="62">
        <v>0</v>
      </c>
      <c r="G63" s="62">
        <v>0</v>
      </c>
      <c r="H63" s="62">
        <v>1036.1905068685007</v>
      </c>
      <c r="I63" s="62">
        <v>4266.158805461745</v>
      </c>
      <c r="J63" s="62">
        <v>4621.211094066929</v>
      </c>
      <c r="K63" s="62">
        <v>6082.7556377083711</v>
      </c>
      <c r="L63" s="62">
        <v>7032.85372746137</v>
      </c>
      <c r="M63" s="62">
        <v>6728.3597059450485</v>
      </c>
      <c r="N63" s="62">
        <v>6686.2881695030292</v>
      </c>
      <c r="O63" s="62">
        <v>7383.3945955408717</v>
      </c>
      <c r="P63" s="62">
        <v>6284.7620649242108</v>
      </c>
      <c r="Q63" s="62">
        <v>4698.6399424661986</v>
      </c>
      <c r="R63" s="62">
        <v>3217.9941748348733</v>
      </c>
      <c r="S63" s="62">
        <v>2985.449704457505</v>
      </c>
      <c r="T63" s="62">
        <v>3017.5569353695751</v>
      </c>
      <c r="U63" s="62">
        <v>1027.6652676140816</v>
      </c>
      <c r="V63" s="62">
        <v>225.9630777471161</v>
      </c>
      <c r="W63" s="62">
        <v>497.38823585088028</v>
      </c>
      <c r="X63" s="62">
        <v>240.49716874743683</v>
      </c>
      <c r="Y63" s="63">
        <v>0</v>
      </c>
      <c r="Z63" s="64">
        <v>4961.2549129186609</v>
      </c>
      <c r="AA63" s="65">
        <v>5209.4214419544478</v>
      </c>
      <c r="AB63" s="65">
        <v>834.8451142215149</v>
      </c>
      <c r="AC63" s="65">
        <v>3668.5071563648739</v>
      </c>
      <c r="AD63" s="66">
        <v>2754.2274939935101</v>
      </c>
    </row>
    <row r="64" spans="1:30">
      <c r="A64" s="13" t="s">
        <v>86</v>
      </c>
      <c r="B64" s="73">
        <v>13401.764914003636</v>
      </c>
      <c r="C64" s="74">
        <v>10805.557814551077</v>
      </c>
      <c r="D64" s="74">
        <v>10222.501608667058</v>
      </c>
      <c r="E64" s="74">
        <v>9420.1885152259474</v>
      </c>
      <c r="F64" s="74">
        <v>11522.268445690488</v>
      </c>
      <c r="G64" s="74">
        <v>26238.971379529055</v>
      </c>
      <c r="H64" s="74">
        <v>72876.072025971647</v>
      </c>
      <c r="I64" s="74">
        <v>165503.20934317491</v>
      </c>
      <c r="J64" s="74">
        <v>254457.49775284927</v>
      </c>
      <c r="K64" s="74">
        <v>305184.87079504732</v>
      </c>
      <c r="L64" s="74">
        <v>303376.32329464296</v>
      </c>
      <c r="M64" s="74">
        <v>310881.80666055152</v>
      </c>
      <c r="N64" s="74">
        <v>288454.06474437175</v>
      </c>
      <c r="O64" s="74">
        <v>281259.57325212681</v>
      </c>
      <c r="P64" s="74">
        <v>294851.91324585583</v>
      </c>
      <c r="Q64" s="74">
        <v>289703.15433476219</v>
      </c>
      <c r="R64" s="74">
        <v>283095.9528075087</v>
      </c>
      <c r="S64" s="74">
        <v>265115.06327408517</v>
      </c>
      <c r="T64" s="74">
        <v>228767.40388212769</v>
      </c>
      <c r="U64" s="74">
        <v>161902.31065109588</v>
      </c>
      <c r="V64" s="74">
        <v>113472.19461300988</v>
      </c>
      <c r="W64" s="74">
        <v>91902.692559142815</v>
      </c>
      <c r="X64" s="74">
        <v>64706.500358431069</v>
      </c>
      <c r="Y64" s="75">
        <v>41792.91309802328</v>
      </c>
      <c r="Z64" s="76">
        <v>235379.96331203959</v>
      </c>
      <c r="AA64" s="74">
        <v>283746.62027645175</v>
      </c>
      <c r="AB64" s="74">
        <v>117090.66919363844</v>
      </c>
      <c r="AC64" s="74">
        <v>212072.41759404328</v>
      </c>
      <c r="AD64" s="77">
        <v>162454.78205710193</v>
      </c>
    </row>
    <row r="65" spans="1:30">
      <c r="A65" s="13" t="s">
        <v>88</v>
      </c>
      <c r="B65" s="73">
        <v>27461.848078944386</v>
      </c>
      <c r="C65" s="74">
        <v>22350.047750450001</v>
      </c>
      <c r="D65" s="74">
        <v>17670.754422071441</v>
      </c>
      <c r="E65" s="74">
        <v>16479.450759854073</v>
      </c>
      <c r="F65" s="74">
        <v>22177.842937951358</v>
      </c>
      <c r="G65" s="74">
        <v>52749.059143510807</v>
      </c>
      <c r="H65" s="74">
        <v>138641.83933470096</v>
      </c>
      <c r="I65" s="74">
        <v>276998.51032380381</v>
      </c>
      <c r="J65" s="74">
        <v>386740.00310949719</v>
      </c>
      <c r="K65" s="74">
        <v>442902.06993066776</v>
      </c>
      <c r="L65" s="74">
        <v>429289.08672288485</v>
      </c>
      <c r="M65" s="74">
        <v>437592.24527548335</v>
      </c>
      <c r="N65" s="74">
        <v>380660.97549327649</v>
      </c>
      <c r="O65" s="74">
        <v>347906.50396489049</v>
      </c>
      <c r="P65" s="74">
        <v>358033.92470515927</v>
      </c>
      <c r="Q65" s="74">
        <v>346656.71569078247</v>
      </c>
      <c r="R65" s="74">
        <v>339152.91763874365</v>
      </c>
      <c r="S65" s="74">
        <v>309204.5674417874</v>
      </c>
      <c r="T65" s="74">
        <v>262493.52022988861</v>
      </c>
      <c r="U65" s="74">
        <v>191893.2078270771</v>
      </c>
      <c r="V65" s="74">
        <v>141766.90433989521</v>
      </c>
      <c r="W65" s="74">
        <v>118333.1658089828</v>
      </c>
      <c r="X65" s="74">
        <v>86217.204367669154</v>
      </c>
      <c r="Y65" s="75">
        <v>60393.991997275181</v>
      </c>
      <c r="Z65" s="76">
        <v>352027.29244950635</v>
      </c>
      <c r="AA65" s="74">
        <v>346935.93415577337</v>
      </c>
      <c r="AB65" s="74">
        <v>143516.33242846464</v>
      </c>
      <c r="AC65" s="74">
        <v>280826.5196779148</v>
      </c>
      <c r="AD65" s="77">
        <v>217240.26488730204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59055118110236227" right="0.19685039370078741" top="0.78740157480314965" bottom="2.65" header="0.31496062992125984" footer="0.31496062992125984"/>
  <pageSetup paperSize="9" scale="73" fitToHeight="2" orientation="landscape" r:id="rId1"/>
  <headerFooter>
    <oddFooter>&amp;LNoviembre 2017&amp;R&amp;G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4">
    <pageSetUpPr fitToPage="1"/>
  </sheetPr>
  <dimension ref="A1:AD65"/>
  <sheetViews>
    <sheetView showGridLines="0" topLeftCell="A16" workbookViewId="0">
      <selection activeCell="A27" sqref="A27:XFD27"/>
    </sheetView>
  </sheetViews>
  <sheetFormatPr defaultRowHeight="12.75"/>
  <cols>
    <col min="1" max="1" width="27.33203125" customWidth="1"/>
    <col min="2" max="30" width="7.1640625" customWidth="1"/>
  </cols>
  <sheetData>
    <row r="1" spans="1:30" ht="16.5">
      <c r="A1" s="22" t="s">
        <v>214</v>
      </c>
    </row>
    <row r="2" spans="1:30">
      <c r="A2" s="21"/>
    </row>
    <row r="3" spans="1:30">
      <c r="A3" s="398" t="s">
        <v>0</v>
      </c>
      <c r="B3" s="400" t="s">
        <v>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2"/>
      <c r="Z3" s="403" t="s">
        <v>2</v>
      </c>
      <c r="AA3" s="404"/>
      <c r="AB3" s="404"/>
      <c r="AC3" s="404"/>
      <c r="AD3" s="405"/>
    </row>
    <row r="4" spans="1:30" ht="46.5">
      <c r="A4" s="399"/>
      <c r="B4" s="292" t="s">
        <v>3</v>
      </c>
      <c r="C4" s="293" t="s">
        <v>4</v>
      </c>
      <c r="D4" s="293" t="s">
        <v>5</v>
      </c>
      <c r="E4" s="293" t="s">
        <v>6</v>
      </c>
      <c r="F4" s="293" t="s">
        <v>7</v>
      </c>
      <c r="G4" s="293" t="s">
        <v>8</v>
      </c>
      <c r="H4" s="293" t="s">
        <v>9</v>
      </c>
      <c r="I4" s="293" t="s">
        <v>10</v>
      </c>
      <c r="J4" s="293" t="s">
        <v>11</v>
      </c>
      <c r="K4" s="293" t="s">
        <v>12</v>
      </c>
      <c r="L4" s="293" t="s">
        <v>13</v>
      </c>
      <c r="M4" s="293" t="s">
        <v>14</v>
      </c>
      <c r="N4" s="293" t="s">
        <v>15</v>
      </c>
      <c r="O4" s="293" t="s">
        <v>16</v>
      </c>
      <c r="P4" s="293" t="s">
        <v>17</v>
      </c>
      <c r="Q4" s="293" t="s">
        <v>18</v>
      </c>
      <c r="R4" s="293" t="s">
        <v>19</v>
      </c>
      <c r="S4" s="293" t="s">
        <v>20</v>
      </c>
      <c r="T4" s="293" t="s">
        <v>21</v>
      </c>
      <c r="U4" s="293" t="s">
        <v>22</v>
      </c>
      <c r="V4" s="293" t="s">
        <v>23</v>
      </c>
      <c r="W4" s="293" t="s">
        <v>24</v>
      </c>
      <c r="X4" s="293" t="s">
        <v>25</v>
      </c>
      <c r="Y4" s="294" t="s">
        <v>26</v>
      </c>
      <c r="Z4" s="289" t="s">
        <v>27</v>
      </c>
      <c r="AA4" s="290" t="s">
        <v>28</v>
      </c>
      <c r="AB4" s="290" t="s">
        <v>29</v>
      </c>
      <c r="AC4" s="290" t="s">
        <v>30</v>
      </c>
      <c r="AD4" s="291" t="s">
        <v>31</v>
      </c>
    </row>
    <row r="5" spans="1:30">
      <c r="A5" s="1" t="s">
        <v>32</v>
      </c>
      <c r="B5" s="55">
        <v>1302.8402694137899</v>
      </c>
      <c r="C5" s="56">
        <v>1302.8402694137899</v>
      </c>
      <c r="D5" s="56">
        <v>512.27405258502051</v>
      </c>
      <c r="E5" s="56">
        <v>0</v>
      </c>
      <c r="F5" s="56">
        <v>0</v>
      </c>
      <c r="G5" s="56">
        <v>0</v>
      </c>
      <c r="H5" s="56">
        <v>1361.9086499231794</v>
      </c>
      <c r="I5" s="56">
        <v>2491.561936523688</v>
      </c>
      <c r="J5" s="56">
        <v>2128.1844882952191</v>
      </c>
      <c r="K5" s="56">
        <v>1280.872660744714</v>
      </c>
      <c r="L5" s="56">
        <v>1732.1488356724733</v>
      </c>
      <c r="M5" s="56">
        <v>1732.1488356724733</v>
      </c>
      <c r="N5" s="56">
        <v>580.85793936900359</v>
      </c>
      <c r="O5" s="56">
        <v>941.52950546133081</v>
      </c>
      <c r="P5" s="56">
        <v>2001.0665269824531</v>
      </c>
      <c r="Q5" s="56">
        <v>937.06426729315524</v>
      </c>
      <c r="R5" s="56">
        <v>1640.394960890126</v>
      </c>
      <c r="S5" s="56">
        <v>1198.925766217975</v>
      </c>
      <c r="T5" s="56">
        <v>261.86149892481984</v>
      </c>
      <c r="U5" s="56">
        <v>850.30731814007925</v>
      </c>
      <c r="V5" s="56">
        <v>850.30731814007925</v>
      </c>
      <c r="W5" s="56">
        <v>752.44360965098213</v>
      </c>
      <c r="X5" s="56">
        <v>337.25596538026963</v>
      </c>
      <c r="Y5" s="57">
        <v>1264.7176622360025</v>
      </c>
      <c r="Z5" s="58">
        <v>1787.8042344719579</v>
      </c>
      <c r="AA5" s="59">
        <v>1216.6398277023407</v>
      </c>
      <c r="AB5" s="59">
        <v>719.48222874537203</v>
      </c>
      <c r="AC5" s="59">
        <v>1241.30876363989</v>
      </c>
      <c r="AD5" s="60">
        <v>1060.8963473721092</v>
      </c>
    </row>
    <row r="6" spans="1:30">
      <c r="A6" s="5" t="s">
        <v>33</v>
      </c>
      <c r="B6" s="61">
        <v>0</v>
      </c>
      <c r="C6" s="62">
        <v>0</v>
      </c>
      <c r="D6" s="62">
        <v>0</v>
      </c>
      <c r="E6" s="62">
        <v>0</v>
      </c>
      <c r="F6" s="62">
        <v>0</v>
      </c>
      <c r="G6" s="62">
        <v>0</v>
      </c>
      <c r="H6" s="62">
        <v>0</v>
      </c>
      <c r="I6" s="62">
        <v>0</v>
      </c>
      <c r="J6" s="62">
        <v>786.2858263585664</v>
      </c>
      <c r="K6" s="62">
        <v>1165.5410822414294</v>
      </c>
      <c r="L6" s="62">
        <v>1017.3771735462541</v>
      </c>
      <c r="M6" s="62">
        <v>638.12191766339129</v>
      </c>
      <c r="N6" s="62">
        <v>638.12191766339129</v>
      </c>
      <c r="O6" s="62">
        <v>1424.4077440219576</v>
      </c>
      <c r="P6" s="62">
        <v>1424.4077440219576</v>
      </c>
      <c r="Q6" s="62">
        <v>638.12191766339129</v>
      </c>
      <c r="R6" s="62">
        <v>1017.3771735462541</v>
      </c>
      <c r="S6" s="62">
        <v>638.12191766339129</v>
      </c>
      <c r="T6" s="62">
        <v>638.12191766339129</v>
      </c>
      <c r="U6" s="62">
        <v>1058.4587039564719</v>
      </c>
      <c r="V6" s="62">
        <v>638.12191766339129</v>
      </c>
      <c r="W6" s="62">
        <v>0</v>
      </c>
      <c r="X6" s="62">
        <v>0</v>
      </c>
      <c r="Y6" s="63">
        <v>420.33678629308065</v>
      </c>
      <c r="Z6" s="64">
        <v>601.22099996827353</v>
      </c>
      <c r="AA6" s="65">
        <v>963.42640243005735</v>
      </c>
      <c r="AB6" s="65">
        <v>459.17322092938929</v>
      </c>
      <c r="AC6" s="65">
        <v>674.60687444257337</v>
      </c>
      <c r="AD6" s="66">
        <v>505.95515583193003</v>
      </c>
    </row>
    <row r="7" spans="1:30">
      <c r="A7" s="5" t="s">
        <v>34</v>
      </c>
      <c r="B7" s="61">
        <v>882.26443098184598</v>
      </c>
      <c r="C7" s="62">
        <v>840.09733495768887</v>
      </c>
      <c r="D7" s="62">
        <v>479.42576886536176</v>
      </c>
      <c r="E7" s="62">
        <v>479.42576886536176</v>
      </c>
      <c r="F7" s="62">
        <v>1677.2314061029765</v>
      </c>
      <c r="G7" s="62">
        <v>3225.7577624342525</v>
      </c>
      <c r="H7" s="62">
        <v>10570.33073945342</v>
      </c>
      <c r="I7" s="62">
        <v>16181.343287226036</v>
      </c>
      <c r="J7" s="62">
        <v>19616.577868767985</v>
      </c>
      <c r="K7" s="62">
        <v>20765.735864884991</v>
      </c>
      <c r="L7" s="62">
        <v>17490.722962847645</v>
      </c>
      <c r="M7" s="62">
        <v>15745.457993986922</v>
      </c>
      <c r="N7" s="62">
        <v>7627.9404701288477</v>
      </c>
      <c r="O7" s="62">
        <v>5449.1586124804035</v>
      </c>
      <c r="P7" s="62">
        <v>3170.2582106377477</v>
      </c>
      <c r="Q7" s="62">
        <v>2804.1066467628621</v>
      </c>
      <c r="R7" s="62">
        <v>4292.4638498135573</v>
      </c>
      <c r="S7" s="62">
        <v>3773.335486975634</v>
      </c>
      <c r="T7" s="62">
        <v>2288.6101751362039</v>
      </c>
      <c r="U7" s="62">
        <v>1563.7204515585688</v>
      </c>
      <c r="V7" s="62">
        <v>1540.4904911344536</v>
      </c>
      <c r="W7" s="62">
        <v>3417.7460619179456</v>
      </c>
      <c r="X7" s="62">
        <v>2793.1689134036606</v>
      </c>
      <c r="Y7" s="63">
        <v>1752.7093718890019</v>
      </c>
      <c r="Z7" s="64">
        <v>16728.361452861169</v>
      </c>
      <c r="AA7" s="65">
        <v>4519.5438794665079</v>
      </c>
      <c r="AB7" s="65">
        <v>2226.0742441733059</v>
      </c>
      <c r="AC7" s="65">
        <v>7824.659858833661</v>
      </c>
      <c r="AD7" s="66">
        <v>6184.5033304672243</v>
      </c>
    </row>
    <row r="8" spans="1:30">
      <c r="A8" s="5" t="s">
        <v>35</v>
      </c>
      <c r="B8" s="61">
        <v>0</v>
      </c>
      <c r="C8" s="62">
        <v>0</v>
      </c>
      <c r="D8" s="62">
        <v>0</v>
      </c>
      <c r="E8" s="62">
        <v>0</v>
      </c>
      <c r="F8" s="62">
        <v>525.94432362144823</v>
      </c>
      <c r="G8" s="62">
        <v>525.94432362144823</v>
      </c>
      <c r="H8" s="62">
        <v>363.37744822846912</v>
      </c>
      <c r="I8" s="62">
        <v>363.37744822846912</v>
      </c>
      <c r="J8" s="62">
        <v>933.52418687299473</v>
      </c>
      <c r="K8" s="62">
        <v>1104.7060208946159</v>
      </c>
      <c r="L8" s="62">
        <v>363.37744822846912</v>
      </c>
      <c r="M8" s="62">
        <v>322.01624087652459</v>
      </c>
      <c r="N8" s="62">
        <v>0</v>
      </c>
      <c r="O8" s="62">
        <v>0</v>
      </c>
      <c r="P8" s="62">
        <v>1084.8536140281874</v>
      </c>
      <c r="Q8" s="62">
        <v>435.50639597091521</v>
      </c>
      <c r="R8" s="62">
        <v>1043.1749921499757</v>
      </c>
      <c r="S8" s="62">
        <v>435.50639597091521</v>
      </c>
      <c r="T8" s="62">
        <v>757.52263684743968</v>
      </c>
      <c r="U8" s="62">
        <v>970.04347829020105</v>
      </c>
      <c r="V8" s="62">
        <v>2014.683724919958</v>
      </c>
      <c r="W8" s="62">
        <v>2026.2482865724014</v>
      </c>
      <c r="X8" s="62">
        <v>2026.2482865724014</v>
      </c>
      <c r="Y8" s="63">
        <v>1692.6674840434334</v>
      </c>
      <c r="Z8" s="64">
        <v>575.06313222159031</v>
      </c>
      <c r="AA8" s="65">
        <v>499.84023301999895</v>
      </c>
      <c r="AB8" s="65">
        <v>1581.2356495409726</v>
      </c>
      <c r="AC8" s="65">
        <v>885.37967159418724</v>
      </c>
      <c r="AD8" s="66">
        <v>707.86344733076112</v>
      </c>
    </row>
    <row r="9" spans="1:30">
      <c r="A9" s="5" t="s">
        <v>36</v>
      </c>
      <c r="B9" s="61">
        <v>519.54501317082088</v>
      </c>
      <c r="C9" s="62">
        <v>0</v>
      </c>
      <c r="D9" s="62">
        <v>0</v>
      </c>
      <c r="E9" s="62">
        <v>0</v>
      </c>
      <c r="F9" s="62">
        <v>0</v>
      </c>
      <c r="G9" s="62">
        <v>336.09063316145932</v>
      </c>
      <c r="H9" s="62">
        <v>0</v>
      </c>
      <c r="I9" s="62">
        <v>2497.6640204535524</v>
      </c>
      <c r="J9" s="62">
        <v>3721.8936122423579</v>
      </c>
      <c r="K9" s="62">
        <v>3553.2566124291566</v>
      </c>
      <c r="L9" s="62">
        <v>4858.6230850409893</v>
      </c>
      <c r="M9" s="62">
        <v>3123.228711158119</v>
      </c>
      <c r="N9" s="62">
        <v>1899.0398347518048</v>
      </c>
      <c r="O9" s="62">
        <v>3391.9477640436926</v>
      </c>
      <c r="P9" s="62">
        <v>4173.1835067804841</v>
      </c>
      <c r="Q9" s="62">
        <v>3075.9430096478159</v>
      </c>
      <c r="R9" s="62">
        <v>3516.4779247472702</v>
      </c>
      <c r="S9" s="62">
        <v>2683.0346227034315</v>
      </c>
      <c r="T9" s="62">
        <v>2531.9693853925687</v>
      </c>
      <c r="U9" s="62">
        <v>2600.6511955900801</v>
      </c>
      <c r="V9" s="62">
        <v>845.91720089997</v>
      </c>
      <c r="W9" s="62">
        <v>1067.9529992270527</v>
      </c>
      <c r="X9" s="62">
        <v>201.32854290266781</v>
      </c>
      <c r="Y9" s="63">
        <v>1463.4334107838795</v>
      </c>
      <c r="Z9" s="64">
        <v>2959.1110068873622</v>
      </c>
      <c r="AA9" s="65">
        <v>3123.2711104457499</v>
      </c>
      <c r="AB9" s="65">
        <v>1451.87545579937</v>
      </c>
      <c r="AC9" s="65">
        <v>2511.4191910441605</v>
      </c>
      <c r="AD9" s="66">
        <v>1919.2158785469658</v>
      </c>
    </row>
    <row r="10" spans="1:30">
      <c r="A10" s="5" t="s">
        <v>37</v>
      </c>
      <c r="B10" s="61">
        <v>2309.6977637164246</v>
      </c>
      <c r="C10" s="62">
        <v>817.58045776936115</v>
      </c>
      <c r="D10" s="62">
        <v>420.33678629308065</v>
      </c>
      <c r="E10" s="62">
        <v>0</v>
      </c>
      <c r="F10" s="62">
        <v>0</v>
      </c>
      <c r="G10" s="62">
        <v>853.47066056598851</v>
      </c>
      <c r="H10" s="62">
        <v>1547.6727166015376</v>
      </c>
      <c r="I10" s="62">
        <v>3323.1695400010185</v>
      </c>
      <c r="J10" s="62">
        <v>3696.9698032185638</v>
      </c>
      <c r="K10" s="62">
        <v>4083.0435855706996</v>
      </c>
      <c r="L10" s="62">
        <v>4548.4134027990276</v>
      </c>
      <c r="M10" s="62">
        <v>4441.5381126369894</v>
      </c>
      <c r="N10" s="62">
        <v>1772.9028864581685</v>
      </c>
      <c r="O10" s="62">
        <v>2950.530689221323</v>
      </c>
      <c r="P10" s="62">
        <v>1104.5902684605912</v>
      </c>
      <c r="Q10" s="62">
        <v>2033.9678396809002</v>
      </c>
      <c r="R10" s="62">
        <v>1599.0623239800436</v>
      </c>
      <c r="S10" s="62">
        <v>1093.2197382936449</v>
      </c>
      <c r="T10" s="62">
        <v>1332.0061339011559</v>
      </c>
      <c r="U10" s="62">
        <v>2332.7341893616244</v>
      </c>
      <c r="V10" s="62">
        <v>1917.5465450909126</v>
      </c>
      <c r="W10" s="62">
        <v>2417.2310572066781</v>
      </c>
      <c r="X10" s="62">
        <v>3463.5519446107978</v>
      </c>
      <c r="Y10" s="63">
        <v>3722.6271260887534</v>
      </c>
      <c r="Z10" s="64">
        <v>3606.8011934713059</v>
      </c>
      <c r="AA10" s="65">
        <v>1759.0456243491121</v>
      </c>
      <c r="AB10" s="65">
        <v>2530.9494993766539</v>
      </c>
      <c r="AC10" s="65">
        <v>2632.2654390656908</v>
      </c>
      <c r="AD10" s="66">
        <v>2157.5776488136371</v>
      </c>
    </row>
    <row r="11" spans="1:30">
      <c r="A11" s="5" t="s">
        <v>38</v>
      </c>
      <c r="B11" s="61">
        <v>430.21994271256824</v>
      </c>
      <c r="C11" s="62">
        <v>791.95517719250233</v>
      </c>
      <c r="D11" s="62">
        <v>1200.3677974553696</v>
      </c>
      <c r="E11" s="62">
        <v>1200.3677974553696</v>
      </c>
      <c r="F11" s="62">
        <v>838.63256297543558</v>
      </c>
      <c r="G11" s="62">
        <v>430.21994271256824</v>
      </c>
      <c r="H11" s="62">
        <v>644.21566707913541</v>
      </c>
      <c r="I11" s="62">
        <v>1959.9326366383227</v>
      </c>
      <c r="J11" s="62">
        <v>4151.4572888921493</v>
      </c>
      <c r="K11" s="62">
        <v>4227.4852804321781</v>
      </c>
      <c r="L11" s="62">
        <v>3136.4245241040067</v>
      </c>
      <c r="M11" s="62">
        <v>2228.7660246576534</v>
      </c>
      <c r="N11" s="62">
        <v>430.21994271256824</v>
      </c>
      <c r="O11" s="62">
        <v>0</v>
      </c>
      <c r="P11" s="62">
        <v>1845.0852664688684</v>
      </c>
      <c r="Q11" s="62">
        <v>1879.504210186084</v>
      </c>
      <c r="R11" s="62">
        <v>2607.1759279841899</v>
      </c>
      <c r="S11" s="62">
        <v>1473.4641988569676</v>
      </c>
      <c r="T11" s="62">
        <v>1882.7337776841305</v>
      </c>
      <c r="U11" s="62">
        <v>1882.7337776841305</v>
      </c>
      <c r="V11" s="62">
        <v>1882.7337776841305</v>
      </c>
      <c r="W11" s="62">
        <v>1882.7337776841305</v>
      </c>
      <c r="X11" s="62">
        <v>580.85793936900359</v>
      </c>
      <c r="Y11" s="63">
        <v>580.85793936900359</v>
      </c>
      <c r="Z11" s="64">
        <v>2724.7135703005742</v>
      </c>
      <c r="AA11" s="65">
        <v>1372.574924368113</v>
      </c>
      <c r="AB11" s="65">
        <v>1448.7751649124216</v>
      </c>
      <c r="AC11" s="65">
        <v>1848.687886527036</v>
      </c>
      <c r="AD11" s="66">
        <v>1590.3393824162695</v>
      </c>
    </row>
    <row r="12" spans="1:30">
      <c r="A12" s="5" t="s">
        <v>39</v>
      </c>
      <c r="B12" s="61">
        <v>0</v>
      </c>
      <c r="C12" s="62">
        <v>0</v>
      </c>
      <c r="D12" s="62">
        <v>0</v>
      </c>
      <c r="E12" s="62">
        <v>712.75615515169602</v>
      </c>
      <c r="F12" s="62">
        <v>333.58080252896775</v>
      </c>
      <c r="G12" s="62">
        <v>2137.5355390513287</v>
      </c>
      <c r="H12" s="62">
        <v>2678.1406866895077</v>
      </c>
      <c r="I12" s="62">
        <v>5141.4386929844477</v>
      </c>
      <c r="J12" s="62">
        <v>5597.2449982815815</v>
      </c>
      <c r="K12" s="62">
        <v>6217.6082648695392</v>
      </c>
      <c r="L12" s="62">
        <v>4264.8197182256545</v>
      </c>
      <c r="M12" s="62">
        <v>6917.2372148612103</v>
      </c>
      <c r="N12" s="62">
        <v>6937.8931146712439</v>
      </c>
      <c r="O12" s="62">
        <v>3945.8645874953627</v>
      </c>
      <c r="P12" s="62">
        <v>4821.6508072719771</v>
      </c>
      <c r="Q12" s="62">
        <v>5230.7321624274955</v>
      </c>
      <c r="R12" s="62">
        <v>5757.3255642548238</v>
      </c>
      <c r="S12" s="62">
        <v>7166.5397994539744</v>
      </c>
      <c r="T12" s="62">
        <v>6186.2677718224331</v>
      </c>
      <c r="U12" s="62">
        <v>6340.8010954830625</v>
      </c>
      <c r="V12" s="62">
        <v>3343.5711827970845</v>
      </c>
      <c r="W12" s="62">
        <v>2674.8192590534354</v>
      </c>
      <c r="X12" s="62">
        <v>362.79473419409095</v>
      </c>
      <c r="Y12" s="63">
        <v>0</v>
      </c>
      <c r="Z12" s="64">
        <v>5136.0815959853244</v>
      </c>
      <c r="AA12" s="65">
        <v>5643.3343392624784</v>
      </c>
      <c r="AB12" s="65">
        <v>3151.3756738916841</v>
      </c>
      <c r="AC12" s="65">
        <v>4643.5972030464955</v>
      </c>
      <c r="AD12" s="66">
        <v>3615.3592563153711</v>
      </c>
    </row>
    <row r="13" spans="1:30">
      <c r="A13" s="5" t="s">
        <v>40</v>
      </c>
      <c r="B13" s="61">
        <v>2775.5896548775468</v>
      </c>
      <c r="C13" s="62">
        <v>3415.7022546268972</v>
      </c>
      <c r="D13" s="62">
        <v>1352.7180532018676</v>
      </c>
      <c r="E13" s="62">
        <v>2322.8651629376868</v>
      </c>
      <c r="F13" s="62">
        <v>785.40677956940829</v>
      </c>
      <c r="G13" s="62">
        <v>5089.9991900575951</v>
      </c>
      <c r="H13" s="62">
        <v>18246.767574365716</v>
      </c>
      <c r="I13" s="62">
        <v>30389.056065875604</v>
      </c>
      <c r="J13" s="62">
        <v>33183.635151335329</v>
      </c>
      <c r="K13" s="62">
        <v>40168.985383318126</v>
      </c>
      <c r="L13" s="62">
        <v>34626.661895489597</v>
      </c>
      <c r="M13" s="62">
        <v>36523.205814606845</v>
      </c>
      <c r="N13" s="62">
        <v>27522.406199100184</v>
      </c>
      <c r="O13" s="62">
        <v>18517.303980057564</v>
      </c>
      <c r="P13" s="62">
        <v>18054.594299799075</v>
      </c>
      <c r="Q13" s="62">
        <v>17631.428296598358</v>
      </c>
      <c r="R13" s="62">
        <v>17044.880557443634</v>
      </c>
      <c r="S13" s="62">
        <v>16121.182509243292</v>
      </c>
      <c r="T13" s="62">
        <v>10050.664818025034</v>
      </c>
      <c r="U13" s="62">
        <v>6249.6681170125657</v>
      </c>
      <c r="V13" s="62">
        <v>3184.1486247546172</v>
      </c>
      <c r="W13" s="62">
        <v>3923.873276764838</v>
      </c>
      <c r="X13" s="62">
        <v>1872.7944391365963</v>
      </c>
      <c r="Y13" s="63">
        <v>1146.5657286810883</v>
      </c>
      <c r="Z13" s="64">
        <v>32189.718647498539</v>
      </c>
      <c r="AA13" s="65">
        <v>19148.632640373686</v>
      </c>
      <c r="AB13" s="65">
        <v>4404.6191673957901</v>
      </c>
      <c r="AC13" s="65">
        <v>18580.990151756007</v>
      </c>
      <c r="AD13" s="66">
        <v>14591.670992786629</v>
      </c>
    </row>
    <row r="14" spans="1:30">
      <c r="A14" s="5" t="s">
        <v>41</v>
      </c>
      <c r="B14" s="61">
        <v>0</v>
      </c>
      <c r="C14" s="62">
        <v>0</v>
      </c>
      <c r="D14" s="62">
        <v>0</v>
      </c>
      <c r="E14" s="62">
        <v>0</v>
      </c>
      <c r="F14" s="62">
        <v>0</v>
      </c>
      <c r="G14" s="62">
        <v>0</v>
      </c>
      <c r="H14" s="62">
        <v>0</v>
      </c>
      <c r="I14" s="62">
        <v>1194.0137228421961</v>
      </c>
      <c r="J14" s="62">
        <v>1186.2994358226563</v>
      </c>
      <c r="K14" s="62">
        <v>1856.0245075195535</v>
      </c>
      <c r="L14" s="62">
        <v>1473.0192918716848</v>
      </c>
      <c r="M14" s="62">
        <v>2374.5651147529134</v>
      </c>
      <c r="N14" s="62">
        <v>2999.1057639514356</v>
      </c>
      <c r="O14" s="62">
        <v>2179.3508094596091</v>
      </c>
      <c r="P14" s="62">
        <v>1125.2217520831296</v>
      </c>
      <c r="Q14" s="62">
        <v>1861.2771409853342</v>
      </c>
      <c r="R14" s="62">
        <v>3471.1431858653218</v>
      </c>
      <c r="S14" s="62">
        <v>2727.1905154020847</v>
      </c>
      <c r="T14" s="62">
        <v>3010.166417547402</v>
      </c>
      <c r="U14" s="62">
        <v>1552.8422666202573</v>
      </c>
      <c r="V14" s="62">
        <v>733.95739878553286</v>
      </c>
      <c r="W14" s="62">
        <v>1581.4273561923933</v>
      </c>
      <c r="X14" s="62">
        <v>1199.8242090308447</v>
      </c>
      <c r="Y14" s="63">
        <v>813.26556883350918</v>
      </c>
      <c r="Z14" s="64">
        <v>1347.3203454681673</v>
      </c>
      <c r="AA14" s="65">
        <v>2393.8815279578193</v>
      </c>
      <c r="AB14" s="65">
        <v>1481.9138695016563</v>
      </c>
      <c r="AC14" s="65">
        <v>1741.0385809758811</v>
      </c>
      <c r="AD14" s="66">
        <v>1305.7789357319111</v>
      </c>
    </row>
    <row r="15" spans="1:30">
      <c r="A15" s="5" t="s">
        <v>42</v>
      </c>
      <c r="B15" s="61">
        <v>0</v>
      </c>
      <c r="C15" s="62">
        <v>0</v>
      </c>
      <c r="D15" s="62">
        <v>0</v>
      </c>
      <c r="E15" s="62">
        <v>0</v>
      </c>
      <c r="F15" s="62">
        <v>0</v>
      </c>
      <c r="G15" s="62">
        <v>0</v>
      </c>
      <c r="H15" s="62">
        <v>402.83866211648422</v>
      </c>
      <c r="I15" s="62">
        <v>0</v>
      </c>
      <c r="J15" s="62">
        <v>738.47090772327658</v>
      </c>
      <c r="K15" s="62">
        <v>738.47090772327658</v>
      </c>
      <c r="L15" s="62">
        <v>738.47090772327658</v>
      </c>
      <c r="M15" s="62">
        <v>1457.1602318421806</v>
      </c>
      <c r="N15" s="62">
        <v>738.47090772327658</v>
      </c>
      <c r="O15" s="62">
        <v>0</v>
      </c>
      <c r="P15" s="62">
        <v>718.6893241189041</v>
      </c>
      <c r="Q15" s="62">
        <v>355.34682644122034</v>
      </c>
      <c r="R15" s="62">
        <v>704.01314885756915</v>
      </c>
      <c r="S15" s="62">
        <v>704.01314885756915</v>
      </c>
      <c r="T15" s="62">
        <v>0</v>
      </c>
      <c r="U15" s="62">
        <v>402.83866211648422</v>
      </c>
      <c r="V15" s="62">
        <v>402.83866211648422</v>
      </c>
      <c r="W15" s="62">
        <v>402.83866211648422</v>
      </c>
      <c r="X15" s="62">
        <v>402.83866211648422</v>
      </c>
      <c r="Y15" s="63">
        <v>0</v>
      </c>
      <c r="Z15" s="64">
        <v>679.23526952141594</v>
      </c>
      <c r="AA15" s="65">
        <v>536.75555933308999</v>
      </c>
      <c r="AB15" s="65">
        <v>268.55910807765611</v>
      </c>
      <c r="AC15" s="65">
        <v>494.84997897738731</v>
      </c>
      <c r="AD15" s="66">
        <v>371.13748423304042</v>
      </c>
    </row>
    <row r="16" spans="1:30">
      <c r="A16" s="5" t="s">
        <v>43</v>
      </c>
      <c r="B16" s="61">
        <v>822.42078053192677</v>
      </c>
      <c r="C16" s="62">
        <v>822.42078053192677</v>
      </c>
      <c r="D16" s="62">
        <v>822.42078053192677</v>
      </c>
      <c r="E16" s="62">
        <v>1224.8224004843789</v>
      </c>
      <c r="F16" s="62">
        <v>821.9837383678946</v>
      </c>
      <c r="G16" s="62">
        <v>554.79845060851801</v>
      </c>
      <c r="H16" s="62">
        <v>940.04031549973467</v>
      </c>
      <c r="I16" s="62">
        <v>2249.4869651553086</v>
      </c>
      <c r="J16" s="62">
        <v>3478.6471416180984</v>
      </c>
      <c r="K16" s="62">
        <v>3699.7580759307839</v>
      </c>
      <c r="L16" s="62">
        <v>2719.2770184773753</v>
      </c>
      <c r="M16" s="62">
        <v>2712.2636446770362</v>
      </c>
      <c r="N16" s="62">
        <v>1372.3285899642588</v>
      </c>
      <c r="O16" s="62">
        <v>1834.3884965893458</v>
      </c>
      <c r="P16" s="62">
        <v>3375.5351957136131</v>
      </c>
      <c r="Q16" s="62">
        <v>2829.4972615974179</v>
      </c>
      <c r="R16" s="62">
        <v>1451.6425818511284</v>
      </c>
      <c r="S16" s="62">
        <v>932.11555884678091</v>
      </c>
      <c r="T16" s="62">
        <v>777.2338530465629</v>
      </c>
      <c r="U16" s="62">
        <v>1296.7608760509104</v>
      </c>
      <c r="V16" s="62">
        <v>777.2338530465629</v>
      </c>
      <c r="W16" s="62">
        <v>374.83223309411079</v>
      </c>
      <c r="X16" s="62">
        <v>374.83223309411079</v>
      </c>
      <c r="Y16" s="63">
        <v>374.83223309411079</v>
      </c>
      <c r="Z16" s="64">
        <v>2633.2455268930562</v>
      </c>
      <c r="AA16" s="65">
        <v>1965.9179474270909</v>
      </c>
      <c r="AB16" s="65">
        <v>662.6208802377281</v>
      </c>
      <c r="AC16" s="65">
        <v>1753.9281181859581</v>
      </c>
      <c r="AD16" s="66">
        <v>1526.6488774334925</v>
      </c>
    </row>
    <row r="17" spans="1:30">
      <c r="A17" s="5" t="s">
        <v>44</v>
      </c>
      <c r="B17" s="61">
        <v>0</v>
      </c>
      <c r="C17" s="62">
        <v>0</v>
      </c>
      <c r="D17" s="62">
        <v>0</v>
      </c>
      <c r="E17" s="62">
        <v>980.97278830678454</v>
      </c>
      <c r="F17" s="62">
        <v>2739.3425910610654</v>
      </c>
      <c r="G17" s="62">
        <v>524.61432143652837</v>
      </c>
      <c r="H17" s="62">
        <v>1079.4127720450463</v>
      </c>
      <c r="I17" s="62">
        <v>0</v>
      </c>
      <c r="J17" s="62">
        <v>584.65593829269778</v>
      </c>
      <c r="K17" s="62">
        <v>980.32337045191787</v>
      </c>
      <c r="L17" s="62">
        <v>1734.3192128797336</v>
      </c>
      <c r="M17" s="62">
        <v>1149.6632745870356</v>
      </c>
      <c r="N17" s="62">
        <v>786.2858263585664</v>
      </c>
      <c r="O17" s="62">
        <v>756.56645321673454</v>
      </c>
      <c r="P17" s="62">
        <v>365.94805901738806</v>
      </c>
      <c r="Q17" s="62">
        <v>365.94805901738806</v>
      </c>
      <c r="R17" s="62">
        <v>365.94805901738806</v>
      </c>
      <c r="S17" s="62">
        <v>0</v>
      </c>
      <c r="T17" s="62">
        <v>0</v>
      </c>
      <c r="U17" s="62">
        <v>0</v>
      </c>
      <c r="V17" s="62">
        <v>363.37744822846912</v>
      </c>
      <c r="W17" s="62">
        <v>0</v>
      </c>
      <c r="X17" s="62">
        <v>0</v>
      </c>
      <c r="Y17" s="63">
        <v>360.67156609232711</v>
      </c>
      <c r="Z17" s="64">
        <v>921.39576137607185</v>
      </c>
      <c r="AA17" s="65">
        <v>440.11607610457753</v>
      </c>
      <c r="AB17" s="65">
        <v>120.67483572013272</v>
      </c>
      <c r="AC17" s="65">
        <v>494.06222440026073</v>
      </c>
      <c r="AD17" s="66">
        <v>547.41873916704458</v>
      </c>
    </row>
    <row r="18" spans="1:30">
      <c r="A18" s="5" t="s">
        <v>45</v>
      </c>
      <c r="B18" s="61">
        <v>0</v>
      </c>
      <c r="C18" s="62">
        <v>0</v>
      </c>
      <c r="D18" s="62">
        <v>0</v>
      </c>
      <c r="E18" s="62">
        <v>0</v>
      </c>
      <c r="F18" s="62">
        <v>0</v>
      </c>
      <c r="G18" s="62">
        <v>446.71612541656583</v>
      </c>
      <c r="H18" s="62">
        <v>882.22252138748092</v>
      </c>
      <c r="I18" s="62">
        <v>882.22252138748092</v>
      </c>
      <c r="J18" s="62">
        <v>1116.0140499043146</v>
      </c>
      <c r="K18" s="62">
        <v>1116.0140499043146</v>
      </c>
      <c r="L18" s="62">
        <v>1116.0140499043146</v>
      </c>
      <c r="M18" s="62">
        <v>1639.190964943472</v>
      </c>
      <c r="N18" s="62">
        <v>1670.2618083683381</v>
      </c>
      <c r="O18" s="62">
        <v>1670.2618083683381</v>
      </c>
      <c r="P18" s="62">
        <v>1261.8491881054711</v>
      </c>
      <c r="Q18" s="62">
        <v>0</v>
      </c>
      <c r="R18" s="62">
        <v>0</v>
      </c>
      <c r="S18" s="62">
        <v>0</v>
      </c>
      <c r="T18" s="62">
        <v>1671.5667121326642</v>
      </c>
      <c r="U18" s="62">
        <v>1011.9736110286311</v>
      </c>
      <c r="V18" s="62">
        <v>307.96046217106186</v>
      </c>
      <c r="W18" s="62">
        <v>0</v>
      </c>
      <c r="X18" s="62">
        <v>0</v>
      </c>
      <c r="Y18" s="63">
        <v>0</v>
      </c>
      <c r="Z18" s="64">
        <v>1125.2796929052297</v>
      </c>
      <c r="AA18" s="65">
        <v>767.06213414035801</v>
      </c>
      <c r="AB18" s="65">
        <v>498.58346422205949</v>
      </c>
      <c r="AC18" s="65">
        <v>796.97509708921575</v>
      </c>
      <c r="AD18" s="66">
        <v>616.3444947092687</v>
      </c>
    </row>
    <row r="19" spans="1:30">
      <c r="A19" s="5" t="s">
        <v>46</v>
      </c>
      <c r="B19" s="61">
        <v>0</v>
      </c>
      <c r="C19" s="6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738.47090772327658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3">
        <v>0</v>
      </c>
      <c r="Z19" s="64">
        <v>0</v>
      </c>
      <c r="AA19" s="65">
        <v>123.07848462054609</v>
      </c>
      <c r="AB19" s="65">
        <v>0</v>
      </c>
      <c r="AC19" s="65">
        <v>41.026161540182031</v>
      </c>
      <c r="AD19" s="66">
        <v>30.769621155136523</v>
      </c>
    </row>
    <row r="20" spans="1:30">
      <c r="A20" s="5" t="s">
        <v>47</v>
      </c>
      <c r="B20" s="61">
        <v>1886.4502608497789</v>
      </c>
      <c r="C20" s="62">
        <v>1850.6549006170403</v>
      </c>
      <c r="D20" s="62">
        <v>1850.6549006170403</v>
      </c>
      <c r="E20" s="62">
        <v>366.60625971971342</v>
      </c>
      <c r="F20" s="62">
        <v>512.27405258502051</v>
      </c>
      <c r="G20" s="62">
        <v>512.27405258502051</v>
      </c>
      <c r="H20" s="62">
        <v>453.31025144849997</v>
      </c>
      <c r="I20" s="62">
        <v>1750.6958383005333</v>
      </c>
      <c r="J20" s="62">
        <v>1686.5322804009861</v>
      </c>
      <c r="K20" s="62">
        <v>1711.9276666451601</v>
      </c>
      <c r="L20" s="62">
        <v>1711.9276666451601</v>
      </c>
      <c r="M20" s="62">
        <v>2554.3846116426134</v>
      </c>
      <c r="N20" s="62">
        <v>941.7798119023588</v>
      </c>
      <c r="O20" s="62">
        <v>0</v>
      </c>
      <c r="P20" s="62">
        <v>0</v>
      </c>
      <c r="Q20" s="62">
        <v>0</v>
      </c>
      <c r="R20" s="62">
        <v>487.41930325433708</v>
      </c>
      <c r="S20" s="62">
        <v>487.41930325433708</v>
      </c>
      <c r="T20" s="62">
        <v>487.41930325433708</v>
      </c>
      <c r="U20" s="62">
        <v>835.52443056379309</v>
      </c>
      <c r="V20" s="62">
        <v>1805.278209374462</v>
      </c>
      <c r="W20" s="62">
        <v>1805.278209374462</v>
      </c>
      <c r="X20" s="62">
        <v>1056.70098195429</v>
      </c>
      <c r="Y20" s="63">
        <v>1112.5429879310909</v>
      </c>
      <c r="Z20" s="64">
        <v>1644.7963858471589</v>
      </c>
      <c r="AA20" s="65">
        <v>319.43640306850546</v>
      </c>
      <c r="AB20" s="65">
        <v>1183.7906870754059</v>
      </c>
      <c r="AC20" s="65">
        <v>1049.3411586636901</v>
      </c>
      <c r="AD20" s="66">
        <v>1077.7939701216683</v>
      </c>
    </row>
    <row r="21" spans="1:30">
      <c r="A21" s="5" t="s">
        <v>48</v>
      </c>
      <c r="B21" s="61">
        <v>0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720.03401192907302</v>
      </c>
      <c r="K21" s="62">
        <v>1116.4130985849281</v>
      </c>
      <c r="L21" s="62">
        <v>1116.4130985849281</v>
      </c>
      <c r="M21" s="62">
        <v>1519.0058637489119</v>
      </c>
      <c r="N21" s="62">
        <v>1122.6267770930567</v>
      </c>
      <c r="O21" s="62">
        <v>402.5927651639837</v>
      </c>
      <c r="P21" s="62">
        <v>402.5927651639837</v>
      </c>
      <c r="Q21" s="62">
        <v>402.5927651639837</v>
      </c>
      <c r="R21" s="62">
        <v>402.5927651639837</v>
      </c>
      <c r="S21" s="62">
        <v>0</v>
      </c>
      <c r="T21" s="62">
        <v>333.58080252896775</v>
      </c>
      <c r="U21" s="62">
        <v>0</v>
      </c>
      <c r="V21" s="62">
        <v>0</v>
      </c>
      <c r="W21" s="62">
        <v>0</v>
      </c>
      <c r="X21" s="62">
        <v>0</v>
      </c>
      <c r="Y21" s="63">
        <v>0</v>
      </c>
      <c r="Z21" s="64">
        <v>745.31101214130683</v>
      </c>
      <c r="AA21" s="65">
        <v>455.4996396248319</v>
      </c>
      <c r="AB21" s="65">
        <v>55.596800421494621</v>
      </c>
      <c r="AC21" s="65">
        <v>418.80248406254452</v>
      </c>
      <c r="AD21" s="66">
        <v>314.10186304690836</v>
      </c>
    </row>
    <row r="22" spans="1:30">
      <c r="A22" s="5" t="s">
        <v>49</v>
      </c>
      <c r="B22" s="61">
        <v>0</v>
      </c>
      <c r="C22" s="62">
        <v>0</v>
      </c>
      <c r="D22" s="62">
        <v>0</v>
      </c>
      <c r="E22" s="62">
        <v>0</v>
      </c>
      <c r="F22" s="62">
        <v>0</v>
      </c>
      <c r="G22" s="62">
        <v>402.40161995245211</v>
      </c>
      <c r="H22" s="62">
        <v>402.40161995245211</v>
      </c>
      <c r="I22" s="62">
        <v>0</v>
      </c>
      <c r="J22" s="62">
        <v>0</v>
      </c>
      <c r="K22" s="62">
        <v>420.33678629308065</v>
      </c>
      <c r="L22" s="62">
        <v>371.62106761190057</v>
      </c>
      <c r="M22" s="62">
        <v>791.95785390498122</v>
      </c>
      <c r="N22" s="62">
        <v>371.62106761190057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3">
        <v>0</v>
      </c>
      <c r="Z22" s="64">
        <v>331.05288796040242</v>
      </c>
      <c r="AA22" s="65">
        <v>61.936844601983431</v>
      </c>
      <c r="AB22" s="65">
        <v>0</v>
      </c>
      <c r="AC22" s="65">
        <v>130.99657752079528</v>
      </c>
      <c r="AD22" s="66">
        <v>115.01416730528196</v>
      </c>
    </row>
    <row r="23" spans="1:30">
      <c r="A23" s="5" t="s">
        <v>50</v>
      </c>
      <c r="B23" s="61">
        <v>0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419.58211841544261</v>
      </c>
      <c r="S23" s="62">
        <v>419.58211841544261</v>
      </c>
      <c r="T23" s="62">
        <v>419.58211841544261</v>
      </c>
      <c r="U23" s="62">
        <v>0</v>
      </c>
      <c r="V23" s="62">
        <v>0</v>
      </c>
      <c r="W23" s="62">
        <v>0</v>
      </c>
      <c r="X23" s="62">
        <v>0</v>
      </c>
      <c r="Y23" s="63">
        <v>0</v>
      </c>
      <c r="Z23" s="64">
        <v>0</v>
      </c>
      <c r="AA23" s="65">
        <v>139.86070613848088</v>
      </c>
      <c r="AB23" s="65">
        <v>69.930353069240439</v>
      </c>
      <c r="AC23" s="65">
        <v>69.930353069240439</v>
      </c>
      <c r="AD23" s="66">
        <v>52.447764801930326</v>
      </c>
    </row>
    <row r="24" spans="1:30">
      <c r="A24" s="5" t="s">
        <v>51</v>
      </c>
      <c r="B24" s="61">
        <v>666.15622512363655</v>
      </c>
      <c r="C24" s="62">
        <v>0</v>
      </c>
      <c r="D24" s="62">
        <v>365.94805901738806</v>
      </c>
      <c r="E24" s="62">
        <v>1080.9912775187729</v>
      </c>
      <c r="F24" s="62">
        <v>1232.0429357789826</v>
      </c>
      <c r="G24" s="62">
        <v>1232.0429357789826</v>
      </c>
      <c r="H24" s="62">
        <v>1054.6782745808969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666.15622512363655</v>
      </c>
      <c r="S24" s="62">
        <v>666.15622512363655</v>
      </c>
      <c r="T24" s="62">
        <v>666.15622512363655</v>
      </c>
      <c r="U24" s="62">
        <v>0</v>
      </c>
      <c r="V24" s="62">
        <v>0</v>
      </c>
      <c r="W24" s="62">
        <v>0</v>
      </c>
      <c r="X24" s="62">
        <v>0</v>
      </c>
      <c r="Y24" s="63">
        <v>0</v>
      </c>
      <c r="Z24" s="64">
        <v>175.77971243014949</v>
      </c>
      <c r="AA24" s="65">
        <v>222.05207504121219</v>
      </c>
      <c r="AB24" s="65">
        <v>111.0260375206061</v>
      </c>
      <c r="AC24" s="65">
        <v>169.61927499732258</v>
      </c>
      <c r="AD24" s="66">
        <v>317.93034929873204</v>
      </c>
    </row>
    <row r="25" spans="1:30">
      <c r="A25" s="5" t="s">
        <v>52</v>
      </c>
      <c r="B25" s="61">
        <v>0</v>
      </c>
      <c r="C25" s="62">
        <v>0</v>
      </c>
      <c r="D25" s="62">
        <v>0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1044.941053782476</v>
      </c>
      <c r="L25" s="62">
        <v>1044.941053782476</v>
      </c>
      <c r="M25" s="62">
        <v>1246.2695966851441</v>
      </c>
      <c r="N25" s="62">
        <v>201.32854290266781</v>
      </c>
      <c r="O25" s="62">
        <v>201.32854290266781</v>
      </c>
      <c r="P25" s="62">
        <v>201.32854290266781</v>
      </c>
      <c r="Q25" s="62">
        <v>563.06377738260187</v>
      </c>
      <c r="R25" s="62">
        <v>563.06377738260187</v>
      </c>
      <c r="S25" s="62">
        <v>777.05950174916904</v>
      </c>
      <c r="T25" s="62">
        <v>415.32426726923489</v>
      </c>
      <c r="U25" s="62">
        <v>0</v>
      </c>
      <c r="V25" s="62">
        <v>0</v>
      </c>
      <c r="W25" s="62">
        <v>0</v>
      </c>
      <c r="X25" s="62">
        <v>0</v>
      </c>
      <c r="Y25" s="63">
        <v>0</v>
      </c>
      <c r="Z25" s="64">
        <v>556.02528404168265</v>
      </c>
      <c r="AA25" s="65">
        <v>417.86211420372933</v>
      </c>
      <c r="AB25" s="65">
        <v>69.22071121153914</v>
      </c>
      <c r="AC25" s="65">
        <v>347.70270315231704</v>
      </c>
      <c r="AD25" s="66">
        <v>260.77702736423777</v>
      </c>
    </row>
    <row r="26" spans="1:30">
      <c r="A26" s="5" t="s">
        <v>53</v>
      </c>
      <c r="B26" s="61">
        <v>0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306.99118721388788</v>
      </c>
      <c r="L26" s="62">
        <v>306.99118721388788</v>
      </c>
      <c r="M26" s="62">
        <v>306.99118721388788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3">
        <v>0</v>
      </c>
      <c r="Z26" s="64">
        <v>153.49559360694394</v>
      </c>
      <c r="AA26" s="65">
        <v>0</v>
      </c>
      <c r="AB26" s="65">
        <v>0</v>
      </c>
      <c r="AC26" s="65">
        <v>51.165197868981316</v>
      </c>
      <c r="AD26" s="66">
        <v>38.373898401735985</v>
      </c>
    </row>
    <row r="27" spans="1:30">
      <c r="A27" s="5" t="s">
        <v>55</v>
      </c>
      <c r="B27" s="61">
        <v>0</v>
      </c>
      <c r="C27" s="62">
        <v>0</v>
      </c>
      <c r="D27" s="62">
        <v>0</v>
      </c>
      <c r="E27" s="62">
        <v>0</v>
      </c>
      <c r="F27" s="62">
        <v>0</v>
      </c>
      <c r="G27" s="62">
        <v>0</v>
      </c>
      <c r="H27" s="62">
        <v>1751.6229581669227</v>
      </c>
      <c r="I27" s="62">
        <v>4131.6160891903</v>
      </c>
      <c r="J27" s="62">
        <v>4037.3689568889235</v>
      </c>
      <c r="K27" s="62">
        <v>4037.3689568889235</v>
      </c>
      <c r="L27" s="62">
        <v>3634.5302947724394</v>
      </c>
      <c r="M27" s="62">
        <v>3839.2213526676396</v>
      </c>
      <c r="N27" s="62">
        <v>1604.9923119250927</v>
      </c>
      <c r="O27" s="62">
        <v>1604.9923119250927</v>
      </c>
      <c r="P27" s="62">
        <v>2854.0125409997831</v>
      </c>
      <c r="Q27" s="62">
        <v>1970.3639725463488</v>
      </c>
      <c r="R27" s="62">
        <v>1671.1397709202033</v>
      </c>
      <c r="S27" s="62">
        <v>1879.0774505107047</v>
      </c>
      <c r="T27" s="62">
        <v>1879.0774505107047</v>
      </c>
      <c r="U27" s="62">
        <v>1321.4170950604459</v>
      </c>
      <c r="V27" s="62">
        <v>1970.8330931396645</v>
      </c>
      <c r="W27" s="62">
        <v>3526.9465853566985</v>
      </c>
      <c r="X27" s="62">
        <v>2281.1319251684308</v>
      </c>
      <c r="Y27" s="63">
        <v>1550.4404836225219</v>
      </c>
      <c r="Z27" s="64">
        <v>3571.9547680958576</v>
      </c>
      <c r="AA27" s="65">
        <v>1930.7630598045373</v>
      </c>
      <c r="AB27" s="65">
        <v>2088.3077721430773</v>
      </c>
      <c r="AC27" s="65">
        <v>2530.3418666811576</v>
      </c>
      <c r="AD27" s="66">
        <v>1897.7564000108687</v>
      </c>
    </row>
    <row r="28" spans="1:30">
      <c r="A28" s="5" t="s">
        <v>56</v>
      </c>
      <c r="B28" s="61">
        <v>0</v>
      </c>
      <c r="C28" s="62">
        <v>0</v>
      </c>
      <c r="D28" s="62">
        <v>0</v>
      </c>
      <c r="E28" s="62">
        <v>0</v>
      </c>
      <c r="F28" s="62">
        <v>0</v>
      </c>
      <c r="G28" s="62">
        <v>880.53912775479989</v>
      </c>
      <c r="H28" s="62">
        <v>2417.6937379510177</v>
      </c>
      <c r="I28" s="62">
        <v>2417.6937379510177</v>
      </c>
      <c r="J28" s="62">
        <v>2998.551677320022</v>
      </c>
      <c r="K28" s="62">
        <v>2443.7532267115034</v>
      </c>
      <c r="L28" s="62">
        <v>2806.7497121893189</v>
      </c>
      <c r="M28" s="62">
        <v>2225.8917728203151</v>
      </c>
      <c r="N28" s="62">
        <v>1243.5356132326153</v>
      </c>
      <c r="O28" s="62">
        <v>880.53912775479989</v>
      </c>
      <c r="P28" s="62">
        <v>880.53912775479989</v>
      </c>
      <c r="Q28" s="62">
        <v>386.55864019733542</v>
      </c>
      <c r="R28" s="62">
        <v>386.55864019733542</v>
      </c>
      <c r="S28" s="62">
        <v>386.55864019733542</v>
      </c>
      <c r="T28" s="62">
        <v>1232.0828499759266</v>
      </c>
      <c r="U28" s="62">
        <v>1208.9016580070604</v>
      </c>
      <c r="V28" s="62">
        <v>1208.9016580070604</v>
      </c>
      <c r="W28" s="62">
        <v>1208.9016580070604</v>
      </c>
      <c r="X28" s="62">
        <v>363.37744822846912</v>
      </c>
      <c r="Y28" s="63">
        <v>0</v>
      </c>
      <c r="Z28" s="64">
        <v>2551.7223108238659</v>
      </c>
      <c r="AA28" s="65">
        <v>694.04829822237025</v>
      </c>
      <c r="AB28" s="65">
        <v>870.36087870426286</v>
      </c>
      <c r="AC28" s="65">
        <v>1372.0438292501667</v>
      </c>
      <c r="AD28" s="66">
        <v>1065.7220022607416</v>
      </c>
    </row>
    <row r="29" spans="1:30">
      <c r="A29" s="5" t="s">
        <v>57</v>
      </c>
      <c r="B29" s="61">
        <v>847.84757250973064</v>
      </c>
      <c r="C29" s="62">
        <v>347.80682093341761</v>
      </c>
      <c r="D29" s="62">
        <v>0</v>
      </c>
      <c r="E29" s="62">
        <v>0</v>
      </c>
      <c r="F29" s="62">
        <v>0</v>
      </c>
      <c r="G29" s="62">
        <v>427.5107862166501</v>
      </c>
      <c r="H29" s="62">
        <v>1664.6664785410937</v>
      </c>
      <c r="I29" s="62">
        <v>2575.8353531377361</v>
      </c>
      <c r="J29" s="62">
        <v>2626.0780414158653</v>
      </c>
      <c r="K29" s="62">
        <v>3070.9212092796915</v>
      </c>
      <c r="L29" s="62">
        <v>3070.9212092796915</v>
      </c>
      <c r="M29" s="62">
        <v>2277.4623640456539</v>
      </c>
      <c r="N29" s="62">
        <v>387.32758400281762</v>
      </c>
      <c r="O29" s="62">
        <v>753.27564302020573</v>
      </c>
      <c r="P29" s="62">
        <v>753.27564302020573</v>
      </c>
      <c r="Q29" s="62">
        <v>387.32758400281762</v>
      </c>
      <c r="R29" s="62">
        <v>814.83837021946772</v>
      </c>
      <c r="S29" s="62">
        <v>814.83837021946772</v>
      </c>
      <c r="T29" s="62">
        <v>814.83837021946772</v>
      </c>
      <c r="U29" s="62">
        <v>793.45884523403834</v>
      </c>
      <c r="V29" s="62">
        <v>793.45884523403834</v>
      </c>
      <c r="W29" s="62">
        <v>365.94805901738806</v>
      </c>
      <c r="X29" s="62">
        <v>365.94805901738806</v>
      </c>
      <c r="Y29" s="63">
        <v>365.94805901738806</v>
      </c>
      <c r="Z29" s="64">
        <v>2547.6474426166214</v>
      </c>
      <c r="AA29" s="65">
        <v>651.81386574749695</v>
      </c>
      <c r="AB29" s="65">
        <v>583.26670628995134</v>
      </c>
      <c r="AC29" s="65">
        <v>1260.9093382180231</v>
      </c>
      <c r="AD29" s="66">
        <v>1013.3138861493422</v>
      </c>
    </row>
    <row r="30" spans="1:30">
      <c r="A30" s="9" t="s">
        <v>58</v>
      </c>
      <c r="B30" s="67">
        <v>356.20632792415165</v>
      </c>
      <c r="C30" s="68">
        <v>356.20632792415165</v>
      </c>
      <c r="D30" s="68">
        <v>0</v>
      </c>
      <c r="E30" s="68">
        <v>0</v>
      </c>
      <c r="F30" s="68">
        <v>0</v>
      </c>
      <c r="G30" s="68">
        <v>0</v>
      </c>
      <c r="H30" s="68">
        <v>0</v>
      </c>
      <c r="I30" s="68">
        <v>1037.8597622572245</v>
      </c>
      <c r="J30" s="68">
        <v>1037.8597622572245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465.70858867872857</v>
      </c>
      <c r="T30" s="68">
        <v>465.70858867872857</v>
      </c>
      <c r="U30" s="68">
        <v>465.70858867872857</v>
      </c>
      <c r="V30" s="68">
        <v>0</v>
      </c>
      <c r="W30" s="68">
        <v>0</v>
      </c>
      <c r="X30" s="68">
        <v>0</v>
      </c>
      <c r="Y30" s="69">
        <v>0</v>
      </c>
      <c r="Z30" s="70">
        <v>345.95325408574149</v>
      </c>
      <c r="AA30" s="71">
        <v>77.61809811312142</v>
      </c>
      <c r="AB30" s="71">
        <v>155.23619622624284</v>
      </c>
      <c r="AC30" s="71">
        <v>192.93584947503524</v>
      </c>
      <c r="AD30" s="72">
        <v>174.38574776662242</v>
      </c>
    </row>
    <row r="31" spans="1:30">
      <c r="A31" s="13" t="s">
        <v>59</v>
      </c>
      <c r="B31" s="73">
        <v>12799.238241812222</v>
      </c>
      <c r="C31" s="74">
        <v>10545.264323966776</v>
      </c>
      <c r="D31" s="74">
        <v>7004.1461985670567</v>
      </c>
      <c r="E31" s="74">
        <v>8368.8076104397624</v>
      </c>
      <c r="F31" s="74">
        <v>9466.4391925911987</v>
      </c>
      <c r="G31" s="74">
        <v>17579.915471354154</v>
      </c>
      <c r="H31" s="74">
        <v>46461.301074030598</v>
      </c>
      <c r="I31" s="74">
        <v>78586.96761815295</v>
      </c>
      <c r="J31" s="74">
        <v>94487.590904029828</v>
      </c>
      <c r="K31" s="74">
        <v>105110.47885231495</v>
      </c>
      <c r="L31" s="74">
        <v>93883.764816890325</v>
      </c>
      <c r="M31" s="74">
        <v>95765.748699651915</v>
      </c>
      <c r="N31" s="74">
        <v>60849.046909891607</v>
      </c>
      <c r="O31" s="74">
        <v>46904.038841182402</v>
      </c>
      <c r="P31" s="74">
        <v>49618.682383331281</v>
      </c>
      <c r="Q31" s="74">
        <v>43788.350773565435</v>
      </c>
      <c r="R31" s="74">
        <v>49922.431221078295</v>
      </c>
      <c r="S31" s="74">
        <v>45581.520764357774</v>
      </c>
      <c r="T31" s="74">
        <v>38102.495074100269</v>
      </c>
      <c r="U31" s="74">
        <v>32738.544360437143</v>
      </c>
      <c r="V31" s="74">
        <v>24897.95564007754</v>
      </c>
      <c r="W31" s="74">
        <v>27745.81631812566</v>
      </c>
      <c r="X31" s="74">
        <v>17999.249511069109</v>
      </c>
      <c r="Y31" s="75">
        <v>16621.616407975194</v>
      </c>
      <c r="Z31" s="76">
        <v>85715.975327511769</v>
      </c>
      <c r="AA31" s="74">
        <v>49444.011815567799</v>
      </c>
      <c r="AB31" s="74">
        <v>26350.946218630816</v>
      </c>
      <c r="AC31" s="74">
        <v>53836.977787236785</v>
      </c>
      <c r="AD31" s="77">
        <v>43117.892133708054</v>
      </c>
    </row>
    <row r="32" spans="1:30">
      <c r="A32" s="20" t="s">
        <v>88</v>
      </c>
      <c r="B32" s="73">
        <v>30711.003458101386</v>
      </c>
      <c r="C32" s="74">
        <v>24834.52711565073</v>
      </c>
      <c r="D32" s="74">
        <v>21699.340656902652</v>
      </c>
      <c r="E32" s="74">
        <v>19096.259722998479</v>
      </c>
      <c r="F32" s="74">
        <v>21610.283305114357</v>
      </c>
      <c r="G32" s="74">
        <v>40292.184712376387</v>
      </c>
      <c r="H32" s="74">
        <v>99031.327328848507</v>
      </c>
      <c r="I32" s="74">
        <v>203159.55010036769</v>
      </c>
      <c r="J32" s="74">
        <v>273860.37293738697</v>
      </c>
      <c r="K32" s="74">
        <v>328141.40870313131</v>
      </c>
      <c r="L32" s="74">
        <v>337012.24337841856</v>
      </c>
      <c r="M32" s="74">
        <v>330062.48309090006</v>
      </c>
      <c r="N32" s="74">
        <v>282324.22042617807</v>
      </c>
      <c r="O32" s="74">
        <v>251045.76620221054</v>
      </c>
      <c r="P32" s="74">
        <v>243944.93210540261</v>
      </c>
      <c r="Q32" s="74">
        <v>226385.71409123027</v>
      </c>
      <c r="R32" s="74">
        <v>234056.066950084</v>
      </c>
      <c r="S32" s="74">
        <v>212625.27632694822</v>
      </c>
      <c r="T32" s="74">
        <v>181700.67535598052</v>
      </c>
      <c r="U32" s="74">
        <v>147852.28574035052</v>
      </c>
      <c r="V32" s="74">
        <v>111088.07605489963</v>
      </c>
      <c r="W32" s="74">
        <v>103847.57289810154</v>
      </c>
      <c r="X32" s="74">
        <v>75707.252288455478</v>
      </c>
      <c r="Y32" s="75">
        <v>56585.461476974415</v>
      </c>
      <c r="Z32" s="76">
        <v>261877.89758984221</v>
      </c>
      <c r="AA32" s="74">
        <v>241730.32935034228</v>
      </c>
      <c r="AB32" s="74">
        <v>112796.88730246034</v>
      </c>
      <c r="AC32" s="74">
        <v>205468.37141421493</v>
      </c>
      <c r="AD32" s="77">
        <v>160694.76185112554</v>
      </c>
    </row>
    <row r="33" spans="1:30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6.5">
      <c r="A34" s="22" t="s">
        <v>215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>
      <c r="A36" s="398" t="s">
        <v>0</v>
      </c>
      <c r="B36" s="400" t="s">
        <v>1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2"/>
      <c r="Z36" s="403" t="s">
        <v>2</v>
      </c>
      <c r="AA36" s="404"/>
      <c r="AB36" s="404"/>
      <c r="AC36" s="404"/>
      <c r="AD36" s="405"/>
    </row>
    <row r="37" spans="1:30" ht="46.5">
      <c r="A37" s="399"/>
      <c r="B37" s="292" t="s">
        <v>3</v>
      </c>
      <c r="C37" s="293" t="s">
        <v>4</v>
      </c>
      <c r="D37" s="293" t="s">
        <v>5</v>
      </c>
      <c r="E37" s="293" t="s">
        <v>6</v>
      </c>
      <c r="F37" s="293" t="s">
        <v>7</v>
      </c>
      <c r="G37" s="293" t="s">
        <v>8</v>
      </c>
      <c r="H37" s="293" t="s">
        <v>9</v>
      </c>
      <c r="I37" s="293" t="s">
        <v>10</v>
      </c>
      <c r="J37" s="293" t="s">
        <v>11</v>
      </c>
      <c r="K37" s="293" t="s">
        <v>12</v>
      </c>
      <c r="L37" s="293" t="s">
        <v>13</v>
      </c>
      <c r="M37" s="293" t="s">
        <v>14</v>
      </c>
      <c r="N37" s="293" t="s">
        <v>15</v>
      </c>
      <c r="O37" s="293" t="s">
        <v>16</v>
      </c>
      <c r="P37" s="293" t="s">
        <v>17</v>
      </c>
      <c r="Q37" s="293" t="s">
        <v>18</v>
      </c>
      <c r="R37" s="293" t="s">
        <v>19</v>
      </c>
      <c r="S37" s="293" t="s">
        <v>20</v>
      </c>
      <c r="T37" s="293" t="s">
        <v>21</v>
      </c>
      <c r="U37" s="293" t="s">
        <v>22</v>
      </c>
      <c r="V37" s="293" t="s">
        <v>23</v>
      </c>
      <c r="W37" s="293" t="s">
        <v>24</v>
      </c>
      <c r="X37" s="293" t="s">
        <v>25</v>
      </c>
      <c r="Y37" s="294" t="s">
        <v>26</v>
      </c>
      <c r="Z37" s="289" t="s">
        <v>27</v>
      </c>
      <c r="AA37" s="290" t="s">
        <v>28</v>
      </c>
      <c r="AB37" s="290" t="s">
        <v>29</v>
      </c>
      <c r="AC37" s="290" t="s">
        <v>30</v>
      </c>
      <c r="AD37" s="291" t="s">
        <v>31</v>
      </c>
    </row>
    <row r="38" spans="1:30">
      <c r="A38" s="1" t="s">
        <v>60</v>
      </c>
      <c r="B38" s="55">
        <v>1122.7535014906762</v>
      </c>
      <c r="C38" s="56">
        <v>792.04711952296043</v>
      </c>
      <c r="D38" s="56">
        <v>792.04711952296043</v>
      </c>
      <c r="E38" s="56">
        <v>792.04711952296043</v>
      </c>
      <c r="F38" s="56">
        <v>792.04711952296043</v>
      </c>
      <c r="G38" s="56">
        <v>792.04711952296043</v>
      </c>
      <c r="H38" s="56">
        <v>1626.7755871113964</v>
      </c>
      <c r="I38" s="56">
        <v>2994.1923267279058</v>
      </c>
      <c r="J38" s="56">
        <v>5086.7077194684334</v>
      </c>
      <c r="K38" s="56">
        <v>3624.9326766815898</v>
      </c>
      <c r="L38" s="56">
        <v>1980.3241671248456</v>
      </c>
      <c r="M38" s="56">
        <v>784.44230616748143</v>
      </c>
      <c r="N38" s="56">
        <v>645.44919910357908</v>
      </c>
      <c r="O38" s="56">
        <v>674.49221802639465</v>
      </c>
      <c r="P38" s="56">
        <v>2068.9704243165102</v>
      </c>
      <c r="Q38" s="56">
        <v>3001.2083535394918</v>
      </c>
      <c r="R38" s="56">
        <v>2968.3705910603685</v>
      </c>
      <c r="S38" s="56">
        <v>3134.0764287035317</v>
      </c>
      <c r="T38" s="56">
        <v>1390.6834627338085</v>
      </c>
      <c r="U38" s="56">
        <v>1754.2276071806471</v>
      </c>
      <c r="V38" s="56">
        <v>1030.934061843277</v>
      </c>
      <c r="W38" s="56">
        <v>1394.4782062901158</v>
      </c>
      <c r="X38" s="56">
        <v>0</v>
      </c>
      <c r="Y38" s="57">
        <v>0</v>
      </c>
      <c r="Z38" s="58">
        <v>2682.8957972136086</v>
      </c>
      <c r="AA38" s="59">
        <v>2082.0945357916462</v>
      </c>
      <c r="AB38" s="59">
        <v>928.38722300797463</v>
      </c>
      <c r="AC38" s="59">
        <v>1897.7925186710763</v>
      </c>
      <c r="AD38" s="60">
        <v>1635.1356014660355</v>
      </c>
    </row>
    <row r="39" spans="1:30">
      <c r="A39" s="5" t="s">
        <v>61</v>
      </c>
      <c r="B39" s="61">
        <v>1360.0978283946724</v>
      </c>
      <c r="C39" s="62">
        <v>1360.0978283946724</v>
      </c>
      <c r="D39" s="62">
        <v>984.51997770529601</v>
      </c>
      <c r="E39" s="62">
        <v>1176.1471532998501</v>
      </c>
      <c r="F39" s="62">
        <v>0</v>
      </c>
      <c r="G39" s="62">
        <v>0</v>
      </c>
      <c r="H39" s="62">
        <v>517.23740391472904</v>
      </c>
      <c r="I39" s="62">
        <v>922.45953527346592</v>
      </c>
      <c r="J39" s="62">
        <v>4607.2588785786611</v>
      </c>
      <c r="K39" s="62">
        <v>5935.4905823177514</v>
      </c>
      <c r="L39" s="62">
        <v>8284.6612521658317</v>
      </c>
      <c r="M39" s="62">
        <v>9434.0113085460343</v>
      </c>
      <c r="N39" s="62">
        <v>11293.847859373092</v>
      </c>
      <c r="O39" s="62">
        <v>10074.20426396205</v>
      </c>
      <c r="P39" s="62">
        <v>9498.8481437567316</v>
      </c>
      <c r="Q39" s="62">
        <v>6889.9983625209015</v>
      </c>
      <c r="R39" s="62">
        <v>5814.9475682971279</v>
      </c>
      <c r="S39" s="62">
        <v>5445.7374494528412</v>
      </c>
      <c r="T39" s="62">
        <v>5068.256771035306</v>
      </c>
      <c r="U39" s="62">
        <v>2369.8619031845055</v>
      </c>
      <c r="V39" s="62">
        <v>1413.5265708011166</v>
      </c>
      <c r="W39" s="62">
        <v>2134.6247402795934</v>
      </c>
      <c r="X39" s="62">
        <v>3381.9245490243552</v>
      </c>
      <c r="Y39" s="63">
        <v>3664.2188820642273</v>
      </c>
      <c r="Z39" s="64">
        <v>4950.1864934660789</v>
      </c>
      <c r="AA39" s="65">
        <v>8169.5972745604568</v>
      </c>
      <c r="AB39" s="65">
        <v>3005.402236064851</v>
      </c>
      <c r="AC39" s="65">
        <v>5375.0620013637954</v>
      </c>
      <c r="AD39" s="66">
        <v>4234.6657838476185</v>
      </c>
    </row>
    <row r="40" spans="1:30">
      <c r="A40" s="5" t="s">
        <v>62</v>
      </c>
      <c r="B40" s="61">
        <v>569.54853522523786</v>
      </c>
      <c r="C40" s="62">
        <v>569.54853522523786</v>
      </c>
      <c r="D40" s="62">
        <v>0</v>
      </c>
      <c r="E40" s="62">
        <v>368.08974266176426</v>
      </c>
      <c r="F40" s="62">
        <v>368.08974266176426</v>
      </c>
      <c r="G40" s="62">
        <v>1070.8152597523654</v>
      </c>
      <c r="H40" s="62">
        <v>0</v>
      </c>
      <c r="I40" s="62">
        <v>809.9114296657317</v>
      </c>
      <c r="J40" s="62">
        <v>3577.9198905255075</v>
      </c>
      <c r="K40" s="62">
        <v>6108.9370186842316</v>
      </c>
      <c r="L40" s="62">
        <v>7973.8333740910912</v>
      </c>
      <c r="M40" s="62">
        <v>7779.7047450626178</v>
      </c>
      <c r="N40" s="62">
        <v>5265.4786975676989</v>
      </c>
      <c r="O40" s="62">
        <v>5552.1145856272669</v>
      </c>
      <c r="P40" s="62">
        <v>6408.4310365772053</v>
      </c>
      <c r="Q40" s="62">
        <v>6805.9621723236351</v>
      </c>
      <c r="R40" s="62">
        <v>7431.6431079639306</v>
      </c>
      <c r="S40" s="62">
        <v>6150.3855995155836</v>
      </c>
      <c r="T40" s="62">
        <v>6349.384224673262</v>
      </c>
      <c r="U40" s="62">
        <v>5373.6205760590301</v>
      </c>
      <c r="V40" s="62">
        <v>4603.8838373023191</v>
      </c>
      <c r="W40" s="62">
        <v>3822.2995609877248</v>
      </c>
      <c r="X40" s="62">
        <v>2977.8815213824828</v>
      </c>
      <c r="Y40" s="63">
        <v>946.67217245515292</v>
      </c>
      <c r="Z40" s="64">
        <v>4375.0510763381972</v>
      </c>
      <c r="AA40" s="65">
        <v>6269.0025332625528</v>
      </c>
      <c r="AB40" s="65">
        <v>4012.2903154766618</v>
      </c>
      <c r="AC40" s="65">
        <v>4885.4479750258042</v>
      </c>
      <c r="AD40" s="66">
        <v>3786.8398069162854</v>
      </c>
    </row>
    <row r="41" spans="1:30">
      <c r="A41" s="5" t="s">
        <v>63</v>
      </c>
      <c r="B41" s="61">
        <v>1067.929139265266</v>
      </c>
      <c r="C41" s="62">
        <v>0</v>
      </c>
      <c r="D41" s="62">
        <v>0</v>
      </c>
      <c r="E41" s="62">
        <v>0</v>
      </c>
      <c r="F41" s="62">
        <v>849.38048189708297</v>
      </c>
      <c r="G41" s="62">
        <v>2611.3170240123786</v>
      </c>
      <c r="H41" s="62">
        <v>3718.7030623260916</v>
      </c>
      <c r="I41" s="62">
        <v>8830.3659602461757</v>
      </c>
      <c r="J41" s="62">
        <v>16153.188681058569</v>
      </c>
      <c r="K41" s="62">
        <v>23108.359304116624</v>
      </c>
      <c r="L41" s="62">
        <v>25242.045675199166</v>
      </c>
      <c r="M41" s="62">
        <v>24423.155848204075</v>
      </c>
      <c r="N41" s="62">
        <v>22317.433037968731</v>
      </c>
      <c r="O41" s="62">
        <v>22721.573680606652</v>
      </c>
      <c r="P41" s="62">
        <v>15920.901949648074</v>
      </c>
      <c r="Q41" s="62">
        <v>15513.962858748766</v>
      </c>
      <c r="R41" s="62">
        <v>12375.678024975154</v>
      </c>
      <c r="S41" s="62">
        <v>11588.695310141467</v>
      </c>
      <c r="T41" s="62">
        <v>8204.6811270797971</v>
      </c>
      <c r="U41" s="62">
        <v>9025.04357550436</v>
      </c>
      <c r="V41" s="62">
        <v>6746.1072714692018</v>
      </c>
      <c r="W41" s="62">
        <v>4680.6505489381616</v>
      </c>
      <c r="X41" s="62">
        <v>3335.6432402876708</v>
      </c>
      <c r="Y41" s="63">
        <v>1820.2557486014098</v>
      </c>
      <c r="Z41" s="64">
        <v>16912.636421858446</v>
      </c>
      <c r="AA41" s="65">
        <v>16739.70747701481</v>
      </c>
      <c r="AB41" s="65">
        <v>5635.3969186467666</v>
      </c>
      <c r="AC41" s="65">
        <v>13095.913605840009</v>
      </c>
      <c r="AD41" s="66">
        <v>10010.627981262287</v>
      </c>
    </row>
    <row r="42" spans="1:30">
      <c r="A42" s="5" t="s">
        <v>64</v>
      </c>
      <c r="B42" s="61">
        <v>0</v>
      </c>
      <c r="C42" s="62">
        <v>0</v>
      </c>
      <c r="D42" s="62">
        <v>395.02969910923872</v>
      </c>
      <c r="E42" s="62">
        <v>0</v>
      </c>
      <c r="F42" s="62">
        <v>0</v>
      </c>
      <c r="G42" s="62">
        <v>0</v>
      </c>
      <c r="H42" s="62">
        <v>999.38892586381132</v>
      </c>
      <c r="I42" s="62">
        <v>2738.5717666233631</v>
      </c>
      <c r="J42" s="62">
        <v>3946.2490335099424</v>
      </c>
      <c r="K42" s="62">
        <v>2795.0403871820786</v>
      </c>
      <c r="L42" s="62">
        <v>1132.1512308349361</v>
      </c>
      <c r="M42" s="62">
        <v>1608.1981355354219</v>
      </c>
      <c r="N42" s="62">
        <v>1473.1769714720861</v>
      </c>
      <c r="O42" s="62">
        <v>1952.8874919774382</v>
      </c>
      <c r="P42" s="62">
        <v>1132.1512308349361</v>
      </c>
      <c r="Q42" s="62">
        <v>1821.1503560820224</v>
      </c>
      <c r="R42" s="62">
        <v>3212.0739927927521</v>
      </c>
      <c r="S42" s="62">
        <v>2817.0442936835129</v>
      </c>
      <c r="T42" s="62">
        <v>1872.0384401538324</v>
      </c>
      <c r="U42" s="62">
        <v>1452.8148821223433</v>
      </c>
      <c r="V42" s="62">
        <v>2579.938801757999</v>
      </c>
      <c r="W42" s="62">
        <v>1995.2828634653017</v>
      </c>
      <c r="X42" s="62">
        <v>0</v>
      </c>
      <c r="Y42" s="63">
        <v>0</v>
      </c>
      <c r="Z42" s="64">
        <v>2203.2665799249262</v>
      </c>
      <c r="AA42" s="65">
        <v>2068.0807228071249</v>
      </c>
      <c r="AB42" s="65">
        <v>1316.6791645832459</v>
      </c>
      <c r="AC42" s="65">
        <v>1862.6754891050994</v>
      </c>
      <c r="AD42" s="66">
        <v>1413.4661876250425</v>
      </c>
    </row>
    <row r="43" spans="1:30">
      <c r="A43" s="5" t="s">
        <v>65</v>
      </c>
      <c r="B43" s="61">
        <v>923.17089060296848</v>
      </c>
      <c r="C43" s="62">
        <v>0</v>
      </c>
      <c r="D43" s="62">
        <v>0</v>
      </c>
      <c r="E43" s="62">
        <v>0</v>
      </c>
      <c r="F43" s="62">
        <v>292.05462601022282</v>
      </c>
      <c r="G43" s="62">
        <v>292.05462601022282</v>
      </c>
      <c r="H43" s="62">
        <v>3765.8373473368915</v>
      </c>
      <c r="I43" s="62">
        <v>6044.4880822577143</v>
      </c>
      <c r="J43" s="62">
        <v>9416.9465633278742</v>
      </c>
      <c r="K43" s="62">
        <v>11930.265911575545</v>
      </c>
      <c r="L43" s="62">
        <v>14240.508990854867</v>
      </c>
      <c r="M43" s="62">
        <v>13620.652779071597</v>
      </c>
      <c r="N43" s="62">
        <v>13753.892555005285</v>
      </c>
      <c r="O43" s="62">
        <v>16217.899580458501</v>
      </c>
      <c r="P43" s="62">
        <v>13618.221572220466</v>
      </c>
      <c r="Q43" s="62">
        <v>12241.391089425266</v>
      </c>
      <c r="R43" s="62">
        <v>13868.311575221815</v>
      </c>
      <c r="S43" s="62">
        <v>11631.43283513043</v>
      </c>
      <c r="T43" s="62">
        <v>12575.060010968793</v>
      </c>
      <c r="U43" s="62">
        <v>15870.826053177763</v>
      </c>
      <c r="V43" s="62">
        <v>12829.857083408226</v>
      </c>
      <c r="W43" s="62">
        <v>9046.1005698430163</v>
      </c>
      <c r="X43" s="62">
        <v>5027.8431373285966</v>
      </c>
      <c r="Y43" s="63">
        <v>1877.8979265912144</v>
      </c>
      <c r="Z43" s="64">
        <v>9836.449945737415</v>
      </c>
      <c r="AA43" s="65">
        <v>13555.191534576961</v>
      </c>
      <c r="AB43" s="65">
        <v>9537.9307968862686</v>
      </c>
      <c r="AC43" s="65">
        <v>10976.524092400214</v>
      </c>
      <c r="AD43" s="66">
        <v>8295.1964085761392</v>
      </c>
    </row>
    <row r="44" spans="1:30">
      <c r="A44" s="5" t="s">
        <v>66</v>
      </c>
      <c r="B44" s="61">
        <v>0</v>
      </c>
      <c r="C44" s="62">
        <v>0</v>
      </c>
      <c r="D44" s="62">
        <v>386.27537383578715</v>
      </c>
      <c r="E44" s="62">
        <v>0</v>
      </c>
      <c r="F44" s="62">
        <v>0</v>
      </c>
      <c r="G44" s="62">
        <v>0</v>
      </c>
      <c r="H44" s="62">
        <v>816.87602422061059</v>
      </c>
      <c r="I44" s="62">
        <v>4492.5598353645446</v>
      </c>
      <c r="J44" s="62">
        <v>2982.1230689239724</v>
      </c>
      <c r="K44" s="62">
        <v>5429.6337389087676</v>
      </c>
      <c r="L44" s="62">
        <v>9180.617406927111</v>
      </c>
      <c r="M44" s="62">
        <v>8654.176211837279</v>
      </c>
      <c r="N44" s="62">
        <v>8916.6016343474093</v>
      </c>
      <c r="O44" s="62">
        <v>7857.9283901205381</v>
      </c>
      <c r="P44" s="62">
        <v>6712.2128431133006</v>
      </c>
      <c r="Q44" s="62">
        <v>7406.8442932492444</v>
      </c>
      <c r="R44" s="62">
        <v>6820.2268204058882</v>
      </c>
      <c r="S44" s="62">
        <v>5680.7555260988356</v>
      </c>
      <c r="T44" s="62">
        <v>3958.2440726805298</v>
      </c>
      <c r="U44" s="62">
        <v>1476.7295801402961</v>
      </c>
      <c r="V44" s="62">
        <v>1518.9159488681589</v>
      </c>
      <c r="W44" s="62">
        <v>1666.3841446094639</v>
      </c>
      <c r="X44" s="62">
        <v>666.99521874565266</v>
      </c>
      <c r="Y44" s="63">
        <v>666.99521874565266</v>
      </c>
      <c r="Z44" s="64">
        <v>5259.3310476970473</v>
      </c>
      <c r="AA44" s="65">
        <v>7232.4282512225363</v>
      </c>
      <c r="AB44" s="65">
        <v>1659.0440306316259</v>
      </c>
      <c r="AC44" s="65">
        <v>4716.934443183738</v>
      </c>
      <c r="AD44" s="66">
        <v>3553.7956396309605</v>
      </c>
    </row>
    <row r="45" spans="1:30">
      <c r="A45" s="5" t="s">
        <v>67</v>
      </c>
      <c r="B45" s="61">
        <v>463.75440926910522</v>
      </c>
      <c r="C45" s="62">
        <v>463.75440926910522</v>
      </c>
      <c r="D45" s="62">
        <v>858.78410837834394</v>
      </c>
      <c r="E45" s="62">
        <v>0</v>
      </c>
      <c r="F45" s="62">
        <v>0</v>
      </c>
      <c r="G45" s="62">
        <v>545.91935378636254</v>
      </c>
      <c r="H45" s="62">
        <v>545.91935378636254</v>
      </c>
      <c r="I45" s="62">
        <v>545.91935378636254</v>
      </c>
      <c r="J45" s="62">
        <v>846.08074185707881</v>
      </c>
      <c r="K45" s="62">
        <v>2700.8812747910742</v>
      </c>
      <c r="L45" s="62">
        <v>2781.0775783256877</v>
      </c>
      <c r="M45" s="62">
        <v>1790.3370850825074</v>
      </c>
      <c r="N45" s="62">
        <v>1497.0751521155796</v>
      </c>
      <c r="O45" s="62">
        <v>1497.0751521155796</v>
      </c>
      <c r="P45" s="62">
        <v>955.77939054428077</v>
      </c>
      <c r="Q45" s="62">
        <v>2076.2647789479365</v>
      </c>
      <c r="R45" s="62">
        <v>1919.66010999988</v>
      </c>
      <c r="S45" s="62">
        <v>1524.6304108906413</v>
      </c>
      <c r="T45" s="62">
        <v>1421.9997561047014</v>
      </c>
      <c r="U45" s="62">
        <v>1547.9964226291881</v>
      </c>
      <c r="V45" s="62">
        <v>997.97859507118812</v>
      </c>
      <c r="W45" s="62">
        <v>1256.4261284407719</v>
      </c>
      <c r="X45" s="62">
        <v>892.88198399393286</v>
      </c>
      <c r="Y45" s="63">
        <v>892.88198399393286</v>
      </c>
      <c r="Z45" s="64">
        <v>1535.0358979381788</v>
      </c>
      <c r="AA45" s="65">
        <v>1578.4141657689831</v>
      </c>
      <c r="AB45" s="65">
        <v>1168.3608117056192</v>
      </c>
      <c r="AC45" s="65">
        <v>1427.2702918042603</v>
      </c>
      <c r="AD45" s="66">
        <v>1167.62823054915</v>
      </c>
    </row>
    <row r="46" spans="1:30">
      <c r="A46" s="5" t="s">
        <v>68</v>
      </c>
      <c r="B46" s="61">
        <v>2081.8297070496419</v>
      </c>
      <c r="C46" s="62">
        <v>2081.8297070496419</v>
      </c>
      <c r="D46" s="62">
        <v>2315.9625320173927</v>
      </c>
      <c r="E46" s="62">
        <v>1497.1737687569441</v>
      </c>
      <c r="F46" s="62">
        <v>0</v>
      </c>
      <c r="G46" s="62">
        <v>0</v>
      </c>
      <c r="H46" s="62">
        <v>831.21919717020569</v>
      </c>
      <c r="I46" s="62">
        <v>2057.5783389503567</v>
      </c>
      <c r="J46" s="62">
        <v>3074.6237407944118</v>
      </c>
      <c r="K46" s="62">
        <v>5760.6873130606054</v>
      </c>
      <c r="L46" s="62">
        <v>7665.2802658660439</v>
      </c>
      <c r="M46" s="62">
        <v>8324.0530587313333</v>
      </c>
      <c r="N46" s="62">
        <v>9810.9995941235229</v>
      </c>
      <c r="O46" s="62">
        <v>9138.2316526088616</v>
      </c>
      <c r="P46" s="62">
        <v>6935.621104142263</v>
      </c>
      <c r="Q46" s="62">
        <v>4912.2397078961631</v>
      </c>
      <c r="R46" s="62">
        <v>7119.3802696694829</v>
      </c>
      <c r="S46" s="62">
        <v>6605.4949290046898</v>
      </c>
      <c r="T46" s="62">
        <v>5241.5110300642664</v>
      </c>
      <c r="U46" s="62">
        <v>3384.7036568520307</v>
      </c>
      <c r="V46" s="62">
        <v>3050.9079171460221</v>
      </c>
      <c r="W46" s="62">
        <v>1800.5304733016885</v>
      </c>
      <c r="X46" s="62">
        <v>2534.7448404454121</v>
      </c>
      <c r="Y46" s="63">
        <v>3844.7530117087836</v>
      </c>
      <c r="Z46" s="64">
        <v>4618.9069857621598</v>
      </c>
      <c r="AA46" s="65">
        <v>7420.3278762408299</v>
      </c>
      <c r="AB46" s="65">
        <v>3309.5251549197005</v>
      </c>
      <c r="AC46" s="65">
        <v>5116.2533389742302</v>
      </c>
      <c r="AD46" s="66">
        <v>4169.5564923504071</v>
      </c>
    </row>
    <row r="47" spans="1:30">
      <c r="A47" s="5" t="s">
        <v>69</v>
      </c>
      <c r="B47" s="61">
        <v>0</v>
      </c>
      <c r="C47" s="62">
        <v>0</v>
      </c>
      <c r="D47" s="62">
        <v>0</v>
      </c>
      <c r="E47" s="62">
        <v>0</v>
      </c>
      <c r="F47" s="62">
        <v>0</v>
      </c>
      <c r="G47" s="62">
        <v>0</v>
      </c>
      <c r="H47" s="62">
        <v>0</v>
      </c>
      <c r="I47" s="62">
        <v>0</v>
      </c>
      <c r="J47" s="62">
        <v>1180.0337026986181</v>
      </c>
      <c r="K47" s="62">
        <v>524.61432143652837</v>
      </c>
      <c r="L47" s="62">
        <v>2567.2630083334457</v>
      </c>
      <c r="M47" s="62">
        <v>1161.0226782353843</v>
      </c>
      <c r="N47" s="62">
        <v>2815.9366825074871</v>
      </c>
      <c r="O47" s="62">
        <v>3984.4074165293873</v>
      </c>
      <c r="P47" s="62">
        <v>2219.4211706138826</v>
      </c>
      <c r="Q47" s="62">
        <v>1826.7693988072785</v>
      </c>
      <c r="R47" s="62">
        <v>1826.7693988072785</v>
      </c>
      <c r="S47" s="62">
        <v>1171.3500175451888</v>
      </c>
      <c r="T47" s="62">
        <v>1171.3500175451888</v>
      </c>
      <c r="U47" s="62">
        <v>1368.2742680107854</v>
      </c>
      <c r="V47" s="62">
        <v>1368.2742680107854</v>
      </c>
      <c r="W47" s="62">
        <v>1368.2742680107854</v>
      </c>
      <c r="X47" s="62">
        <v>1370.398652086845</v>
      </c>
      <c r="Y47" s="63">
        <v>379.46616091406077</v>
      </c>
      <c r="Z47" s="64">
        <v>905.48895178399619</v>
      </c>
      <c r="AA47" s="65">
        <v>2307.4423474684172</v>
      </c>
      <c r="AB47" s="65">
        <v>1171.0062724297418</v>
      </c>
      <c r="AC47" s="65">
        <v>1461.3125238940518</v>
      </c>
      <c r="AD47" s="66">
        <v>1095.984392920539</v>
      </c>
    </row>
    <row r="48" spans="1:30">
      <c r="A48" s="5" t="s">
        <v>70</v>
      </c>
      <c r="B48" s="61">
        <v>0</v>
      </c>
      <c r="C48" s="62">
        <v>0</v>
      </c>
      <c r="D48" s="62">
        <v>0</v>
      </c>
      <c r="E48" s="62">
        <v>0</v>
      </c>
      <c r="F48" s="62">
        <v>911.3490761847753</v>
      </c>
      <c r="G48" s="62">
        <v>1850.4460525744514</v>
      </c>
      <c r="H48" s="62">
        <v>1850.4460525744514</v>
      </c>
      <c r="I48" s="62">
        <v>1783.9185754249752</v>
      </c>
      <c r="J48" s="62">
        <v>1471.241397434532</v>
      </c>
      <c r="K48" s="62">
        <v>3827.3721692648455</v>
      </c>
      <c r="L48" s="62">
        <v>6221.1957277271649</v>
      </c>
      <c r="M48" s="62">
        <v>4806.2508852956789</v>
      </c>
      <c r="N48" s="62">
        <v>2827.2988268164959</v>
      </c>
      <c r="O48" s="62">
        <v>2358.7684128370024</v>
      </c>
      <c r="P48" s="62">
        <v>2522.3059830005968</v>
      </c>
      <c r="Q48" s="62">
        <v>3909.0758965316545</v>
      </c>
      <c r="R48" s="62">
        <v>4292.3069920516464</v>
      </c>
      <c r="S48" s="62">
        <v>4513.7278485672787</v>
      </c>
      <c r="T48" s="62">
        <v>5125.6184802766556</v>
      </c>
      <c r="U48" s="62">
        <v>6413.403587909449</v>
      </c>
      <c r="V48" s="62">
        <v>4884.3680196305468</v>
      </c>
      <c r="W48" s="62">
        <v>4238.7574789578302</v>
      </c>
      <c r="X48" s="62">
        <v>2891.0674598426458</v>
      </c>
      <c r="Y48" s="63">
        <v>943.85442484681914</v>
      </c>
      <c r="Z48" s="64">
        <v>3326.7374679536074</v>
      </c>
      <c r="AA48" s="65">
        <v>3403.9139933007787</v>
      </c>
      <c r="AB48" s="65">
        <v>4082.844908577325</v>
      </c>
      <c r="AC48" s="65">
        <v>3604.4987899439025</v>
      </c>
      <c r="AD48" s="66">
        <v>2818.4488894895617</v>
      </c>
    </row>
    <row r="49" spans="1:30">
      <c r="A49" s="5" t="s">
        <v>71</v>
      </c>
      <c r="B49" s="61">
        <v>0</v>
      </c>
      <c r="C49" s="62">
        <v>0</v>
      </c>
      <c r="D49" s="62">
        <v>0</v>
      </c>
      <c r="E49" s="62">
        <v>0</v>
      </c>
      <c r="F49" s="62">
        <v>324.27023454464671</v>
      </c>
      <c r="G49" s="62">
        <v>684.94180063697377</v>
      </c>
      <c r="H49" s="62">
        <v>1974.6612829807577</v>
      </c>
      <c r="I49" s="62">
        <v>3631.6455355545409</v>
      </c>
      <c r="J49" s="62">
        <v>4951.6736640100671</v>
      </c>
      <c r="K49" s="62">
        <v>5303.1367138776204</v>
      </c>
      <c r="L49" s="62">
        <v>4012.175679180802</v>
      </c>
      <c r="M49" s="62">
        <v>4135.9918439886706</v>
      </c>
      <c r="N49" s="62">
        <v>2507.6217212717656</v>
      </c>
      <c r="O49" s="62">
        <v>2693.2807571415719</v>
      </c>
      <c r="P49" s="62">
        <v>2236.3122182682678</v>
      </c>
      <c r="Q49" s="62">
        <v>2236.3122182682678</v>
      </c>
      <c r="R49" s="62">
        <v>2001.702813539619</v>
      </c>
      <c r="S49" s="62">
        <v>1171.4836308392769</v>
      </c>
      <c r="T49" s="62">
        <v>1741.032166064515</v>
      </c>
      <c r="U49" s="62">
        <v>1741.032166064515</v>
      </c>
      <c r="V49" s="62">
        <v>569.54853522523786</v>
      </c>
      <c r="W49" s="62">
        <v>352.354251623984</v>
      </c>
      <c r="X49" s="62">
        <v>0</v>
      </c>
      <c r="Y49" s="63">
        <v>0</v>
      </c>
      <c r="Z49" s="64">
        <v>4001.5474532654098</v>
      </c>
      <c r="AA49" s="65">
        <v>2141.1188932214613</v>
      </c>
      <c r="AB49" s="65">
        <v>733.99451982970857</v>
      </c>
      <c r="AC49" s="65">
        <v>2292.2202887721928</v>
      </c>
      <c r="AD49" s="66">
        <v>1761.2157180450458</v>
      </c>
    </row>
    <row r="50" spans="1:30">
      <c r="A50" s="5" t="s">
        <v>72</v>
      </c>
      <c r="B50" s="61">
        <v>794.23762840452514</v>
      </c>
      <c r="C50" s="62">
        <v>794.23762840452514</v>
      </c>
      <c r="D50" s="62">
        <v>395.02969910923872</v>
      </c>
      <c r="E50" s="62">
        <v>0</v>
      </c>
      <c r="F50" s="62">
        <v>0</v>
      </c>
      <c r="G50" s="62">
        <v>0</v>
      </c>
      <c r="H50" s="62">
        <v>0</v>
      </c>
      <c r="I50" s="62">
        <v>1026.4958792100717</v>
      </c>
      <c r="J50" s="62">
        <v>1875.2100966887454</v>
      </c>
      <c r="K50" s="62">
        <v>2333.2055246065652</v>
      </c>
      <c r="L50" s="62">
        <v>2903.4198543370385</v>
      </c>
      <c r="M50" s="62">
        <v>3787.7835766640987</v>
      </c>
      <c r="N50" s="62">
        <v>3003.7106888542858</v>
      </c>
      <c r="O50" s="62">
        <v>3003.7106888542858</v>
      </c>
      <c r="P50" s="62">
        <v>1434.7910486773817</v>
      </c>
      <c r="Q50" s="62">
        <v>398.71245449549968</v>
      </c>
      <c r="R50" s="62">
        <v>1115.7583944812629</v>
      </c>
      <c r="S50" s="62">
        <v>1391.6201263923404</v>
      </c>
      <c r="T50" s="62">
        <v>1755.0673896625185</v>
      </c>
      <c r="U50" s="62">
        <v>363.44726327017844</v>
      </c>
      <c r="V50" s="62">
        <v>0</v>
      </c>
      <c r="W50" s="62">
        <v>419.58211841544261</v>
      </c>
      <c r="X50" s="62">
        <v>0</v>
      </c>
      <c r="Y50" s="63">
        <v>0</v>
      </c>
      <c r="Z50" s="64">
        <v>1987.6858219177532</v>
      </c>
      <c r="AA50" s="65">
        <v>1724.7172336258432</v>
      </c>
      <c r="AB50" s="65">
        <v>423.01612855802324</v>
      </c>
      <c r="AC50" s="65">
        <v>1378.4730613672066</v>
      </c>
      <c r="AD50" s="66">
        <v>1116.5008358553337</v>
      </c>
    </row>
    <row r="51" spans="1:30">
      <c r="A51" s="5" t="s">
        <v>73</v>
      </c>
      <c r="B51" s="61">
        <v>624.04648345353587</v>
      </c>
      <c r="C51" s="62">
        <v>624.04648345353587</v>
      </c>
      <c r="D51" s="62">
        <v>1010.3218572893229</v>
      </c>
      <c r="E51" s="62">
        <v>624.04648345353587</v>
      </c>
      <c r="F51" s="62">
        <v>624.04648345353587</v>
      </c>
      <c r="G51" s="62">
        <v>624.04648345353587</v>
      </c>
      <c r="H51" s="62">
        <v>1797.608071203754</v>
      </c>
      <c r="I51" s="62">
        <v>9647.4233152202196</v>
      </c>
      <c r="J51" s="62">
        <v>12607.836451292585</v>
      </c>
      <c r="K51" s="62">
        <v>17861.266118746178</v>
      </c>
      <c r="L51" s="62">
        <v>14541.197411224775</v>
      </c>
      <c r="M51" s="62">
        <v>11845.103326869221</v>
      </c>
      <c r="N51" s="62">
        <v>10971.63713639613</v>
      </c>
      <c r="O51" s="62">
        <v>8087.8043653969917</v>
      </c>
      <c r="P51" s="62">
        <v>10298.167536339779</v>
      </c>
      <c r="Q51" s="62">
        <v>11476.983203386604</v>
      </c>
      <c r="R51" s="62">
        <v>11309.001704121683</v>
      </c>
      <c r="S51" s="62">
        <v>9199.5376777145157</v>
      </c>
      <c r="T51" s="62">
        <v>8880.4023204019195</v>
      </c>
      <c r="U51" s="62">
        <v>5632.750861011421</v>
      </c>
      <c r="V51" s="62">
        <v>2403.2589774303324</v>
      </c>
      <c r="W51" s="62">
        <v>775.48673292210992</v>
      </c>
      <c r="X51" s="62">
        <v>1019.7139156127556</v>
      </c>
      <c r="Y51" s="63">
        <v>1624.264675943316</v>
      </c>
      <c r="Z51" s="64">
        <v>11383.40578242612</v>
      </c>
      <c r="AA51" s="65">
        <v>10223.855270559285</v>
      </c>
      <c r="AB51" s="65">
        <v>3389.3129138869758</v>
      </c>
      <c r="AC51" s="65">
        <v>8332.1913222907933</v>
      </c>
      <c r="AD51" s="66">
        <v>6421.249919824636</v>
      </c>
    </row>
    <row r="52" spans="1:30">
      <c r="A52" s="5" t="s">
        <v>74</v>
      </c>
      <c r="B52" s="61">
        <v>1503.5994671783797</v>
      </c>
      <c r="C52" s="62">
        <v>633.64774982236838</v>
      </c>
      <c r="D52" s="62">
        <v>1177.1136615678515</v>
      </c>
      <c r="E52" s="62">
        <v>317.50857283286859</v>
      </c>
      <c r="F52" s="62">
        <v>1574.4119446528689</v>
      </c>
      <c r="G52" s="62">
        <v>1373.0418686471376</v>
      </c>
      <c r="H52" s="62">
        <v>5513.0199430007478</v>
      </c>
      <c r="I52" s="62">
        <v>19858.801650884889</v>
      </c>
      <c r="J52" s="62">
        <v>30570.244234543279</v>
      </c>
      <c r="K52" s="62">
        <v>37366.121056946497</v>
      </c>
      <c r="L52" s="62">
        <v>39320.383996885423</v>
      </c>
      <c r="M52" s="62">
        <v>37617.131740168821</v>
      </c>
      <c r="N52" s="62">
        <v>38325.27778308346</v>
      </c>
      <c r="O52" s="62">
        <v>31608.484472831289</v>
      </c>
      <c r="P52" s="62">
        <v>35917.31475344838</v>
      </c>
      <c r="Q52" s="62">
        <v>31121.782219528788</v>
      </c>
      <c r="R52" s="62">
        <v>31792.438892481066</v>
      </c>
      <c r="S52" s="62">
        <v>27477.363748122378</v>
      </c>
      <c r="T52" s="62">
        <v>20050.847727986136</v>
      </c>
      <c r="U52" s="62">
        <v>19204.868499867836</v>
      </c>
      <c r="V52" s="62">
        <v>13346.494681018623</v>
      </c>
      <c r="W52" s="62">
        <v>12949.379008283157</v>
      </c>
      <c r="X52" s="62">
        <v>10438.356272350244</v>
      </c>
      <c r="Y52" s="63">
        <v>4837.9040407603907</v>
      </c>
      <c r="Z52" s="64">
        <v>28374.283770404942</v>
      </c>
      <c r="AA52" s="65">
        <v>32707.110311582564</v>
      </c>
      <c r="AB52" s="65">
        <v>13471.308371711064</v>
      </c>
      <c r="AC52" s="65">
        <v>24850.900817899514</v>
      </c>
      <c r="AD52" s="66">
        <v>18912.314082787201</v>
      </c>
    </row>
    <row r="53" spans="1:30">
      <c r="A53" s="5" t="s">
        <v>75</v>
      </c>
      <c r="B53" s="61">
        <v>0</v>
      </c>
      <c r="C53" s="62">
        <v>0</v>
      </c>
      <c r="D53" s="62">
        <v>0</v>
      </c>
      <c r="E53" s="62">
        <v>0</v>
      </c>
      <c r="F53" s="62">
        <v>0</v>
      </c>
      <c r="G53" s="62">
        <v>0</v>
      </c>
      <c r="H53" s="62">
        <v>1043.3327586163459</v>
      </c>
      <c r="I53" s="62">
        <v>1043.3327586163459</v>
      </c>
      <c r="J53" s="62">
        <v>1043.3327586163459</v>
      </c>
      <c r="K53" s="62">
        <v>1656.2830645008301</v>
      </c>
      <c r="L53" s="62">
        <v>2460.8055177941606</v>
      </c>
      <c r="M53" s="62">
        <v>2773.9576588292543</v>
      </c>
      <c r="N53" s="62">
        <v>3222.5549422129329</v>
      </c>
      <c r="O53" s="62">
        <v>3222.5549422129329</v>
      </c>
      <c r="P53" s="62">
        <v>3553.4452310315742</v>
      </c>
      <c r="Q53" s="62">
        <v>3577.1919164652008</v>
      </c>
      <c r="R53" s="62">
        <v>3577.1919164652008</v>
      </c>
      <c r="S53" s="62">
        <v>3577.1919164652008</v>
      </c>
      <c r="T53" s="62">
        <v>1987.1733533194708</v>
      </c>
      <c r="U53" s="62">
        <v>1374.2230474349872</v>
      </c>
      <c r="V53" s="62">
        <v>1754.0423481978773</v>
      </c>
      <c r="W53" s="62">
        <v>1423.1520593792363</v>
      </c>
      <c r="X53" s="62">
        <v>1423.1520593792363</v>
      </c>
      <c r="Y53" s="63">
        <v>1423.1520593792363</v>
      </c>
      <c r="Z53" s="64">
        <v>1670.1740861622138</v>
      </c>
      <c r="AA53" s="65">
        <v>3455.0218108088407</v>
      </c>
      <c r="AB53" s="65">
        <v>1564.1491545150075</v>
      </c>
      <c r="AC53" s="65">
        <v>2229.7816838286872</v>
      </c>
      <c r="AD53" s="66">
        <v>1672.3362628715151</v>
      </c>
    </row>
    <row r="54" spans="1:30">
      <c r="A54" s="5" t="s">
        <v>76</v>
      </c>
      <c r="B54" s="61">
        <v>0</v>
      </c>
      <c r="C54" s="62">
        <v>0</v>
      </c>
      <c r="D54" s="62">
        <v>395.02969910923872</v>
      </c>
      <c r="E54" s="62">
        <v>0</v>
      </c>
      <c r="F54" s="62">
        <v>0</v>
      </c>
      <c r="G54" s="62">
        <v>519.54501317082088</v>
      </c>
      <c r="H54" s="62">
        <v>1711.473851953627</v>
      </c>
      <c r="I54" s="62">
        <v>3015.9831128303836</v>
      </c>
      <c r="J54" s="62">
        <v>4043.1714856626572</v>
      </c>
      <c r="K54" s="62">
        <v>5195.6837184862516</v>
      </c>
      <c r="L54" s="62">
        <v>7175.1574587304049</v>
      </c>
      <c r="M54" s="62">
        <v>7078.2286710568715</v>
      </c>
      <c r="N54" s="62">
        <v>11625.698478503629</v>
      </c>
      <c r="O54" s="62">
        <v>8039.8415087076473</v>
      </c>
      <c r="P54" s="62">
        <v>18465.864246706667</v>
      </c>
      <c r="Q54" s="62">
        <v>18362.231185019966</v>
      </c>
      <c r="R54" s="62">
        <v>19683.984101997408</v>
      </c>
      <c r="S54" s="62">
        <v>15318.123594523953</v>
      </c>
      <c r="T54" s="62">
        <v>11847.95286103284</v>
      </c>
      <c r="U54" s="62">
        <v>3883.8166854398396</v>
      </c>
      <c r="V54" s="62">
        <v>2287.9661543919942</v>
      </c>
      <c r="W54" s="62">
        <v>2179.8170110425935</v>
      </c>
      <c r="X54" s="62">
        <v>1321.0823307795881</v>
      </c>
      <c r="Y54" s="63">
        <v>0</v>
      </c>
      <c r="Z54" s="64">
        <v>4703.2830497866989</v>
      </c>
      <c r="AA54" s="65">
        <v>15249.290519243212</v>
      </c>
      <c r="AB54" s="65">
        <v>3586.7725071144755</v>
      </c>
      <c r="AC54" s="65">
        <v>7846.4486920481313</v>
      </c>
      <c r="AD54" s="66">
        <v>5922.9437987144338</v>
      </c>
    </row>
    <row r="55" spans="1:30">
      <c r="A55" s="5" t="s">
        <v>77</v>
      </c>
      <c r="B55" s="61">
        <v>0</v>
      </c>
      <c r="C55" s="62">
        <v>0</v>
      </c>
      <c r="D55" s="62">
        <v>386.27537383578715</v>
      </c>
      <c r="E55" s="62">
        <v>0</v>
      </c>
      <c r="F55" s="62">
        <v>195.11046437243252</v>
      </c>
      <c r="G55" s="62">
        <v>1299.4764741786528</v>
      </c>
      <c r="H55" s="62">
        <v>2874.6291278151107</v>
      </c>
      <c r="I55" s="62">
        <v>5565.0452487783878</v>
      </c>
      <c r="J55" s="62">
        <v>6453.0915079663719</v>
      </c>
      <c r="K55" s="62">
        <v>4591.8021863004906</v>
      </c>
      <c r="L55" s="62">
        <v>4897.5179532847933</v>
      </c>
      <c r="M55" s="62">
        <v>7014.6329258653768</v>
      </c>
      <c r="N55" s="62">
        <v>2893.841458065795</v>
      </c>
      <c r="O55" s="62">
        <v>1809.7591053364542</v>
      </c>
      <c r="P55" s="62">
        <v>870.47891275462109</v>
      </c>
      <c r="Q55" s="62">
        <v>327.93226095973733</v>
      </c>
      <c r="R55" s="62">
        <v>1505.9004636030204</v>
      </c>
      <c r="S55" s="62">
        <v>1338.2541182490604</v>
      </c>
      <c r="T55" s="62">
        <v>2116.3735517265322</v>
      </c>
      <c r="U55" s="62">
        <v>862.7375887317171</v>
      </c>
      <c r="V55" s="62">
        <v>377.34177683800112</v>
      </c>
      <c r="W55" s="62">
        <v>377.34177683800112</v>
      </c>
      <c r="X55" s="62">
        <v>377.34177683800112</v>
      </c>
      <c r="Y55" s="63">
        <v>0</v>
      </c>
      <c r="Z55" s="64">
        <v>5232.7864916684211</v>
      </c>
      <c r="AA55" s="65">
        <v>1457.6943864947814</v>
      </c>
      <c r="AB55" s="65">
        <v>685.18941182870867</v>
      </c>
      <c r="AC55" s="65">
        <v>2458.5567633306373</v>
      </c>
      <c r="AD55" s="66">
        <v>1922.2868355140977</v>
      </c>
    </row>
    <row r="56" spans="1:30">
      <c r="A56" s="5" t="s">
        <v>78</v>
      </c>
      <c r="B56" s="61">
        <v>2675.4380700427632</v>
      </c>
      <c r="C56" s="62">
        <v>2944.0893519361421</v>
      </c>
      <c r="D56" s="62">
        <v>2410.9898734742878</v>
      </c>
      <c r="E56" s="62">
        <v>2410.9898734742878</v>
      </c>
      <c r="F56" s="62">
        <v>1928.8115647776351</v>
      </c>
      <c r="G56" s="62">
        <v>2208.0815168341278</v>
      </c>
      <c r="H56" s="62">
        <v>4070.3969260212889</v>
      </c>
      <c r="I56" s="62">
        <v>9163.7785831287165</v>
      </c>
      <c r="J56" s="62">
        <v>13419.951716137315</v>
      </c>
      <c r="K56" s="62">
        <v>13744.711914655229</v>
      </c>
      <c r="L56" s="62">
        <v>12333.712810632773</v>
      </c>
      <c r="M56" s="62">
        <v>12244.628319103736</v>
      </c>
      <c r="N56" s="62">
        <v>10569.215509022273</v>
      </c>
      <c r="O56" s="62">
        <v>9373.4113739013192</v>
      </c>
      <c r="P56" s="62">
        <v>7776.6671285532911</v>
      </c>
      <c r="Q56" s="62">
        <v>8378.2768541756504</v>
      </c>
      <c r="R56" s="62">
        <v>7630.5196622054573</v>
      </c>
      <c r="S56" s="62">
        <v>7329.745478856843</v>
      </c>
      <c r="T56" s="62">
        <v>5308.3903477432541</v>
      </c>
      <c r="U56" s="62">
        <v>3391.5674418752569</v>
      </c>
      <c r="V56" s="62">
        <v>1934.2885118880201</v>
      </c>
      <c r="W56" s="62">
        <v>2874.9526166921005</v>
      </c>
      <c r="X56" s="62">
        <v>3225.5205827531136</v>
      </c>
      <c r="Y56" s="63">
        <v>2503.5851254403528</v>
      </c>
      <c r="Z56" s="64">
        <v>10829.53004494651</v>
      </c>
      <c r="AA56" s="65">
        <v>8509.6393344524731</v>
      </c>
      <c r="AB56" s="65">
        <v>3206.3841043986827</v>
      </c>
      <c r="AC56" s="65">
        <v>7515.1844945992216</v>
      </c>
      <c r="AD56" s="66">
        <v>6243.8217147218857</v>
      </c>
    </row>
    <row r="57" spans="1:30">
      <c r="A57" s="5" t="s">
        <v>79</v>
      </c>
      <c r="B57" s="61">
        <v>0</v>
      </c>
      <c r="C57" s="62">
        <v>0</v>
      </c>
      <c r="D57" s="62">
        <v>482.17830869665255</v>
      </c>
      <c r="E57" s="62">
        <v>482.17830869665255</v>
      </c>
      <c r="F57" s="62">
        <v>0</v>
      </c>
      <c r="G57" s="62">
        <v>1188.6382690465864</v>
      </c>
      <c r="H57" s="62">
        <v>2469.0408852129653</v>
      </c>
      <c r="I57" s="62">
        <v>3257.5766445464819</v>
      </c>
      <c r="J57" s="62">
        <v>7808.5690078116349</v>
      </c>
      <c r="K57" s="62">
        <v>8996.414813342697</v>
      </c>
      <c r="L57" s="62">
        <v>9161.6218034803351</v>
      </c>
      <c r="M57" s="62">
        <v>11174.818663893977</v>
      </c>
      <c r="N57" s="62">
        <v>12750.899300155521</v>
      </c>
      <c r="O57" s="62">
        <v>13389.251475012261</v>
      </c>
      <c r="P57" s="62">
        <v>13151.611257829687</v>
      </c>
      <c r="Q57" s="62">
        <v>11443.952439752398</v>
      </c>
      <c r="R57" s="62">
        <v>10915.231997742037</v>
      </c>
      <c r="S57" s="62">
        <v>11392.657346268508</v>
      </c>
      <c r="T57" s="62">
        <v>8847.8597490338998</v>
      </c>
      <c r="U57" s="62">
        <v>4086.491183836577</v>
      </c>
      <c r="V57" s="62">
        <v>3698.5023923049052</v>
      </c>
      <c r="W57" s="62">
        <v>1819.1760987089644</v>
      </c>
      <c r="X57" s="62">
        <v>2143.2938397035705</v>
      </c>
      <c r="Y57" s="63">
        <v>1956.699960895699</v>
      </c>
      <c r="Z57" s="64">
        <v>7144.6736363813479</v>
      </c>
      <c r="AA57" s="65">
        <v>12173.933969460069</v>
      </c>
      <c r="AB57" s="65">
        <v>3758.670537413936</v>
      </c>
      <c r="AC57" s="65">
        <v>7692.4260477517837</v>
      </c>
      <c r="AD57" s="66">
        <v>5859.0276560821676</v>
      </c>
    </row>
    <row r="58" spans="1:30">
      <c r="A58" s="5" t="s">
        <v>80</v>
      </c>
      <c r="B58" s="61">
        <v>296.63384745639041</v>
      </c>
      <c r="C58" s="62">
        <v>413.78370905806457</v>
      </c>
      <c r="D58" s="62">
        <v>0</v>
      </c>
      <c r="E58" s="62">
        <v>0</v>
      </c>
      <c r="F58" s="62">
        <v>0</v>
      </c>
      <c r="G58" s="62">
        <v>330.89028881864107</v>
      </c>
      <c r="H58" s="62">
        <v>4023.4534804323521</v>
      </c>
      <c r="I58" s="62">
        <v>8858.1653569158207</v>
      </c>
      <c r="J58" s="62">
        <v>7666.0650643903864</v>
      </c>
      <c r="K58" s="62">
        <v>9297.137345574034</v>
      </c>
      <c r="L58" s="62">
        <v>11442.690420060211</v>
      </c>
      <c r="M58" s="62">
        <v>9351.0503311158645</v>
      </c>
      <c r="N58" s="62">
        <v>9229.6233820803045</v>
      </c>
      <c r="O58" s="62">
        <v>7186.6080427742691</v>
      </c>
      <c r="P58" s="62">
        <v>6725.885638551099</v>
      </c>
      <c r="Q58" s="62">
        <v>6278.4803405758503</v>
      </c>
      <c r="R58" s="62">
        <v>6693.2500846431276</v>
      </c>
      <c r="S58" s="62">
        <v>7038.0976936037896</v>
      </c>
      <c r="T58" s="62">
        <v>7060.9167379729761</v>
      </c>
      <c r="U58" s="62">
        <v>5038.2220068158549</v>
      </c>
      <c r="V58" s="62">
        <v>5977.2404640478653</v>
      </c>
      <c r="W58" s="62">
        <v>4985.7289019430282</v>
      </c>
      <c r="X58" s="62">
        <v>4029.1079912125242</v>
      </c>
      <c r="Y58" s="63">
        <v>2107.7311378641257</v>
      </c>
      <c r="Z58" s="64">
        <v>8439.7603330814454</v>
      </c>
      <c r="AA58" s="65">
        <v>7191.9908637047392</v>
      </c>
      <c r="AB58" s="65">
        <v>4866.4912066427296</v>
      </c>
      <c r="AC58" s="65">
        <v>6832.7474678096387</v>
      </c>
      <c r="AD58" s="66">
        <v>5167.948427746107</v>
      </c>
    </row>
    <row r="59" spans="1:30">
      <c r="A59" s="5" t="s">
        <v>81</v>
      </c>
      <c r="B59" s="61">
        <v>1562.9140356851958</v>
      </c>
      <c r="C59" s="62">
        <v>903.67453261995263</v>
      </c>
      <c r="D59" s="62">
        <v>903.67453261995263</v>
      </c>
      <c r="E59" s="62">
        <v>1227.0101996950614</v>
      </c>
      <c r="F59" s="62">
        <v>1137.6472468334332</v>
      </c>
      <c r="G59" s="62">
        <v>2983.9634500062257</v>
      </c>
      <c r="H59" s="62">
        <v>6261.8918789089566</v>
      </c>
      <c r="I59" s="62">
        <v>11513.687145746169</v>
      </c>
      <c r="J59" s="62">
        <v>14695.017018288496</v>
      </c>
      <c r="K59" s="62">
        <v>16483.231994621397</v>
      </c>
      <c r="L59" s="62">
        <v>16917.403156629138</v>
      </c>
      <c r="M59" s="62">
        <v>13955.307641424593</v>
      </c>
      <c r="N59" s="62">
        <v>6054.6918752957918</v>
      </c>
      <c r="O59" s="62">
        <v>5991.6344976408709</v>
      </c>
      <c r="P59" s="62">
        <v>4970.7056934840139</v>
      </c>
      <c r="Q59" s="62">
        <v>4948.941687375469</v>
      </c>
      <c r="R59" s="62">
        <v>4562.4626493993137</v>
      </c>
      <c r="S59" s="62">
        <v>5007.8777512678153</v>
      </c>
      <c r="T59" s="62">
        <v>4819.6053816896447</v>
      </c>
      <c r="U59" s="62">
        <v>4242.1789615209218</v>
      </c>
      <c r="V59" s="62">
        <v>2355.1591181791077</v>
      </c>
      <c r="W59" s="62">
        <v>1540.8823836258348</v>
      </c>
      <c r="X59" s="62">
        <v>1918.3940935579924</v>
      </c>
      <c r="Y59" s="63">
        <v>2525.1207310781497</v>
      </c>
      <c r="Z59" s="64">
        <v>13304.423139269789</v>
      </c>
      <c r="AA59" s="65">
        <v>5256.0523590772118</v>
      </c>
      <c r="AB59" s="65">
        <v>2900.223444941942</v>
      </c>
      <c r="AC59" s="65">
        <v>7153.5663144296468</v>
      </c>
      <c r="AD59" s="66">
        <v>5728.4615690497285</v>
      </c>
    </row>
    <row r="60" spans="1:30">
      <c r="A60" s="5" t="s">
        <v>82</v>
      </c>
      <c r="B60" s="61">
        <v>512.65379105164777</v>
      </c>
      <c r="C60" s="62">
        <v>876.24484676295481</v>
      </c>
      <c r="D60" s="62">
        <v>317.50857283286859</v>
      </c>
      <c r="E60" s="62">
        <v>0</v>
      </c>
      <c r="F60" s="62">
        <v>1919.1132542652206</v>
      </c>
      <c r="G60" s="62">
        <v>2339.2130792483031</v>
      </c>
      <c r="H60" s="62">
        <v>2263.4560405319444</v>
      </c>
      <c r="I60" s="62">
        <v>7752.2958824737998</v>
      </c>
      <c r="J60" s="62">
        <v>9283.7606732463082</v>
      </c>
      <c r="K60" s="62">
        <v>12093.823619154264</v>
      </c>
      <c r="L60" s="62">
        <v>13334.587463234928</v>
      </c>
      <c r="M60" s="62">
        <v>15584.449430071541</v>
      </c>
      <c r="N60" s="62">
        <v>14433.93119185624</v>
      </c>
      <c r="O60" s="62">
        <v>11848.904346270496</v>
      </c>
      <c r="P60" s="62">
        <v>9110.5183754374084</v>
      </c>
      <c r="Q60" s="62">
        <v>7853.5013595319024</v>
      </c>
      <c r="R60" s="62">
        <v>7225.6519378881603</v>
      </c>
      <c r="S60" s="62">
        <v>7013.4626755073705</v>
      </c>
      <c r="T60" s="62">
        <v>6644.2947527653605</v>
      </c>
      <c r="U60" s="62">
        <v>8442.9945821444489</v>
      </c>
      <c r="V60" s="62">
        <v>3620.1148801503477</v>
      </c>
      <c r="W60" s="62">
        <v>3530.4469843601269</v>
      </c>
      <c r="X60" s="62">
        <v>3991.5436558573856</v>
      </c>
      <c r="Y60" s="63">
        <v>4332.2840802202709</v>
      </c>
      <c r="Z60" s="64">
        <v>10052.062184785464</v>
      </c>
      <c r="AA60" s="65">
        <v>9580.9949810819289</v>
      </c>
      <c r="AB60" s="65">
        <v>5093.6131559163232</v>
      </c>
      <c r="AC60" s="65">
        <v>8242.223440594571</v>
      </c>
      <c r="AD60" s="66">
        <v>6430.1981447859716</v>
      </c>
    </row>
    <row r="61" spans="1:30">
      <c r="A61" s="5" t="s">
        <v>83</v>
      </c>
      <c r="B61" s="61">
        <v>1300.1022427881205</v>
      </c>
      <c r="C61" s="62">
        <v>758.80648121682168</v>
      </c>
      <c r="D61" s="62">
        <v>758.80648121682168</v>
      </c>
      <c r="E61" s="62">
        <v>758.80648121682168</v>
      </c>
      <c r="F61" s="62">
        <v>758.80648121682168</v>
      </c>
      <c r="G61" s="62">
        <v>1529.1261691927255</v>
      </c>
      <c r="H61" s="62">
        <v>674.21049638196939</v>
      </c>
      <c r="I61" s="62">
        <v>1371.1687471394064</v>
      </c>
      <c r="J61" s="62">
        <v>1645.8465197469702</v>
      </c>
      <c r="K61" s="62">
        <v>2181.2403044176676</v>
      </c>
      <c r="L61" s="62">
        <v>2181.2403044176676</v>
      </c>
      <c r="M61" s="62">
        <v>1875.4486672781727</v>
      </c>
      <c r="N61" s="62">
        <v>1772.8532079068559</v>
      </c>
      <c r="O61" s="62">
        <v>2725.5108434111594</v>
      </c>
      <c r="P61" s="62">
        <v>1939.8281333350783</v>
      </c>
      <c r="Q61" s="62">
        <v>1367.4460191040073</v>
      </c>
      <c r="R61" s="62">
        <v>1367.4460191040073</v>
      </c>
      <c r="S61" s="62">
        <v>2492.7911985581154</v>
      </c>
      <c r="T61" s="62">
        <v>2388.8171841538961</v>
      </c>
      <c r="U61" s="62">
        <v>2027.3859978678513</v>
      </c>
      <c r="V61" s="62">
        <v>3094.8862933922805</v>
      </c>
      <c r="W61" s="62">
        <v>3094.8862933922805</v>
      </c>
      <c r="X61" s="62">
        <v>2018.1087418719537</v>
      </c>
      <c r="Y61" s="63">
        <v>2445.6725528599277</v>
      </c>
      <c r="Z61" s="64">
        <v>1654.8591732303091</v>
      </c>
      <c r="AA61" s="65">
        <v>1944.3125702365371</v>
      </c>
      <c r="AB61" s="65">
        <v>2511.6261772563653</v>
      </c>
      <c r="AC61" s="65">
        <v>2036.9326402410704</v>
      </c>
      <c r="AD61" s="66">
        <v>1772.0517442161415</v>
      </c>
    </row>
    <row r="62" spans="1:30">
      <c r="A62" s="5" t="s">
        <v>84</v>
      </c>
      <c r="B62" s="61">
        <v>1053.0556389310341</v>
      </c>
      <c r="C62" s="62">
        <v>1073.4544089479728</v>
      </c>
      <c r="D62" s="62">
        <v>725.64758801455525</v>
      </c>
      <c r="E62" s="62">
        <v>1073.4544089479728</v>
      </c>
      <c r="F62" s="62">
        <v>468.70539212975979</v>
      </c>
      <c r="G62" s="62">
        <v>468.70539212975979</v>
      </c>
      <c r="H62" s="62">
        <v>2579.7355895693427</v>
      </c>
      <c r="I62" s="62">
        <v>5004.0327778953015</v>
      </c>
      <c r="J62" s="62">
        <v>7025.1051954123141</v>
      </c>
      <c r="K62" s="62">
        <v>8401.1276345807946</v>
      </c>
      <c r="L62" s="62">
        <v>9398.0769111994068</v>
      </c>
      <c r="M62" s="62">
        <v>8182.3913348135793</v>
      </c>
      <c r="N62" s="62">
        <v>8722.8670128263911</v>
      </c>
      <c r="O62" s="62">
        <v>6999.1552938279665</v>
      </c>
      <c r="P62" s="62">
        <v>5029.82489255579</v>
      </c>
      <c r="Q62" s="62">
        <v>4527.8099046989837</v>
      </c>
      <c r="R62" s="62">
        <v>4831.2609789977978</v>
      </c>
      <c r="S62" s="62">
        <v>4293.9236736910252</v>
      </c>
      <c r="T62" s="62">
        <v>5123.3777798510628</v>
      </c>
      <c r="U62" s="62">
        <v>4414.9349513246407</v>
      </c>
      <c r="V62" s="62">
        <v>3376.9958765116858</v>
      </c>
      <c r="W62" s="62">
        <v>4849.1670442969762</v>
      </c>
      <c r="X62" s="62">
        <v>1809.142592977511</v>
      </c>
      <c r="Y62" s="63">
        <v>1170.4351746364941</v>
      </c>
      <c r="Z62" s="64">
        <v>6765.0782405784566</v>
      </c>
      <c r="AA62" s="65">
        <v>5734.1402927663257</v>
      </c>
      <c r="AB62" s="65">
        <v>3457.3422365997289</v>
      </c>
      <c r="AC62" s="65">
        <v>5318.8535899815033</v>
      </c>
      <c r="AD62" s="66">
        <v>4191.7661436986709</v>
      </c>
    </row>
    <row r="63" spans="1:30">
      <c r="A63" s="5" t="s">
        <v>85</v>
      </c>
      <c r="B63" s="61">
        <v>0</v>
      </c>
      <c r="C63" s="62">
        <v>0</v>
      </c>
      <c r="D63" s="62">
        <v>0</v>
      </c>
      <c r="E63" s="62">
        <v>0</v>
      </c>
      <c r="F63" s="62">
        <v>0</v>
      </c>
      <c r="G63" s="62">
        <v>0</v>
      </c>
      <c r="H63" s="62">
        <v>640.71296788420693</v>
      </c>
      <c r="I63" s="62">
        <v>2643.1846389536363</v>
      </c>
      <c r="J63" s="62">
        <v>3941.5332213660381</v>
      </c>
      <c r="K63" s="62">
        <v>5779.5291429861763</v>
      </c>
      <c r="L63" s="62">
        <v>5779.5291429861763</v>
      </c>
      <c r="M63" s="62">
        <v>5289.8052183349928</v>
      </c>
      <c r="N63" s="62">
        <v>4773.5596183540201</v>
      </c>
      <c r="O63" s="62">
        <v>6132.2328028388765</v>
      </c>
      <c r="P63" s="62">
        <v>4851.9698063300239</v>
      </c>
      <c r="Q63" s="62">
        <v>3892.9419862541481</v>
      </c>
      <c r="R63" s="62">
        <v>2272.4656610912248</v>
      </c>
      <c r="S63" s="62">
        <v>2738.29428379618</v>
      </c>
      <c r="T63" s="62">
        <v>2647.2415851601031</v>
      </c>
      <c r="U63" s="62">
        <v>369.58802993693774</v>
      </c>
      <c r="V63" s="62">
        <v>369.58802993693774</v>
      </c>
      <c r="W63" s="62">
        <v>1525.5943153275718</v>
      </c>
      <c r="X63" s="62">
        <v>913.86432135489576</v>
      </c>
      <c r="Y63" s="63">
        <v>0</v>
      </c>
      <c r="Z63" s="64">
        <v>4012.3823887518706</v>
      </c>
      <c r="AA63" s="65">
        <v>4110.2440264440784</v>
      </c>
      <c r="AB63" s="65">
        <v>970.9793802860745</v>
      </c>
      <c r="AC63" s="65">
        <v>3031.2019318273419</v>
      </c>
      <c r="AD63" s="66">
        <v>2273.4014488705061</v>
      </c>
    </row>
    <row r="64" spans="1:30">
      <c r="A64" s="13" t="s">
        <v>86</v>
      </c>
      <c r="B64" s="73">
        <v>17911.765216289161</v>
      </c>
      <c r="C64" s="74">
        <v>14289.262791683956</v>
      </c>
      <c r="D64" s="74">
        <v>14695.194458335596</v>
      </c>
      <c r="E64" s="74">
        <v>10727.45211255872</v>
      </c>
      <c r="F64" s="74">
        <v>12143.84411252316</v>
      </c>
      <c r="G64" s="74">
        <v>22712.26924102223</v>
      </c>
      <c r="H64" s="74">
        <v>52570.026254817916</v>
      </c>
      <c r="I64" s="74">
        <v>124572.58248221474</v>
      </c>
      <c r="J64" s="74">
        <v>179372.78203335713</v>
      </c>
      <c r="K64" s="74">
        <v>223030.92985081632</v>
      </c>
      <c r="L64" s="74">
        <v>243128.4785615282</v>
      </c>
      <c r="M64" s="74">
        <v>234296.73439124814</v>
      </c>
      <c r="N64" s="74">
        <v>221475.17351628645</v>
      </c>
      <c r="O64" s="74">
        <v>204141.72736102811</v>
      </c>
      <c r="P64" s="74">
        <v>194326.24972207134</v>
      </c>
      <c r="Q64" s="74">
        <v>182597.36331766483</v>
      </c>
      <c r="R64" s="74">
        <v>184133.63572900568</v>
      </c>
      <c r="S64" s="74">
        <v>167043.75556259046</v>
      </c>
      <c r="T64" s="74">
        <v>143598.18028188025</v>
      </c>
      <c r="U64" s="74">
        <v>115113.74137991336</v>
      </c>
      <c r="V64" s="74">
        <v>86190.120414822086</v>
      </c>
      <c r="W64" s="74">
        <v>76101.756579975874</v>
      </c>
      <c r="X64" s="74">
        <v>57708.002777386362</v>
      </c>
      <c r="Y64" s="75">
        <v>39963.845068999224</v>
      </c>
      <c r="Z64" s="76">
        <v>176161.92226233042</v>
      </c>
      <c r="AA64" s="74">
        <v>192286.31753477445</v>
      </c>
      <c r="AB64" s="74">
        <v>86445.941083829515</v>
      </c>
      <c r="AC64" s="74">
        <v>151631.39362697816</v>
      </c>
      <c r="AD64" s="77">
        <v>117576.86971741747</v>
      </c>
    </row>
    <row r="65" spans="1:30">
      <c r="A65" s="13" t="s">
        <v>88</v>
      </c>
      <c r="B65" s="73">
        <v>30711.003458101386</v>
      </c>
      <c r="C65" s="74">
        <v>24834.52711565073</v>
      </c>
      <c r="D65" s="74">
        <v>21699.340656902652</v>
      </c>
      <c r="E65" s="74">
        <v>19096.259722998479</v>
      </c>
      <c r="F65" s="74">
        <v>21610.283305114357</v>
      </c>
      <c r="G65" s="74">
        <v>40292.184712376387</v>
      </c>
      <c r="H65" s="74">
        <v>99031.327328848507</v>
      </c>
      <c r="I65" s="74">
        <v>203159.55010036769</v>
      </c>
      <c r="J65" s="74">
        <v>273860.37293738697</v>
      </c>
      <c r="K65" s="74">
        <v>328141.40870313131</v>
      </c>
      <c r="L65" s="74">
        <v>337012.24337841856</v>
      </c>
      <c r="M65" s="74">
        <v>330062.48309090006</v>
      </c>
      <c r="N65" s="74">
        <v>282324.22042617807</v>
      </c>
      <c r="O65" s="74">
        <v>251045.76620221054</v>
      </c>
      <c r="P65" s="74">
        <v>243944.93210540261</v>
      </c>
      <c r="Q65" s="74">
        <v>226385.71409123027</v>
      </c>
      <c r="R65" s="74">
        <v>234056.066950084</v>
      </c>
      <c r="S65" s="74">
        <v>212625.27632694822</v>
      </c>
      <c r="T65" s="74">
        <v>181700.67535598052</v>
      </c>
      <c r="U65" s="74">
        <v>147852.28574035052</v>
      </c>
      <c r="V65" s="74">
        <v>111088.07605489963</v>
      </c>
      <c r="W65" s="74">
        <v>103847.57289810154</v>
      </c>
      <c r="X65" s="74">
        <v>75707.252288455478</v>
      </c>
      <c r="Y65" s="75">
        <v>56585.461476974415</v>
      </c>
      <c r="Z65" s="76">
        <v>261877.89758984221</v>
      </c>
      <c r="AA65" s="74">
        <v>241730.32935034228</v>
      </c>
      <c r="AB65" s="74">
        <v>112796.88730246034</v>
      </c>
      <c r="AC65" s="74">
        <v>205468.37141421493</v>
      </c>
      <c r="AD65" s="77">
        <v>160694.76185112554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59055118110236227" right="0.19685039370078741" top="0.78740157480314965" bottom="2.64" header="0.31496062992125984" footer="0.31496062992125984"/>
  <pageSetup paperSize="9" scale="73" fitToHeight="2" orientation="landscape" r:id="rId1"/>
  <headerFooter>
    <oddFooter>&amp;LNoviembre 2017&amp;R&amp;G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5">
    <pageSetUpPr fitToPage="1"/>
  </sheetPr>
  <dimension ref="A1:R101"/>
  <sheetViews>
    <sheetView showGridLines="0" workbookViewId="0">
      <selection activeCell="A70" sqref="A70"/>
    </sheetView>
  </sheetViews>
  <sheetFormatPr defaultRowHeight="12.75"/>
  <cols>
    <col min="1" max="1" width="12.6640625" customWidth="1"/>
    <col min="2" max="17" width="8.5" customWidth="1"/>
    <col min="18" max="18" width="11" customWidth="1"/>
    <col min="19" max="19" width="12.6640625" customWidth="1"/>
    <col min="20" max="26" width="8" customWidth="1"/>
  </cols>
  <sheetData>
    <row r="1" spans="1:18" ht="16.5">
      <c r="A1" s="22" t="s">
        <v>249</v>
      </c>
    </row>
    <row r="3" spans="1:18">
      <c r="A3" s="316" t="s">
        <v>96</v>
      </c>
      <c r="B3" s="317" t="s">
        <v>89</v>
      </c>
      <c r="C3" s="318" t="s">
        <v>90</v>
      </c>
      <c r="D3" s="318" t="s">
        <v>91</v>
      </c>
      <c r="E3" s="318" t="s">
        <v>92</v>
      </c>
      <c r="F3" s="318" t="s">
        <v>93</v>
      </c>
      <c r="G3" s="319" t="s">
        <v>94</v>
      </c>
      <c r="H3" s="320" t="s">
        <v>97</v>
      </c>
      <c r="I3" s="305" t="s">
        <v>107</v>
      </c>
      <c r="J3" s="306" t="s">
        <v>108</v>
      </c>
      <c r="K3" s="306" t="s">
        <v>109</v>
      </c>
      <c r="L3" s="306" t="s">
        <v>110</v>
      </c>
      <c r="M3" s="306" t="s">
        <v>111</v>
      </c>
      <c r="N3" s="307" t="s">
        <v>112</v>
      </c>
      <c r="O3" s="320" t="s">
        <v>97</v>
      </c>
      <c r="P3" s="302" t="s">
        <v>105</v>
      </c>
      <c r="Q3" s="304" t="s">
        <v>106</v>
      </c>
      <c r="R3" s="301" t="s">
        <v>97</v>
      </c>
    </row>
    <row r="4" spans="1:18">
      <c r="A4" s="95" t="s">
        <v>3</v>
      </c>
      <c r="B4" s="2">
        <v>15.780689287637816</v>
      </c>
      <c r="C4" s="3">
        <v>25.723111820774459</v>
      </c>
      <c r="D4" s="3">
        <v>18.797742931541681</v>
      </c>
      <c r="E4" s="3">
        <v>13.307526344105922</v>
      </c>
      <c r="F4" s="3">
        <v>12.940881244640225</v>
      </c>
      <c r="G4" s="4">
        <v>13.450048371299902</v>
      </c>
      <c r="H4" s="79">
        <v>100</v>
      </c>
      <c r="I4" s="110">
        <v>3.8942084664409569</v>
      </c>
      <c r="J4" s="111">
        <v>9.2187856584087893</v>
      </c>
      <c r="K4" s="111">
        <v>18.8478316476528</v>
      </c>
      <c r="L4" s="111">
        <v>8.0796865015846731</v>
      </c>
      <c r="M4" s="111">
        <v>18.812297308286492</v>
      </c>
      <c r="N4" s="112">
        <v>41.147190417626298</v>
      </c>
      <c r="O4" s="79">
        <v>100</v>
      </c>
      <c r="P4" s="110">
        <v>52.683034466224818</v>
      </c>
      <c r="Q4" s="112">
        <v>47.316965533775189</v>
      </c>
      <c r="R4" s="79">
        <v>100</v>
      </c>
    </row>
    <row r="5" spans="1:18">
      <c r="A5" s="96" t="s">
        <v>4</v>
      </c>
      <c r="B5" s="6">
        <v>14.558027988949418</v>
      </c>
      <c r="C5" s="7">
        <v>24.420784289814346</v>
      </c>
      <c r="D5" s="7">
        <v>24.032187288999257</v>
      </c>
      <c r="E5" s="7">
        <v>16.695642359555229</v>
      </c>
      <c r="F5" s="7">
        <v>9.7997260708399452</v>
      </c>
      <c r="G5" s="8">
        <v>10.493632001841787</v>
      </c>
      <c r="H5" s="80">
        <v>99.999999999999986</v>
      </c>
      <c r="I5" s="103">
        <v>4.7943519731772994</v>
      </c>
      <c r="J5" s="101">
        <v>7.4090989418791748</v>
      </c>
      <c r="K5" s="101">
        <v>16.164792614914489</v>
      </c>
      <c r="L5" s="101">
        <v>7.3910163748361857</v>
      </c>
      <c r="M5" s="101">
        <v>21.885517553358621</v>
      </c>
      <c r="N5" s="108">
        <v>42.355222541834237</v>
      </c>
      <c r="O5" s="80">
        <v>100.00000000000001</v>
      </c>
      <c r="P5" s="103">
        <v>57.571546619911409</v>
      </c>
      <c r="Q5" s="108">
        <v>42.428453380088591</v>
      </c>
      <c r="R5" s="80">
        <v>100</v>
      </c>
    </row>
    <row r="6" spans="1:18">
      <c r="A6" s="96" t="s">
        <v>5</v>
      </c>
      <c r="B6" s="6">
        <v>8.246694445955475</v>
      </c>
      <c r="C6" s="7">
        <v>29.261179426761348</v>
      </c>
      <c r="D6" s="7">
        <v>28.460236085699414</v>
      </c>
      <c r="E6" s="7">
        <v>11.33714099443344</v>
      </c>
      <c r="F6" s="7">
        <v>10.463666151026402</v>
      </c>
      <c r="G6" s="8">
        <v>12.231082896123906</v>
      </c>
      <c r="H6" s="80">
        <v>99.999999999999986</v>
      </c>
      <c r="I6" s="103">
        <v>4.6682499198976792</v>
      </c>
      <c r="J6" s="101">
        <v>8.2886900774415437</v>
      </c>
      <c r="K6" s="101">
        <v>25.434657765164314</v>
      </c>
      <c r="L6" s="101">
        <v>8.6767384909226113</v>
      </c>
      <c r="M6" s="101">
        <v>19.448848148262314</v>
      </c>
      <c r="N6" s="108">
        <v>33.482815598311547</v>
      </c>
      <c r="O6" s="80">
        <v>100.00000000000001</v>
      </c>
      <c r="P6" s="103">
        <v>52.532272726513007</v>
      </c>
      <c r="Q6" s="108">
        <v>47.467727273486986</v>
      </c>
      <c r="R6" s="80">
        <v>100</v>
      </c>
    </row>
    <row r="7" spans="1:18">
      <c r="A7" s="96" t="s">
        <v>6</v>
      </c>
      <c r="B7" s="6">
        <v>10.340485866261758</v>
      </c>
      <c r="C7" s="7">
        <v>41.140141969192101</v>
      </c>
      <c r="D7" s="7">
        <v>19.838994574774489</v>
      </c>
      <c r="E7" s="7">
        <v>10.804731433426998</v>
      </c>
      <c r="F7" s="7">
        <v>6.8486757379758734</v>
      </c>
      <c r="G7" s="8">
        <v>11.026970418368775</v>
      </c>
      <c r="H7" s="80">
        <v>99.999999999999986</v>
      </c>
      <c r="I7" s="103">
        <v>5.1003776157096965</v>
      </c>
      <c r="J7" s="101">
        <v>7.0937246713095705</v>
      </c>
      <c r="K7" s="101">
        <v>17.896691331126036</v>
      </c>
      <c r="L7" s="101">
        <v>20.044510996081389</v>
      </c>
      <c r="M7" s="101">
        <v>20.255402374448096</v>
      </c>
      <c r="N7" s="108">
        <v>29.60929301132521</v>
      </c>
      <c r="O7" s="80">
        <v>100</v>
      </c>
      <c r="P7" s="103">
        <v>47.979792263838036</v>
      </c>
      <c r="Q7" s="108">
        <v>52.020207736161964</v>
      </c>
      <c r="R7" s="80">
        <v>100</v>
      </c>
    </row>
    <row r="8" spans="1:18">
      <c r="A8" s="96" t="s">
        <v>7</v>
      </c>
      <c r="B8" s="6">
        <v>18.402515321036102</v>
      </c>
      <c r="C8" s="7">
        <v>31.105442552787839</v>
      </c>
      <c r="D8" s="7">
        <v>17.879222610078628</v>
      </c>
      <c r="E8" s="7">
        <v>15.078584420156416</v>
      </c>
      <c r="F8" s="7">
        <v>10.574131457691967</v>
      </c>
      <c r="G8" s="8">
        <v>6.9601036382490422</v>
      </c>
      <c r="H8" s="80">
        <v>99.999999999999986</v>
      </c>
      <c r="I8" s="103">
        <v>2.9939043997883679</v>
      </c>
      <c r="J8" s="101">
        <v>10.246316348429801</v>
      </c>
      <c r="K8" s="101">
        <v>16.727008817076921</v>
      </c>
      <c r="L8" s="101">
        <v>14.952501990324524</v>
      </c>
      <c r="M8" s="101">
        <v>22.267980995741382</v>
      </c>
      <c r="N8" s="108">
        <v>32.812287448639005</v>
      </c>
      <c r="O8" s="80">
        <v>100</v>
      </c>
      <c r="P8" s="103">
        <v>47.422624421586967</v>
      </c>
      <c r="Q8" s="108">
        <v>52.577375578413033</v>
      </c>
      <c r="R8" s="80">
        <v>100</v>
      </c>
    </row>
    <row r="9" spans="1:18">
      <c r="A9" s="96" t="s">
        <v>8</v>
      </c>
      <c r="B9" s="6">
        <v>20.931962201030593</v>
      </c>
      <c r="C9" s="7">
        <v>28.564114270674374</v>
      </c>
      <c r="D9" s="7">
        <v>19.310943960053269</v>
      </c>
      <c r="E9" s="7">
        <v>17.826592206962093</v>
      </c>
      <c r="F9" s="7">
        <v>7.853904503665543</v>
      </c>
      <c r="G9" s="8">
        <v>5.5124828576141329</v>
      </c>
      <c r="H9" s="80">
        <v>100</v>
      </c>
      <c r="I9" s="103">
        <v>2.0303728573744331</v>
      </c>
      <c r="J9" s="101">
        <v>10.457734236559462</v>
      </c>
      <c r="K9" s="101">
        <v>15.838045710690521</v>
      </c>
      <c r="L9" s="101">
        <v>15.064630875701695</v>
      </c>
      <c r="M9" s="101">
        <v>23.69459750776123</v>
      </c>
      <c r="N9" s="108">
        <v>32.914618811912675</v>
      </c>
      <c r="O9" s="80">
        <v>100.00000000000001</v>
      </c>
      <c r="P9" s="103">
        <v>43.975972214622509</v>
      </c>
      <c r="Q9" s="108">
        <v>56.024027785377498</v>
      </c>
      <c r="R9" s="80">
        <v>100</v>
      </c>
    </row>
    <row r="10" spans="1:18">
      <c r="A10" s="96" t="s">
        <v>9</v>
      </c>
      <c r="B10" s="6">
        <v>27.2853952296221</v>
      </c>
      <c r="C10" s="7">
        <v>29.392229288612388</v>
      </c>
      <c r="D10" s="7">
        <v>19.702281200862807</v>
      </c>
      <c r="E10" s="7">
        <v>13.742684316307683</v>
      </c>
      <c r="F10" s="7">
        <v>6.3964110257650253</v>
      </c>
      <c r="G10" s="8">
        <v>3.4809989388300018</v>
      </c>
      <c r="H10" s="80">
        <v>100</v>
      </c>
      <c r="I10" s="103">
        <v>2.9129136635258219</v>
      </c>
      <c r="J10" s="101">
        <v>9.2612828471805138</v>
      </c>
      <c r="K10" s="101">
        <v>13.120008758856383</v>
      </c>
      <c r="L10" s="101">
        <v>15.198923029219072</v>
      </c>
      <c r="M10" s="101">
        <v>19.72996367403163</v>
      </c>
      <c r="N10" s="108">
        <v>39.776908027186572</v>
      </c>
      <c r="O10" s="80">
        <v>100</v>
      </c>
      <c r="P10" s="103">
        <v>43.86990568745076</v>
      </c>
      <c r="Q10" s="108">
        <v>56.13009431254924</v>
      </c>
      <c r="R10" s="80">
        <v>100</v>
      </c>
    </row>
    <row r="11" spans="1:18">
      <c r="A11" s="96" t="s">
        <v>10</v>
      </c>
      <c r="B11" s="6">
        <v>26.531322245096263</v>
      </c>
      <c r="C11" s="7">
        <v>25.201224529088385</v>
      </c>
      <c r="D11" s="7">
        <v>23.51288758545904</v>
      </c>
      <c r="E11" s="7">
        <v>14.500457414335058</v>
      </c>
      <c r="F11" s="7">
        <v>6.0947426201903321</v>
      </c>
      <c r="G11" s="8">
        <v>4.1593656058309199</v>
      </c>
      <c r="H11" s="80">
        <v>100</v>
      </c>
      <c r="I11" s="103">
        <v>4.8395105551276876</v>
      </c>
      <c r="J11" s="101">
        <v>14.340362732866108</v>
      </c>
      <c r="K11" s="101">
        <v>15.179699463245145</v>
      </c>
      <c r="L11" s="101">
        <v>17.296322659071297</v>
      </c>
      <c r="M11" s="101">
        <v>15.45639020921967</v>
      </c>
      <c r="N11" s="108">
        <v>32.887714380470079</v>
      </c>
      <c r="O11" s="80">
        <v>99.999999999999972</v>
      </c>
      <c r="P11" s="103">
        <v>45.065282918501666</v>
      </c>
      <c r="Q11" s="108">
        <v>54.934717081498341</v>
      </c>
      <c r="R11" s="80">
        <v>100</v>
      </c>
    </row>
    <row r="12" spans="1:18">
      <c r="A12" s="96" t="s">
        <v>11</v>
      </c>
      <c r="B12" s="6">
        <v>27.173778615445208</v>
      </c>
      <c r="C12" s="7">
        <v>24.661218817090905</v>
      </c>
      <c r="D12" s="7">
        <v>23.063353638817784</v>
      </c>
      <c r="E12" s="7">
        <v>15.717348487479862</v>
      </c>
      <c r="F12" s="7">
        <v>5.9399181216597743</v>
      </c>
      <c r="G12" s="8">
        <v>3.4443823195064747</v>
      </c>
      <c r="H12" s="80">
        <v>100.00000000000001</v>
      </c>
      <c r="I12" s="103">
        <v>4.8502908297965579</v>
      </c>
      <c r="J12" s="101">
        <v>16.017994340681</v>
      </c>
      <c r="K12" s="101">
        <v>16.712035510174886</v>
      </c>
      <c r="L12" s="101">
        <v>18.203429490483082</v>
      </c>
      <c r="M12" s="101">
        <v>15.327644293805843</v>
      </c>
      <c r="N12" s="108">
        <v>28.888605535058652</v>
      </c>
      <c r="O12" s="80">
        <v>100.00000000000003</v>
      </c>
      <c r="P12" s="103">
        <v>46.873259805422975</v>
      </c>
      <c r="Q12" s="108">
        <v>53.126740194577025</v>
      </c>
      <c r="R12" s="80">
        <v>100</v>
      </c>
    </row>
    <row r="13" spans="1:18">
      <c r="A13" s="96" t="s">
        <v>12</v>
      </c>
      <c r="B13" s="6">
        <v>27.084673798237425</v>
      </c>
      <c r="C13" s="7">
        <v>25.120112054455717</v>
      </c>
      <c r="D13" s="7">
        <v>22.865880124879617</v>
      </c>
      <c r="E13" s="7">
        <v>15.159977569134181</v>
      </c>
      <c r="F13" s="7">
        <v>6.4895456177401778</v>
      </c>
      <c r="G13" s="8">
        <v>3.2798108355528903</v>
      </c>
      <c r="H13" s="80">
        <v>100.00000000000001</v>
      </c>
      <c r="I13" s="103">
        <v>5.0326216337220213</v>
      </c>
      <c r="J13" s="101">
        <v>16.609066735385554</v>
      </c>
      <c r="K13" s="101">
        <v>17.362337900036479</v>
      </c>
      <c r="L13" s="101">
        <v>17.138075991413984</v>
      </c>
      <c r="M13" s="101">
        <v>15.249603793242716</v>
      </c>
      <c r="N13" s="108">
        <v>28.608293946199247</v>
      </c>
      <c r="O13" s="80">
        <v>100</v>
      </c>
      <c r="P13" s="103">
        <v>49.381380005321915</v>
      </c>
      <c r="Q13" s="108">
        <v>50.618619994678085</v>
      </c>
      <c r="R13" s="80">
        <v>100</v>
      </c>
    </row>
    <row r="14" spans="1:18">
      <c r="A14" s="96" t="s">
        <v>13</v>
      </c>
      <c r="B14" s="6">
        <v>26.791168628376695</v>
      </c>
      <c r="C14" s="7">
        <v>24.805540068884831</v>
      </c>
      <c r="D14" s="7">
        <v>23.005714989945105</v>
      </c>
      <c r="E14" s="7">
        <v>15.43561556134355</v>
      </c>
      <c r="F14" s="7">
        <v>6.7693271846504492</v>
      </c>
      <c r="G14" s="8">
        <v>3.1926335667993708</v>
      </c>
      <c r="H14" s="80">
        <v>100</v>
      </c>
      <c r="I14" s="103">
        <v>5.0635159628433311</v>
      </c>
      <c r="J14" s="101">
        <v>17.438964447028919</v>
      </c>
      <c r="K14" s="101">
        <v>17.810742569782636</v>
      </c>
      <c r="L14" s="101">
        <v>16.353448868912995</v>
      </c>
      <c r="M14" s="101">
        <v>15.389166632655741</v>
      </c>
      <c r="N14" s="108">
        <v>27.944161518776379</v>
      </c>
      <c r="O14" s="80">
        <v>100</v>
      </c>
      <c r="P14" s="103">
        <v>49.799634260169093</v>
      </c>
      <c r="Q14" s="108">
        <v>50.2003657398309</v>
      </c>
      <c r="R14" s="80">
        <v>100</v>
      </c>
    </row>
    <row r="15" spans="1:18">
      <c r="A15" s="96" t="s">
        <v>14</v>
      </c>
      <c r="B15" s="6">
        <v>25.308904810580358</v>
      </c>
      <c r="C15" s="7">
        <v>24.293763389742434</v>
      </c>
      <c r="D15" s="7">
        <v>22.579839340020726</v>
      </c>
      <c r="E15" s="7">
        <v>16.45930390930608</v>
      </c>
      <c r="F15" s="7">
        <v>7.5165196160482592</v>
      </c>
      <c r="G15" s="8">
        <v>3.8416689343021537</v>
      </c>
      <c r="H15" s="80">
        <v>100</v>
      </c>
      <c r="I15" s="103">
        <v>5.3096391854223874</v>
      </c>
      <c r="J15" s="101">
        <v>18.524671533673704</v>
      </c>
      <c r="K15" s="101">
        <v>16.745261022161152</v>
      </c>
      <c r="L15" s="101">
        <v>16.64737917290201</v>
      </c>
      <c r="M15" s="101">
        <v>15.376631171768521</v>
      </c>
      <c r="N15" s="108">
        <v>27.39641791407222</v>
      </c>
      <c r="O15" s="80">
        <v>99.999999999999986</v>
      </c>
      <c r="P15" s="103">
        <v>50.464252428411328</v>
      </c>
      <c r="Q15" s="108">
        <v>49.535747571588665</v>
      </c>
      <c r="R15" s="80">
        <v>100</v>
      </c>
    </row>
    <row r="16" spans="1:18">
      <c r="A16" s="96" t="s">
        <v>15</v>
      </c>
      <c r="B16" s="6">
        <v>24.611926243545884</v>
      </c>
      <c r="C16" s="7">
        <v>24.387459018429972</v>
      </c>
      <c r="D16" s="7">
        <v>19.780745127842277</v>
      </c>
      <c r="E16" s="7">
        <v>17.6848016724602</v>
      </c>
      <c r="F16" s="7">
        <v>8.8527593896132135</v>
      </c>
      <c r="G16" s="8">
        <v>4.6823085481084554</v>
      </c>
      <c r="H16" s="80">
        <v>100</v>
      </c>
      <c r="I16" s="103">
        <v>7.0758822127577368</v>
      </c>
      <c r="J16" s="101">
        <v>19.538463124021202</v>
      </c>
      <c r="K16" s="101">
        <v>18.408270268549263</v>
      </c>
      <c r="L16" s="101">
        <v>15.60835847912009</v>
      </c>
      <c r="M16" s="101">
        <v>15.140008666092628</v>
      </c>
      <c r="N16" s="108">
        <v>24.229017249459076</v>
      </c>
      <c r="O16" s="80">
        <v>100</v>
      </c>
      <c r="P16" s="103">
        <v>48.930803669847222</v>
      </c>
      <c r="Q16" s="108">
        <v>51.069196330152778</v>
      </c>
      <c r="R16" s="80">
        <v>100</v>
      </c>
    </row>
    <row r="17" spans="1:18">
      <c r="A17" s="96" t="s">
        <v>16</v>
      </c>
      <c r="B17" s="6">
        <v>20.931227801636201</v>
      </c>
      <c r="C17" s="7">
        <v>26.842834808074969</v>
      </c>
      <c r="D17" s="7">
        <v>19.077329551865247</v>
      </c>
      <c r="E17" s="7">
        <v>17.09073573609934</v>
      </c>
      <c r="F17" s="7">
        <v>10.893192933820201</v>
      </c>
      <c r="G17" s="8">
        <v>5.1646791685040334</v>
      </c>
      <c r="H17" s="80">
        <v>100</v>
      </c>
      <c r="I17" s="103">
        <v>8.6197789266219296</v>
      </c>
      <c r="J17" s="101">
        <v>20.782259067383553</v>
      </c>
      <c r="K17" s="101">
        <v>18.05973859441302</v>
      </c>
      <c r="L17" s="101">
        <v>17.02862433188583</v>
      </c>
      <c r="M17" s="101">
        <v>14.916662912946443</v>
      </c>
      <c r="N17" s="108">
        <v>20.592936166749222</v>
      </c>
      <c r="O17" s="80">
        <v>99.999999999999986</v>
      </c>
      <c r="P17" s="103">
        <v>48.549248761973864</v>
      </c>
      <c r="Q17" s="108">
        <v>51.450751238026136</v>
      </c>
      <c r="R17" s="80">
        <v>100</v>
      </c>
    </row>
    <row r="18" spans="1:18">
      <c r="A18" s="96" t="s">
        <v>17</v>
      </c>
      <c r="B18" s="6">
        <v>20.762244274746898</v>
      </c>
      <c r="C18" s="7">
        <v>24.513040421561353</v>
      </c>
      <c r="D18" s="7">
        <v>21.286116007810751</v>
      </c>
      <c r="E18" s="7">
        <v>16.835489169642834</v>
      </c>
      <c r="F18" s="7">
        <v>10.988362641588033</v>
      </c>
      <c r="G18" s="8">
        <v>5.6147474846501275</v>
      </c>
      <c r="H18" s="80">
        <v>99.999999999999986</v>
      </c>
      <c r="I18" s="103">
        <v>7.858331688278863</v>
      </c>
      <c r="J18" s="101">
        <v>22.053216608205449</v>
      </c>
      <c r="K18" s="101">
        <v>18.522029796646436</v>
      </c>
      <c r="L18" s="101">
        <v>16.200093047462644</v>
      </c>
      <c r="M18" s="101">
        <v>16.430870961185999</v>
      </c>
      <c r="N18" s="108">
        <v>18.935457898220612</v>
      </c>
      <c r="O18" s="80">
        <v>100</v>
      </c>
      <c r="P18" s="103">
        <v>46.086811041363205</v>
      </c>
      <c r="Q18" s="108">
        <v>53.913188958636795</v>
      </c>
      <c r="R18" s="80">
        <v>100</v>
      </c>
    </row>
    <row r="19" spans="1:18">
      <c r="A19" s="96" t="s">
        <v>18</v>
      </c>
      <c r="B19" s="6">
        <v>22.129381683875906</v>
      </c>
      <c r="C19" s="7">
        <v>22.608079223003354</v>
      </c>
      <c r="D19" s="7">
        <v>21.107048336611236</v>
      </c>
      <c r="E19" s="7">
        <v>17.138949094519415</v>
      </c>
      <c r="F19" s="7">
        <v>11.113295592993079</v>
      </c>
      <c r="G19" s="8">
        <v>5.9032460689970119</v>
      </c>
      <c r="H19" s="80">
        <v>100.00000000000001</v>
      </c>
      <c r="I19" s="103">
        <v>8.4754615536995601</v>
      </c>
      <c r="J19" s="101">
        <v>21.680035654151659</v>
      </c>
      <c r="K19" s="101">
        <v>19.437391364575376</v>
      </c>
      <c r="L19" s="101">
        <v>16.672241079058342</v>
      </c>
      <c r="M19" s="101">
        <v>14.4726686013788</v>
      </c>
      <c r="N19" s="108">
        <v>19.262201747136267</v>
      </c>
      <c r="O19" s="80">
        <v>100</v>
      </c>
      <c r="P19" s="103">
        <v>46.107870012896299</v>
      </c>
      <c r="Q19" s="108">
        <v>53.892129987103708</v>
      </c>
      <c r="R19" s="80">
        <v>100</v>
      </c>
    </row>
    <row r="20" spans="1:18">
      <c r="A20" s="96" t="s">
        <v>19</v>
      </c>
      <c r="B20" s="6">
        <v>23.102109094657713</v>
      </c>
      <c r="C20" s="7">
        <v>23.375452699946468</v>
      </c>
      <c r="D20" s="7">
        <v>20.869872550236384</v>
      </c>
      <c r="E20" s="7">
        <v>16.62009605325715</v>
      </c>
      <c r="F20" s="7">
        <v>10.122254164745868</v>
      </c>
      <c r="G20" s="8">
        <v>5.9102154371564142</v>
      </c>
      <c r="H20" s="80">
        <v>100</v>
      </c>
      <c r="I20" s="103">
        <v>7.7784203083049483</v>
      </c>
      <c r="J20" s="101">
        <v>21.345693228188718</v>
      </c>
      <c r="K20" s="101">
        <v>19.816380657438611</v>
      </c>
      <c r="L20" s="101">
        <v>16.689855466985012</v>
      </c>
      <c r="M20" s="101">
        <v>15.511301178314978</v>
      </c>
      <c r="N20" s="108">
        <v>18.858349160767727</v>
      </c>
      <c r="O20" s="80">
        <v>100</v>
      </c>
      <c r="P20" s="103">
        <v>46.091296456740864</v>
      </c>
      <c r="Q20" s="108">
        <v>53.908703543259136</v>
      </c>
      <c r="R20" s="80">
        <v>100</v>
      </c>
    </row>
    <row r="21" spans="1:18">
      <c r="A21" s="96" t="s">
        <v>20</v>
      </c>
      <c r="B21" s="6">
        <v>23.04590676844095</v>
      </c>
      <c r="C21" s="7">
        <v>23.374224051519693</v>
      </c>
      <c r="D21" s="7">
        <v>22.639065695994045</v>
      </c>
      <c r="E21" s="7">
        <v>14.922128173717446</v>
      </c>
      <c r="F21" s="7">
        <v>9.936552870283645</v>
      </c>
      <c r="G21" s="8">
        <v>6.0821224400442215</v>
      </c>
      <c r="H21" s="80">
        <v>100</v>
      </c>
      <c r="I21" s="103">
        <v>7.604665280810134</v>
      </c>
      <c r="J21" s="101">
        <v>22.064623789242955</v>
      </c>
      <c r="K21" s="101">
        <v>19.603602324437745</v>
      </c>
      <c r="L21" s="101">
        <v>16.482179128848831</v>
      </c>
      <c r="M21" s="101">
        <v>15.424198945587362</v>
      </c>
      <c r="N21" s="108">
        <v>18.820730531072975</v>
      </c>
      <c r="O21" s="80">
        <v>100</v>
      </c>
      <c r="P21" s="103">
        <v>46.862447667767277</v>
      </c>
      <c r="Q21" s="108">
        <v>53.13755233223273</v>
      </c>
      <c r="R21" s="80">
        <v>100</v>
      </c>
    </row>
    <row r="22" spans="1:18">
      <c r="A22" s="96" t="s">
        <v>21</v>
      </c>
      <c r="B22" s="6">
        <v>24.154874227487195</v>
      </c>
      <c r="C22" s="7">
        <v>24.089051138464811</v>
      </c>
      <c r="D22" s="7">
        <v>20.991808570636117</v>
      </c>
      <c r="E22" s="7">
        <v>14.391302429761204</v>
      </c>
      <c r="F22" s="7">
        <v>10.210260354170622</v>
      </c>
      <c r="G22" s="8">
        <v>6.1627032794800511</v>
      </c>
      <c r="H22" s="80">
        <v>100.00000000000001</v>
      </c>
      <c r="I22" s="103">
        <v>8.8767059966998243</v>
      </c>
      <c r="J22" s="101">
        <v>19.90985334693849</v>
      </c>
      <c r="K22" s="101">
        <v>19.446655408402531</v>
      </c>
      <c r="L22" s="101">
        <v>16.977143998723776</v>
      </c>
      <c r="M22" s="101">
        <v>16.608497253421291</v>
      </c>
      <c r="N22" s="108">
        <v>18.181143995814086</v>
      </c>
      <c r="O22" s="80">
        <v>100</v>
      </c>
      <c r="P22" s="103">
        <v>48.840127567549104</v>
      </c>
      <c r="Q22" s="108">
        <v>51.159872432450904</v>
      </c>
      <c r="R22" s="80">
        <v>100</v>
      </c>
    </row>
    <row r="23" spans="1:18">
      <c r="A23" s="96" t="s">
        <v>22</v>
      </c>
      <c r="B23" s="6">
        <v>22.919960078889059</v>
      </c>
      <c r="C23" s="7">
        <v>20.87794681769428</v>
      </c>
      <c r="D23" s="7">
        <v>26.021714215463643</v>
      </c>
      <c r="E23" s="7">
        <v>12.483164307620086</v>
      </c>
      <c r="F23" s="7">
        <v>11.609750048018705</v>
      </c>
      <c r="G23" s="8">
        <v>6.0874645323142369</v>
      </c>
      <c r="H23" s="80">
        <v>100.00000000000003</v>
      </c>
      <c r="I23" s="103">
        <v>9.5120275789728677</v>
      </c>
      <c r="J23" s="101">
        <v>21.929618137958474</v>
      </c>
      <c r="K23" s="101">
        <v>19.274520239758814</v>
      </c>
      <c r="L23" s="101">
        <v>13.704565176760921</v>
      </c>
      <c r="M23" s="101">
        <v>16.433983120714359</v>
      </c>
      <c r="N23" s="108">
        <v>19.145285745834563</v>
      </c>
      <c r="O23" s="80">
        <v>100</v>
      </c>
      <c r="P23" s="103">
        <v>47.439774403059168</v>
      </c>
      <c r="Q23" s="108">
        <v>52.560225596940832</v>
      </c>
      <c r="R23" s="80">
        <v>100</v>
      </c>
    </row>
    <row r="24" spans="1:18">
      <c r="A24" s="96" t="s">
        <v>23</v>
      </c>
      <c r="B24" s="6">
        <v>21.522694582719865</v>
      </c>
      <c r="C24" s="7">
        <v>22.582787439366658</v>
      </c>
      <c r="D24" s="7">
        <v>20.992841380417278</v>
      </c>
      <c r="E24" s="7">
        <v>14.968347767946478</v>
      </c>
      <c r="F24" s="7">
        <v>12.845900379778241</v>
      </c>
      <c r="G24" s="8">
        <v>7.0874284497714877</v>
      </c>
      <c r="H24" s="80">
        <v>100.00000000000001</v>
      </c>
      <c r="I24" s="103">
        <v>10.622857218334046</v>
      </c>
      <c r="J24" s="101">
        <v>21.469748423856487</v>
      </c>
      <c r="K24" s="101">
        <v>18.801643919994191</v>
      </c>
      <c r="L24" s="101">
        <v>11.730919178676565</v>
      </c>
      <c r="M24" s="101">
        <v>17.218232178103936</v>
      </c>
      <c r="N24" s="108">
        <v>20.156599081034773</v>
      </c>
      <c r="O24" s="80">
        <v>100</v>
      </c>
      <c r="P24" s="103">
        <v>50.184555915304664</v>
      </c>
      <c r="Q24" s="108">
        <v>49.815444084695329</v>
      </c>
      <c r="R24" s="80">
        <v>100</v>
      </c>
    </row>
    <row r="25" spans="1:18">
      <c r="A25" s="96" t="s">
        <v>24</v>
      </c>
      <c r="B25" s="6">
        <v>19.575435626909904</v>
      </c>
      <c r="C25" s="7">
        <v>22.610098150997267</v>
      </c>
      <c r="D25" s="7">
        <v>19.558443087492357</v>
      </c>
      <c r="E25" s="7">
        <v>17.620974362297005</v>
      </c>
      <c r="F25" s="7">
        <v>13.103759542553256</v>
      </c>
      <c r="G25" s="8">
        <v>7.5312892297502207</v>
      </c>
      <c r="H25" s="80">
        <v>100.00000000000001</v>
      </c>
      <c r="I25" s="103">
        <v>9.7590753155222068</v>
      </c>
      <c r="J25" s="101">
        <v>20.004036617299388</v>
      </c>
      <c r="K25" s="101">
        <v>20.209938448407929</v>
      </c>
      <c r="L25" s="101">
        <v>9.5757147447087512</v>
      </c>
      <c r="M25" s="101">
        <v>17.461224924082941</v>
      </c>
      <c r="N25" s="108">
        <v>22.990009949978784</v>
      </c>
      <c r="O25" s="80">
        <v>100</v>
      </c>
      <c r="P25" s="103">
        <v>50.668118163428112</v>
      </c>
      <c r="Q25" s="108">
        <v>49.331881836571881</v>
      </c>
      <c r="R25" s="80">
        <v>100</v>
      </c>
    </row>
    <row r="26" spans="1:18">
      <c r="A26" s="96" t="s">
        <v>25</v>
      </c>
      <c r="B26" s="6">
        <v>21.158483178059083</v>
      </c>
      <c r="C26" s="7">
        <v>28.1911268597778</v>
      </c>
      <c r="D26" s="7">
        <v>13.129321716195205</v>
      </c>
      <c r="E26" s="7">
        <v>21.605088405672468</v>
      </c>
      <c r="F26" s="7">
        <v>9.7765220239477113</v>
      </c>
      <c r="G26" s="8">
        <v>6.1394578163477282</v>
      </c>
      <c r="H26" s="80">
        <v>99.999999999999986</v>
      </c>
      <c r="I26" s="103">
        <v>4.3655782341782325</v>
      </c>
      <c r="J26" s="101">
        <v>17.21736364624039</v>
      </c>
      <c r="K26" s="101">
        <v>19.859424004091114</v>
      </c>
      <c r="L26" s="101">
        <v>14.574909276189981</v>
      </c>
      <c r="M26" s="101">
        <v>15.631098088934737</v>
      </c>
      <c r="N26" s="108">
        <v>28.351626750365543</v>
      </c>
      <c r="O26" s="80">
        <v>100</v>
      </c>
      <c r="P26" s="103">
        <v>53.265939293117107</v>
      </c>
      <c r="Q26" s="108">
        <v>46.734060706882886</v>
      </c>
      <c r="R26" s="80">
        <v>100</v>
      </c>
    </row>
    <row r="27" spans="1:18">
      <c r="A27" s="97" t="s">
        <v>26</v>
      </c>
      <c r="B27" s="10">
        <v>23.636616428185452</v>
      </c>
      <c r="C27" s="11">
        <v>28.072716039911462</v>
      </c>
      <c r="D27" s="11">
        <v>12.233076391140164</v>
      </c>
      <c r="E27" s="11">
        <v>19.8666585663915</v>
      </c>
      <c r="F27" s="11">
        <v>10.659607357537368</v>
      </c>
      <c r="G27" s="12">
        <v>5.5313252168340368</v>
      </c>
      <c r="H27" s="82">
        <v>99.999999999999986</v>
      </c>
      <c r="I27" s="104">
        <v>0.59931299182801723</v>
      </c>
      <c r="J27" s="102">
        <v>14.924749429688566</v>
      </c>
      <c r="K27" s="102">
        <v>17.97557398137269</v>
      </c>
      <c r="L27" s="102">
        <v>13.143345993033922</v>
      </c>
      <c r="M27" s="102">
        <v>19.285452887737218</v>
      </c>
      <c r="N27" s="109">
        <v>34.071564716339573</v>
      </c>
      <c r="O27" s="82">
        <v>100</v>
      </c>
      <c r="P27" s="104">
        <v>56.323698196679693</v>
      </c>
      <c r="Q27" s="109">
        <v>43.6763018033203</v>
      </c>
      <c r="R27" s="82">
        <v>100</v>
      </c>
    </row>
    <row r="28" spans="1:18">
      <c r="A28" s="91" t="s">
        <v>27</v>
      </c>
      <c r="B28" s="92">
        <v>26.695873887893004</v>
      </c>
      <c r="C28" s="84">
        <v>25.579014691312441</v>
      </c>
      <c r="D28" s="84">
        <v>22.454992813330847</v>
      </c>
      <c r="E28" s="84">
        <v>15.169231209651068</v>
      </c>
      <c r="F28" s="84">
        <v>6.5344106976756686</v>
      </c>
      <c r="G28" s="88">
        <v>3.5664767001369686</v>
      </c>
      <c r="H28" s="91">
        <v>100</v>
      </c>
      <c r="I28" s="83">
        <v>4.6680819717396345</v>
      </c>
      <c r="J28" s="84">
        <v>15.3653904394693</v>
      </c>
      <c r="K28" s="84">
        <v>16.155014204042782</v>
      </c>
      <c r="L28" s="84">
        <v>16.806263202000405</v>
      </c>
      <c r="M28" s="84">
        <v>16.088233295787354</v>
      </c>
      <c r="N28" s="88">
        <v>30.917016886960525</v>
      </c>
      <c r="O28" s="91">
        <v>100</v>
      </c>
      <c r="P28" s="92">
        <v>47.575619184212961</v>
      </c>
      <c r="Q28" s="88">
        <v>52.424380815787039</v>
      </c>
      <c r="R28" s="91">
        <v>100</v>
      </c>
    </row>
    <row r="29" spans="1:18">
      <c r="A29" s="80" t="s">
        <v>28</v>
      </c>
      <c r="B29" s="93">
        <v>22.43046597781726</v>
      </c>
      <c r="C29" s="78">
        <v>24.183515037089304</v>
      </c>
      <c r="D29" s="78">
        <v>20.793362878393324</v>
      </c>
      <c r="E29" s="78">
        <v>16.715366649949399</v>
      </c>
      <c r="F29" s="78">
        <v>10.317736265507341</v>
      </c>
      <c r="G29" s="89">
        <v>5.5595531912433769</v>
      </c>
      <c r="H29" s="80">
        <v>100</v>
      </c>
      <c r="I29" s="85">
        <v>7.9020899950788612</v>
      </c>
      <c r="J29" s="78">
        <v>21.244048578532258</v>
      </c>
      <c r="K29" s="78">
        <v>18.974568834343408</v>
      </c>
      <c r="L29" s="78">
        <v>16.44689192222679</v>
      </c>
      <c r="M29" s="78">
        <v>15.315951877584368</v>
      </c>
      <c r="N29" s="89">
        <v>20.116448792234312</v>
      </c>
      <c r="O29" s="80">
        <v>100</v>
      </c>
      <c r="P29" s="93">
        <v>47.104746268431455</v>
      </c>
      <c r="Q29" s="89">
        <v>52.895253731568552</v>
      </c>
      <c r="R29" s="80">
        <v>100</v>
      </c>
    </row>
    <row r="30" spans="1:18">
      <c r="A30" s="80" t="s">
        <v>29</v>
      </c>
      <c r="B30" s="93">
        <v>22.161344020375093</v>
      </c>
      <c r="C30" s="78">
        <v>24.403954407702045</v>
      </c>
      <c r="D30" s="78">
        <v>18.82120089355746</v>
      </c>
      <c r="E30" s="78">
        <v>16.822589306614788</v>
      </c>
      <c r="F30" s="78">
        <v>11.367633284334318</v>
      </c>
      <c r="G30" s="89">
        <v>6.4232780874162927</v>
      </c>
      <c r="H30" s="80">
        <v>100</v>
      </c>
      <c r="I30" s="85">
        <v>7.2892595559225315</v>
      </c>
      <c r="J30" s="78">
        <v>19.242561600330298</v>
      </c>
      <c r="K30" s="78">
        <v>19.261292667004543</v>
      </c>
      <c r="L30" s="78">
        <v>13.284433061348986</v>
      </c>
      <c r="M30" s="78">
        <v>17.106414742165747</v>
      </c>
      <c r="N30" s="89">
        <v>23.816038373227887</v>
      </c>
      <c r="O30" s="80">
        <v>100</v>
      </c>
      <c r="P30" s="93">
        <v>51.120368923189638</v>
      </c>
      <c r="Q30" s="89">
        <v>48.879631076810362</v>
      </c>
      <c r="R30" s="80">
        <v>100</v>
      </c>
    </row>
    <row r="31" spans="1:18">
      <c r="A31" s="80" t="s">
        <v>30</v>
      </c>
      <c r="B31" s="93">
        <v>23.762561295361785</v>
      </c>
      <c r="C31" s="78">
        <v>24.722161378701269</v>
      </c>
      <c r="D31" s="78">
        <v>20.689852195093877</v>
      </c>
      <c r="E31" s="78">
        <v>16.235729055405088</v>
      </c>
      <c r="F31" s="78">
        <v>9.406593415839108</v>
      </c>
      <c r="G31" s="89">
        <v>5.1831026595988803</v>
      </c>
      <c r="H31" s="80">
        <v>100</v>
      </c>
      <c r="I31" s="85">
        <v>6.6198105075803433</v>
      </c>
      <c r="J31" s="78">
        <v>18.617333539443955</v>
      </c>
      <c r="K31" s="78">
        <v>18.130291901796912</v>
      </c>
      <c r="L31" s="78">
        <v>15.512529395192063</v>
      </c>
      <c r="M31" s="78">
        <v>16.170199971845822</v>
      </c>
      <c r="N31" s="89">
        <v>24.949834684140907</v>
      </c>
      <c r="O31" s="80">
        <v>100</v>
      </c>
      <c r="P31" s="93">
        <v>48.600244791944675</v>
      </c>
      <c r="Q31" s="89">
        <v>51.399755208055318</v>
      </c>
      <c r="R31" s="80">
        <v>100</v>
      </c>
    </row>
    <row r="32" spans="1:18">
      <c r="A32" s="81" t="s">
        <v>31</v>
      </c>
      <c r="B32" s="94">
        <v>21.499436601140971</v>
      </c>
      <c r="C32" s="87">
        <v>26.050569964442804</v>
      </c>
      <c r="D32" s="87">
        <v>20.86402779011819</v>
      </c>
      <c r="E32" s="87">
        <v>15.720555864830486</v>
      </c>
      <c r="F32" s="87">
        <v>9.4916527771226615</v>
      </c>
      <c r="G32" s="90">
        <v>6.3737570023448908</v>
      </c>
      <c r="H32" s="81">
        <v>100</v>
      </c>
      <c r="I32" s="86">
        <v>5.943252265368109</v>
      </c>
      <c r="J32" s="87">
        <v>16.159431401834144</v>
      </c>
      <c r="K32" s="87">
        <v>18.218928421623733</v>
      </c>
      <c r="L32" s="87">
        <v>14.726442264287842</v>
      </c>
      <c r="M32" s="87">
        <v>17.392843474211791</v>
      </c>
      <c r="N32" s="90">
        <v>27.55910217267439</v>
      </c>
      <c r="O32" s="81">
        <v>100</v>
      </c>
      <c r="P32" s="94">
        <v>49.040402040320885</v>
      </c>
      <c r="Q32" s="90">
        <v>50.959597959679122</v>
      </c>
      <c r="R32" s="81">
        <v>100</v>
      </c>
    </row>
    <row r="33" spans="1:18">
      <c r="A33" s="105" t="s">
        <v>98</v>
      </c>
      <c r="B33" s="106">
        <f>8.4+15.4</f>
        <v>23.8</v>
      </c>
      <c r="C33" s="106">
        <v>21.6</v>
      </c>
      <c r="D33" s="106">
        <v>22.3</v>
      </c>
      <c r="E33" s="106">
        <v>16.2</v>
      </c>
      <c r="F33" s="106">
        <v>10.8</v>
      </c>
      <c r="G33" s="107">
        <v>5.3</v>
      </c>
      <c r="H33" s="105">
        <v>100</v>
      </c>
      <c r="I33" s="114">
        <v>10.1</v>
      </c>
      <c r="J33" s="115">
        <v>21.8</v>
      </c>
      <c r="K33" s="115">
        <v>17.100000000000001</v>
      </c>
      <c r="L33" s="115">
        <v>14.6</v>
      </c>
      <c r="M33" s="115">
        <v>13.7</v>
      </c>
      <c r="N33" s="116">
        <v>22.7</v>
      </c>
      <c r="O33" s="98">
        <v>100</v>
      </c>
      <c r="P33" s="99">
        <v>54.1</v>
      </c>
      <c r="Q33" s="117">
        <v>45.9</v>
      </c>
      <c r="R33" s="98">
        <v>100</v>
      </c>
    </row>
    <row r="34" spans="1:18">
      <c r="A34" s="18"/>
      <c r="B34" s="18"/>
      <c r="C34" s="18"/>
      <c r="D34" s="18"/>
      <c r="E34" s="18"/>
      <c r="F34" s="18"/>
      <c r="G34" s="18"/>
      <c r="H34" s="18"/>
    </row>
    <row r="35" spans="1:18" ht="16.5">
      <c r="A35" s="100" t="s">
        <v>250</v>
      </c>
      <c r="B35" s="18"/>
      <c r="C35" s="18"/>
      <c r="D35" s="18"/>
      <c r="E35" s="18"/>
      <c r="F35" s="18"/>
      <c r="G35" s="18"/>
      <c r="H35" s="18"/>
    </row>
    <row r="37" spans="1:18">
      <c r="A37" s="316" t="s">
        <v>96</v>
      </c>
      <c r="B37" s="317" t="s">
        <v>89</v>
      </c>
      <c r="C37" s="318" t="s">
        <v>90</v>
      </c>
      <c r="D37" s="318" t="s">
        <v>91</v>
      </c>
      <c r="E37" s="318" t="s">
        <v>92</v>
      </c>
      <c r="F37" s="318" t="s">
        <v>93</v>
      </c>
      <c r="G37" s="319" t="s">
        <v>94</v>
      </c>
      <c r="H37" s="320" t="s">
        <v>97</v>
      </c>
      <c r="I37" s="305" t="s">
        <v>107</v>
      </c>
      <c r="J37" s="306" t="s">
        <v>108</v>
      </c>
      <c r="K37" s="306" t="s">
        <v>109</v>
      </c>
      <c r="L37" s="306" t="s">
        <v>110</v>
      </c>
      <c r="M37" s="306" t="s">
        <v>111</v>
      </c>
      <c r="N37" s="307" t="s">
        <v>112</v>
      </c>
      <c r="O37" s="320" t="s">
        <v>95</v>
      </c>
      <c r="P37" s="302" t="s">
        <v>105</v>
      </c>
      <c r="Q37" s="304" t="s">
        <v>106</v>
      </c>
      <c r="R37" s="301" t="s">
        <v>97</v>
      </c>
    </row>
    <row r="38" spans="1:18">
      <c r="A38" s="95" t="s">
        <v>3</v>
      </c>
      <c r="B38" s="2">
        <v>15.890274669796703</v>
      </c>
      <c r="C38" s="3">
        <v>22.267497588254017</v>
      </c>
      <c r="D38" s="3">
        <v>21.041923038954824</v>
      </c>
      <c r="E38" s="3">
        <v>14.761021092958194</v>
      </c>
      <c r="F38" s="3">
        <v>13.079249537301083</v>
      </c>
      <c r="G38" s="4">
        <v>12.960034072735176</v>
      </c>
      <c r="H38" s="79">
        <v>100</v>
      </c>
      <c r="I38" s="110">
        <v>3.3256607852928624</v>
      </c>
      <c r="J38" s="111">
        <v>6.3077377613634145</v>
      </c>
      <c r="K38" s="111">
        <v>19.00558006679675</v>
      </c>
      <c r="L38" s="111">
        <v>7.6957884063995614</v>
      </c>
      <c r="M38" s="111">
        <v>19.213641052662492</v>
      </c>
      <c r="N38" s="112">
        <v>44.451591927484927</v>
      </c>
      <c r="O38" s="79">
        <v>100.00000000000001</v>
      </c>
      <c r="P38" s="110">
        <v>56.567009965693458</v>
      </c>
      <c r="Q38" s="112">
        <v>43.432990034306528</v>
      </c>
      <c r="R38" s="79">
        <v>99.999999999999986</v>
      </c>
    </row>
    <row r="39" spans="1:18">
      <c r="A39" s="96" t="s">
        <v>4</v>
      </c>
      <c r="B39" s="6">
        <v>12.89971169667839</v>
      </c>
      <c r="C39" s="7">
        <v>22.784524494110535</v>
      </c>
      <c r="D39" s="7">
        <v>24.862808366842565</v>
      </c>
      <c r="E39" s="7">
        <v>18.864187128836811</v>
      </c>
      <c r="F39" s="7">
        <v>10.496364870052263</v>
      </c>
      <c r="G39" s="8">
        <v>10.092403443479448</v>
      </c>
      <c r="H39" s="80">
        <v>100</v>
      </c>
      <c r="I39" s="103">
        <v>4.0862906543891668</v>
      </c>
      <c r="J39" s="101">
        <v>6.4660771939635113</v>
      </c>
      <c r="K39" s="101">
        <v>16.244111088224056</v>
      </c>
      <c r="L39" s="101">
        <v>8.899281197730998</v>
      </c>
      <c r="M39" s="101">
        <v>21.259877562861924</v>
      </c>
      <c r="N39" s="108">
        <v>43.044362302830343</v>
      </c>
      <c r="O39" s="80">
        <v>100</v>
      </c>
      <c r="P39" s="103">
        <v>61.194900600850467</v>
      </c>
      <c r="Q39" s="108">
        <v>38.805099399149526</v>
      </c>
      <c r="R39" s="80">
        <v>100</v>
      </c>
    </row>
    <row r="40" spans="1:18">
      <c r="A40" s="96" t="s">
        <v>5</v>
      </c>
      <c r="B40" s="6">
        <v>5.0712271347229638</v>
      </c>
      <c r="C40" s="7">
        <v>28.882159431660693</v>
      </c>
      <c r="D40" s="7">
        <v>28.41189631207429</v>
      </c>
      <c r="E40" s="7">
        <v>13.031122333813517</v>
      </c>
      <c r="F40" s="7">
        <v>10.03677718417917</v>
      </c>
      <c r="G40" s="8">
        <v>14.566817603549367</v>
      </c>
      <c r="H40" s="80">
        <v>100</v>
      </c>
      <c r="I40" s="103">
        <v>5.1683583545104517</v>
      </c>
      <c r="J40" s="101">
        <v>7.3123809485028195</v>
      </c>
      <c r="K40" s="101">
        <v>21.158821037635096</v>
      </c>
      <c r="L40" s="101">
        <v>11.221029549448479</v>
      </c>
      <c r="M40" s="101">
        <v>19.660930211105391</v>
      </c>
      <c r="N40" s="108">
        <v>35.478479898797751</v>
      </c>
      <c r="O40" s="80">
        <v>100</v>
      </c>
      <c r="P40" s="103">
        <v>60.313142411703311</v>
      </c>
      <c r="Q40" s="108">
        <v>39.686857588296682</v>
      </c>
      <c r="R40" s="80">
        <v>100</v>
      </c>
    </row>
    <row r="41" spans="1:18">
      <c r="A41" s="96" t="s">
        <v>6</v>
      </c>
      <c r="B41" s="6">
        <v>7.6495674693016378</v>
      </c>
      <c r="C41" s="7">
        <v>41.526267344988689</v>
      </c>
      <c r="D41" s="7">
        <v>23.465792620765583</v>
      </c>
      <c r="E41" s="7">
        <v>9.2535890724260987</v>
      </c>
      <c r="F41" s="7">
        <v>6.3692888498371012</v>
      </c>
      <c r="G41" s="8">
        <v>11.735494642680894</v>
      </c>
      <c r="H41" s="80">
        <v>100</v>
      </c>
      <c r="I41" s="103">
        <v>5.5419802867643755</v>
      </c>
      <c r="J41" s="101">
        <v>6.0190660626071066</v>
      </c>
      <c r="K41" s="101">
        <v>17.776123097354333</v>
      </c>
      <c r="L41" s="101">
        <v>20.804619601074329</v>
      </c>
      <c r="M41" s="101">
        <v>21.165848816776538</v>
      </c>
      <c r="N41" s="108">
        <v>28.692362135423323</v>
      </c>
      <c r="O41" s="80">
        <v>100.00000000000001</v>
      </c>
      <c r="P41" s="103">
        <v>49.894085379439822</v>
      </c>
      <c r="Q41" s="108">
        <v>50.105914620560185</v>
      </c>
      <c r="R41" s="80">
        <v>100</v>
      </c>
    </row>
    <row r="42" spans="1:18">
      <c r="A42" s="96" t="s">
        <v>7</v>
      </c>
      <c r="B42" s="6">
        <v>20.432674764878463</v>
      </c>
      <c r="C42" s="7">
        <v>30.594258310854112</v>
      </c>
      <c r="D42" s="7">
        <v>17.525764229246906</v>
      </c>
      <c r="E42" s="7">
        <v>14.017029792979866</v>
      </c>
      <c r="F42" s="7">
        <v>10.373268459310184</v>
      </c>
      <c r="G42" s="8">
        <v>7.0570044427304763</v>
      </c>
      <c r="H42" s="80">
        <v>100</v>
      </c>
      <c r="I42" s="103">
        <v>2.73228130641496</v>
      </c>
      <c r="J42" s="101">
        <v>9.3593680502757479</v>
      </c>
      <c r="K42" s="101">
        <v>15.949334640151971</v>
      </c>
      <c r="L42" s="101">
        <v>15.669921747811543</v>
      </c>
      <c r="M42" s="101">
        <v>23.01016771607302</v>
      </c>
      <c r="N42" s="108">
        <v>33.27892653927276</v>
      </c>
      <c r="O42" s="80">
        <v>100</v>
      </c>
      <c r="P42" s="103">
        <v>48.491032138149862</v>
      </c>
      <c r="Q42" s="108">
        <v>51.508967861850131</v>
      </c>
      <c r="R42" s="80">
        <v>100</v>
      </c>
    </row>
    <row r="43" spans="1:18">
      <c r="A43" s="96" t="s">
        <v>8</v>
      </c>
      <c r="B43" s="6">
        <v>21.495502358576264</v>
      </c>
      <c r="C43" s="7">
        <v>29.714281805467714</v>
      </c>
      <c r="D43" s="7">
        <v>20.018860643007869</v>
      </c>
      <c r="E43" s="7">
        <v>16.54358234093332</v>
      </c>
      <c r="F43" s="7">
        <v>7.0715365926166811</v>
      </c>
      <c r="G43" s="8">
        <v>5.156236259398157</v>
      </c>
      <c r="H43" s="80">
        <v>100.00000000000001</v>
      </c>
      <c r="I43" s="103">
        <v>1.1487618293079274</v>
      </c>
      <c r="J43" s="101">
        <v>11.324984542639513</v>
      </c>
      <c r="K43" s="101">
        <v>14.533282739204898</v>
      </c>
      <c r="L43" s="101">
        <v>15.708530637743076</v>
      </c>
      <c r="M43" s="101">
        <v>24.222596830760107</v>
      </c>
      <c r="N43" s="108">
        <v>33.061843420344488</v>
      </c>
      <c r="O43" s="80">
        <v>100.00000000000001</v>
      </c>
      <c r="P43" s="103">
        <v>46.217205861668091</v>
      </c>
      <c r="Q43" s="108">
        <v>53.782794138331901</v>
      </c>
      <c r="R43" s="80">
        <v>100</v>
      </c>
    </row>
    <row r="44" spans="1:18">
      <c r="A44" s="96" t="s">
        <v>9</v>
      </c>
      <c r="B44" s="6">
        <v>27.317523602522332</v>
      </c>
      <c r="C44" s="7">
        <v>29.430989073467494</v>
      </c>
      <c r="D44" s="7">
        <v>19.796719824148866</v>
      </c>
      <c r="E44" s="7">
        <v>13.660079172114445</v>
      </c>
      <c r="F44" s="7">
        <v>6.3057104484047262</v>
      </c>
      <c r="G44" s="8">
        <v>3.4889778793421375</v>
      </c>
      <c r="H44" s="80">
        <v>100.00000000000001</v>
      </c>
      <c r="I44" s="103">
        <v>2.5702797805524011</v>
      </c>
      <c r="J44" s="101">
        <v>9.3001589345952205</v>
      </c>
      <c r="K44" s="101">
        <v>13.761321692936335</v>
      </c>
      <c r="L44" s="101">
        <v>15.172026163529189</v>
      </c>
      <c r="M44" s="101">
        <v>19.864084079986601</v>
      </c>
      <c r="N44" s="108">
        <v>39.332129348400244</v>
      </c>
      <c r="O44" s="80">
        <v>99.999999999999986</v>
      </c>
      <c r="P44" s="103">
        <v>43.849626368962234</v>
      </c>
      <c r="Q44" s="108">
        <v>56.150373631037752</v>
      </c>
      <c r="R44" s="80">
        <v>99.999999999999986</v>
      </c>
    </row>
    <row r="45" spans="1:18">
      <c r="A45" s="96" t="s">
        <v>10</v>
      </c>
      <c r="B45" s="6">
        <v>26.950486129649224</v>
      </c>
      <c r="C45" s="7">
        <v>25.596120669709439</v>
      </c>
      <c r="D45" s="7">
        <v>23.534748021911131</v>
      </c>
      <c r="E45" s="7">
        <v>14.380636502344402</v>
      </c>
      <c r="F45" s="7">
        <v>5.9535751576871565</v>
      </c>
      <c r="G45" s="8">
        <v>3.58443351869863</v>
      </c>
      <c r="H45" s="80">
        <v>99.999999999999986</v>
      </c>
      <c r="I45" s="103">
        <v>4.3160470914862072</v>
      </c>
      <c r="J45" s="101">
        <v>14.559423895365391</v>
      </c>
      <c r="K45" s="101">
        <v>15.319949883566194</v>
      </c>
      <c r="L45" s="101">
        <v>17.588506280575224</v>
      </c>
      <c r="M45" s="101">
        <v>15.830969655889993</v>
      </c>
      <c r="N45" s="108">
        <v>32.38510319311699</v>
      </c>
      <c r="O45" s="80">
        <v>100</v>
      </c>
      <c r="P45" s="103">
        <v>44.949836756379149</v>
      </c>
      <c r="Q45" s="108">
        <v>55.050163243620844</v>
      </c>
      <c r="R45" s="80">
        <v>100</v>
      </c>
    </row>
    <row r="46" spans="1:18">
      <c r="A46" s="96" t="s">
        <v>11</v>
      </c>
      <c r="B46" s="6">
        <v>27.497939023287383</v>
      </c>
      <c r="C46" s="7">
        <v>24.429572160603595</v>
      </c>
      <c r="D46" s="7">
        <v>23.415305477714586</v>
      </c>
      <c r="E46" s="7">
        <v>15.517663623629478</v>
      </c>
      <c r="F46" s="7">
        <v>5.927256206912249</v>
      </c>
      <c r="G46" s="8">
        <v>3.2122635078527093</v>
      </c>
      <c r="H46" s="80">
        <v>100</v>
      </c>
      <c r="I46" s="103">
        <v>4.4345597043086151</v>
      </c>
      <c r="J46" s="101">
        <v>16.229827909323816</v>
      </c>
      <c r="K46" s="101">
        <v>17.114745344685577</v>
      </c>
      <c r="L46" s="101">
        <v>18.397139572844267</v>
      </c>
      <c r="M46" s="101">
        <v>15.712239223985987</v>
      </c>
      <c r="N46" s="108">
        <v>28.111488244851728</v>
      </c>
      <c r="O46" s="80">
        <v>99.999999999999986</v>
      </c>
      <c r="P46" s="103">
        <v>46.766540631860451</v>
      </c>
      <c r="Q46" s="108">
        <v>53.233459368139556</v>
      </c>
      <c r="R46" s="80">
        <v>100</v>
      </c>
    </row>
    <row r="47" spans="1:18">
      <c r="A47" s="96" t="s">
        <v>12</v>
      </c>
      <c r="B47" s="6">
        <v>27.729666512756808</v>
      </c>
      <c r="C47" s="7">
        <v>24.842543240395901</v>
      </c>
      <c r="D47" s="7">
        <v>22.869097511413226</v>
      </c>
      <c r="E47" s="7">
        <v>14.563446016279592</v>
      </c>
      <c r="F47" s="7">
        <v>6.7079338600349327</v>
      </c>
      <c r="G47" s="8">
        <v>3.2873128591195324</v>
      </c>
      <c r="H47" s="80">
        <v>100</v>
      </c>
      <c r="I47" s="103">
        <v>4.7523247814546377</v>
      </c>
      <c r="J47" s="101">
        <v>16.853677868020892</v>
      </c>
      <c r="K47" s="101">
        <v>18.139501070051463</v>
      </c>
      <c r="L47" s="101">
        <v>17.360114755131121</v>
      </c>
      <c r="M47" s="101">
        <v>15.473873054709506</v>
      </c>
      <c r="N47" s="108">
        <v>27.420508470632392</v>
      </c>
      <c r="O47" s="80">
        <v>100</v>
      </c>
      <c r="P47" s="103">
        <v>49.226778112562549</v>
      </c>
      <c r="Q47" s="108">
        <v>50.773221887437444</v>
      </c>
      <c r="R47" s="80">
        <v>100</v>
      </c>
    </row>
    <row r="48" spans="1:18">
      <c r="A48" s="96" t="s">
        <v>13</v>
      </c>
      <c r="B48" s="6">
        <v>27.192458169672289</v>
      </c>
      <c r="C48" s="7">
        <v>25.119646394963546</v>
      </c>
      <c r="D48" s="7">
        <v>23.391538969392851</v>
      </c>
      <c r="E48" s="7">
        <v>14.629808541462186</v>
      </c>
      <c r="F48" s="7">
        <v>6.7693451747080715</v>
      </c>
      <c r="G48" s="8">
        <v>2.8972027498010475</v>
      </c>
      <c r="H48" s="80">
        <v>99.999999999999986</v>
      </c>
      <c r="I48" s="103">
        <v>4.4285994317319641</v>
      </c>
      <c r="J48" s="101">
        <v>18.072593760118401</v>
      </c>
      <c r="K48" s="101">
        <v>18.524506100787271</v>
      </c>
      <c r="L48" s="101">
        <v>16.500363601407344</v>
      </c>
      <c r="M48" s="101">
        <v>15.20220224445964</v>
      </c>
      <c r="N48" s="108">
        <v>27.271734861495371</v>
      </c>
      <c r="O48" s="80">
        <v>100</v>
      </c>
      <c r="P48" s="103">
        <v>48.966017033207351</v>
      </c>
      <c r="Q48" s="108">
        <v>51.033982966792649</v>
      </c>
      <c r="R48" s="80">
        <v>100</v>
      </c>
    </row>
    <row r="49" spans="1:18">
      <c r="A49" s="96" t="s">
        <v>14</v>
      </c>
      <c r="B49" s="6">
        <v>25.853632507400381</v>
      </c>
      <c r="C49" s="7">
        <v>24.301945633417365</v>
      </c>
      <c r="D49" s="7">
        <v>22.435202684869008</v>
      </c>
      <c r="E49" s="7">
        <v>16.226367007361709</v>
      </c>
      <c r="F49" s="7">
        <v>7.5158938230432977</v>
      </c>
      <c r="G49" s="8">
        <v>3.6669583439082309</v>
      </c>
      <c r="H49" s="80">
        <v>100</v>
      </c>
      <c r="I49" s="103">
        <v>5.0261102892260334</v>
      </c>
      <c r="J49" s="101">
        <v>19.132689999033989</v>
      </c>
      <c r="K49" s="101">
        <v>17.141517646002924</v>
      </c>
      <c r="L49" s="101">
        <v>16.836661033482191</v>
      </c>
      <c r="M49" s="101">
        <v>15.014265862321995</v>
      </c>
      <c r="N49" s="108">
        <v>26.848755169932875</v>
      </c>
      <c r="O49" s="80">
        <v>100</v>
      </c>
      <c r="P49" s="103">
        <v>49.443533532007621</v>
      </c>
      <c r="Q49" s="108">
        <v>50.556466467992387</v>
      </c>
      <c r="R49" s="80">
        <v>100</v>
      </c>
    </row>
    <row r="50" spans="1:18">
      <c r="A50" s="96" t="s">
        <v>15</v>
      </c>
      <c r="B50" s="6">
        <v>25.013313921155074</v>
      </c>
      <c r="C50" s="7">
        <v>24.316551897862539</v>
      </c>
      <c r="D50" s="7">
        <v>19.954767497469909</v>
      </c>
      <c r="E50" s="7">
        <v>17.279826068681228</v>
      </c>
      <c r="F50" s="7">
        <v>8.966239021473374</v>
      </c>
      <c r="G50" s="8">
        <v>4.469301593357879</v>
      </c>
      <c r="H50" s="80">
        <v>100</v>
      </c>
      <c r="I50" s="103">
        <v>6.2664805922903435</v>
      </c>
      <c r="J50" s="101">
        <v>20.436577111225489</v>
      </c>
      <c r="K50" s="101">
        <v>18.241265533345008</v>
      </c>
      <c r="L50" s="101">
        <v>15.816399059468303</v>
      </c>
      <c r="M50" s="101">
        <v>14.928083617686402</v>
      </c>
      <c r="N50" s="108">
        <v>24.31119408598445</v>
      </c>
      <c r="O50" s="80">
        <v>100</v>
      </c>
      <c r="P50" s="103">
        <v>47.736964344015938</v>
      </c>
      <c r="Q50" s="108">
        <v>52.263035655984055</v>
      </c>
      <c r="R50" s="80">
        <v>100</v>
      </c>
    </row>
    <row r="51" spans="1:18">
      <c r="A51" s="96" t="s">
        <v>16</v>
      </c>
      <c r="B51" s="6">
        <v>21.321107508330471</v>
      </c>
      <c r="C51" s="7">
        <v>26.902550114343654</v>
      </c>
      <c r="D51" s="7">
        <v>19.197284819366566</v>
      </c>
      <c r="E51" s="7">
        <v>16.537493645776159</v>
      </c>
      <c r="F51" s="7">
        <v>10.97355865106741</v>
      </c>
      <c r="G51" s="8">
        <v>5.0680052611157187</v>
      </c>
      <c r="H51" s="80">
        <v>99.999999999999957</v>
      </c>
      <c r="I51" s="103">
        <v>8.2037663584095899</v>
      </c>
      <c r="J51" s="101">
        <v>21.964508498017679</v>
      </c>
      <c r="K51" s="101">
        <v>17.895546162087872</v>
      </c>
      <c r="L51" s="101">
        <v>16.959978488659065</v>
      </c>
      <c r="M51" s="101">
        <v>14.719039509370335</v>
      </c>
      <c r="N51" s="108">
        <v>20.25716098345546</v>
      </c>
      <c r="O51" s="80">
        <v>100</v>
      </c>
      <c r="P51" s="103">
        <v>47.920828249129542</v>
      </c>
      <c r="Q51" s="108">
        <v>52.079171750870444</v>
      </c>
      <c r="R51" s="80">
        <v>99.999999999999986</v>
      </c>
    </row>
    <row r="52" spans="1:18">
      <c r="A52" s="96" t="s">
        <v>17</v>
      </c>
      <c r="B52" s="6">
        <v>20.914461105397137</v>
      </c>
      <c r="C52" s="7">
        <v>24.329016024834385</v>
      </c>
      <c r="D52" s="7">
        <v>21.406914810893568</v>
      </c>
      <c r="E52" s="7">
        <v>16.213018285198739</v>
      </c>
      <c r="F52" s="7">
        <v>11.389894606522384</v>
      </c>
      <c r="G52" s="8">
        <v>5.746695167153792</v>
      </c>
      <c r="H52" s="80">
        <v>100.00000000000001</v>
      </c>
      <c r="I52" s="103">
        <v>7.3301579039822675</v>
      </c>
      <c r="J52" s="101">
        <v>23.363649027693342</v>
      </c>
      <c r="K52" s="101">
        <v>18.31572295039884</v>
      </c>
      <c r="L52" s="101">
        <v>16.671449129175876</v>
      </c>
      <c r="M52" s="101">
        <v>16.05978993671291</v>
      </c>
      <c r="N52" s="108">
        <v>18.259231052036768</v>
      </c>
      <c r="O52" s="80">
        <v>100</v>
      </c>
      <c r="P52" s="103">
        <v>45.984993217282089</v>
      </c>
      <c r="Q52" s="108">
        <v>54.015006782717911</v>
      </c>
      <c r="R52" s="80">
        <v>100</v>
      </c>
    </row>
    <row r="53" spans="1:18">
      <c r="A53" s="96" t="s">
        <v>18</v>
      </c>
      <c r="B53" s="6">
        <v>22.632196041474508</v>
      </c>
      <c r="C53" s="7">
        <v>22.005345303323878</v>
      </c>
      <c r="D53" s="7">
        <v>21.507648360496717</v>
      </c>
      <c r="E53" s="7">
        <v>16.140942666448076</v>
      </c>
      <c r="F53" s="7">
        <v>11.52960444042999</v>
      </c>
      <c r="G53" s="8">
        <v>6.184263187826823</v>
      </c>
      <c r="H53" s="80">
        <v>100</v>
      </c>
      <c r="I53" s="103">
        <v>8.3788052470495096</v>
      </c>
      <c r="J53" s="101">
        <v>22.740365872894355</v>
      </c>
      <c r="K53" s="101">
        <v>18.952174814796351</v>
      </c>
      <c r="L53" s="101">
        <v>16.778483187059319</v>
      </c>
      <c r="M53" s="101">
        <v>14.38277767895412</v>
      </c>
      <c r="N53" s="108">
        <v>18.767393199246339</v>
      </c>
      <c r="O53" s="80">
        <v>99.999999999999986</v>
      </c>
      <c r="P53" s="103">
        <v>45.804018099120555</v>
      </c>
      <c r="Q53" s="108">
        <v>54.195981900879445</v>
      </c>
      <c r="R53" s="80">
        <v>100</v>
      </c>
    </row>
    <row r="54" spans="1:18">
      <c r="A54" s="96" t="s">
        <v>19</v>
      </c>
      <c r="B54" s="6">
        <v>23.155463048005704</v>
      </c>
      <c r="C54" s="7">
        <v>23.094563716598163</v>
      </c>
      <c r="D54" s="7">
        <v>21.158735725076809</v>
      </c>
      <c r="E54" s="7">
        <v>16.088975407059877</v>
      </c>
      <c r="F54" s="7">
        <v>10.374912526222008</v>
      </c>
      <c r="G54" s="8">
        <v>6.12734957703743</v>
      </c>
      <c r="H54" s="80">
        <v>99.999999999999986</v>
      </c>
      <c r="I54" s="103">
        <v>7.9384469764450447</v>
      </c>
      <c r="J54" s="101">
        <v>22.267536935733638</v>
      </c>
      <c r="K54" s="101">
        <v>19.292761188195705</v>
      </c>
      <c r="L54" s="101">
        <v>16.84953828002088</v>
      </c>
      <c r="M54" s="101">
        <v>15.49461583941523</v>
      </c>
      <c r="N54" s="108">
        <v>18.157100780189516</v>
      </c>
      <c r="O54" s="80">
        <v>100</v>
      </c>
      <c r="P54" s="103">
        <v>46.0899399949177</v>
      </c>
      <c r="Q54" s="108">
        <v>53.910060005082308</v>
      </c>
      <c r="R54" s="80">
        <v>100</v>
      </c>
    </row>
    <row r="55" spans="1:18">
      <c r="A55" s="96" t="s">
        <v>20</v>
      </c>
      <c r="B55" s="6">
        <v>22.847675235557716</v>
      </c>
      <c r="C55" s="7">
        <v>23.185027092283832</v>
      </c>
      <c r="D55" s="7">
        <v>22.969472502172277</v>
      </c>
      <c r="E55" s="7">
        <v>14.749241341540639</v>
      </c>
      <c r="F55" s="7">
        <v>10.087066176113014</v>
      </c>
      <c r="G55" s="8">
        <v>6.1615176523325195</v>
      </c>
      <c r="H55" s="80">
        <v>100</v>
      </c>
      <c r="I55" s="103">
        <v>7.6784988066343987</v>
      </c>
      <c r="J55" s="101">
        <v>23.232852808749112</v>
      </c>
      <c r="K55" s="101">
        <v>19.366240028118863</v>
      </c>
      <c r="L55" s="101">
        <v>16.764618120007867</v>
      </c>
      <c r="M55" s="101">
        <v>15.358685797267887</v>
      </c>
      <c r="N55" s="108">
        <v>17.599104439221875</v>
      </c>
      <c r="O55" s="80">
        <v>100</v>
      </c>
      <c r="P55" s="103">
        <v>46.916933061562943</v>
      </c>
      <c r="Q55" s="108">
        <v>53.083066938437049</v>
      </c>
      <c r="R55" s="80">
        <v>100</v>
      </c>
    </row>
    <row r="56" spans="1:18">
      <c r="A56" s="96" t="s">
        <v>21</v>
      </c>
      <c r="B56" s="6">
        <v>23.333281152539961</v>
      </c>
      <c r="C56" s="7">
        <v>24.136220541643631</v>
      </c>
      <c r="D56" s="7">
        <v>20.740981064982098</v>
      </c>
      <c r="E56" s="7">
        <v>14.761951108900407</v>
      </c>
      <c r="F56" s="7">
        <v>10.722654248568498</v>
      </c>
      <c r="G56" s="8">
        <v>6.3049118833654081</v>
      </c>
      <c r="H56" s="80">
        <v>100</v>
      </c>
      <c r="I56" s="103">
        <v>9.5692185951093691</v>
      </c>
      <c r="J56" s="101">
        <v>21.087826859300662</v>
      </c>
      <c r="K56" s="101">
        <v>19.32732651110549</v>
      </c>
      <c r="L56" s="101">
        <v>16.193630668732098</v>
      </c>
      <c r="M56" s="101">
        <v>16.422812331019028</v>
      </c>
      <c r="N56" s="108">
        <v>17.399185034733346</v>
      </c>
      <c r="O56" s="80">
        <v>100</v>
      </c>
      <c r="P56" s="103">
        <v>48.969576392094545</v>
      </c>
      <c r="Q56" s="108">
        <v>51.030423607905441</v>
      </c>
      <c r="R56" s="80">
        <v>99.999999999999986</v>
      </c>
    </row>
    <row r="57" spans="1:18">
      <c r="A57" s="96" t="s">
        <v>22</v>
      </c>
      <c r="B57" s="6">
        <v>22.07325041818617</v>
      </c>
      <c r="C57" s="7">
        <v>21.107034363067456</v>
      </c>
      <c r="D57" s="7">
        <v>25.863220840452179</v>
      </c>
      <c r="E57" s="7">
        <v>12.644418795883173</v>
      </c>
      <c r="F57" s="7">
        <v>12.001161362954882</v>
      </c>
      <c r="G57" s="8">
        <v>6.310914219456139</v>
      </c>
      <c r="H57" s="80">
        <v>99.999999999999986</v>
      </c>
      <c r="I57" s="103">
        <v>10.777873809740075</v>
      </c>
      <c r="J57" s="101">
        <v>22.418950643042514</v>
      </c>
      <c r="K57" s="101">
        <v>19.02662018578118</v>
      </c>
      <c r="L57" s="101">
        <v>13.302327481605975</v>
      </c>
      <c r="M57" s="101">
        <v>15.677027881153696</v>
      </c>
      <c r="N57" s="108">
        <v>18.797199998676568</v>
      </c>
      <c r="O57" s="80">
        <v>100</v>
      </c>
      <c r="P57" s="103">
        <v>47.212168100074301</v>
      </c>
      <c r="Q57" s="108">
        <v>52.787831899925699</v>
      </c>
      <c r="R57" s="80">
        <v>100</v>
      </c>
    </row>
    <row r="58" spans="1:18">
      <c r="A58" s="96" t="s">
        <v>23</v>
      </c>
      <c r="B58" s="6">
        <v>19.222592638837423</v>
      </c>
      <c r="C58" s="7">
        <v>23.295729387627453</v>
      </c>
      <c r="D58" s="7">
        <v>20.474232982011259</v>
      </c>
      <c r="E58" s="7">
        <v>15.720960601803844</v>
      </c>
      <c r="F58" s="7">
        <v>13.81521337242993</v>
      </c>
      <c r="G58" s="8">
        <v>7.4712710172901016</v>
      </c>
      <c r="H58" s="80">
        <v>100.00000000000001</v>
      </c>
      <c r="I58" s="103">
        <v>12.702042968296587</v>
      </c>
      <c r="J58" s="101">
        <v>21.651362601758994</v>
      </c>
      <c r="K58" s="101">
        <v>18.90266502096916</v>
      </c>
      <c r="L58" s="101">
        <v>10.717881679534539</v>
      </c>
      <c r="M58" s="101">
        <v>16.705491770864523</v>
      </c>
      <c r="N58" s="108">
        <v>19.320555958576204</v>
      </c>
      <c r="O58" s="80">
        <v>100.00000000000001</v>
      </c>
      <c r="P58" s="103">
        <v>50.704490196086752</v>
      </c>
      <c r="Q58" s="108">
        <v>49.295509803913248</v>
      </c>
      <c r="R58" s="80">
        <v>100</v>
      </c>
    </row>
    <row r="59" spans="1:18">
      <c r="A59" s="96" t="s">
        <v>24</v>
      </c>
      <c r="B59" s="6">
        <v>16.667387091538078</v>
      </c>
      <c r="C59" s="7">
        <v>23.692263713848099</v>
      </c>
      <c r="D59" s="7">
        <v>20.156906129880216</v>
      </c>
      <c r="E59" s="7">
        <v>17.716084418486684</v>
      </c>
      <c r="F59" s="7">
        <v>13.849404021730214</v>
      </c>
      <c r="G59" s="8">
        <v>7.9179546245167129</v>
      </c>
      <c r="H59" s="80">
        <v>100</v>
      </c>
      <c r="I59" s="103">
        <v>11.686794663033703</v>
      </c>
      <c r="J59" s="101">
        <v>19.71475992619072</v>
      </c>
      <c r="K59" s="101">
        <v>20.053959350609166</v>
      </c>
      <c r="L59" s="101">
        <v>9.1891277301993028</v>
      </c>
      <c r="M59" s="101">
        <v>16.775279410657539</v>
      </c>
      <c r="N59" s="108">
        <v>22.580078919309571</v>
      </c>
      <c r="O59" s="80">
        <v>100.00000000000001</v>
      </c>
      <c r="P59" s="103">
        <v>50.415463318458045</v>
      </c>
      <c r="Q59" s="108">
        <v>49.584536681541955</v>
      </c>
      <c r="R59" s="80">
        <v>100</v>
      </c>
    </row>
    <row r="60" spans="1:18">
      <c r="A60" s="96" t="s">
        <v>25</v>
      </c>
      <c r="B60" s="6">
        <v>20.157797414570023</v>
      </c>
      <c r="C60" s="7">
        <v>29.05374555666771</v>
      </c>
      <c r="D60" s="7">
        <v>12.648973186067842</v>
      </c>
      <c r="E60" s="7">
        <v>21.153212958217942</v>
      </c>
      <c r="F60" s="7">
        <v>10.753740495329215</v>
      </c>
      <c r="G60" s="8">
        <v>6.2325303891472634</v>
      </c>
      <c r="H60" s="80">
        <v>99.999999999999986</v>
      </c>
      <c r="I60" s="103">
        <v>5.2717983825520314</v>
      </c>
      <c r="J60" s="101">
        <v>18.484780831695819</v>
      </c>
      <c r="K60" s="101">
        <v>19.602478033106149</v>
      </c>
      <c r="L60" s="101">
        <v>13.076795757846405</v>
      </c>
      <c r="M60" s="101">
        <v>15.994685265608052</v>
      </c>
      <c r="N60" s="108">
        <v>27.569461729191559</v>
      </c>
      <c r="O60" s="80">
        <v>100.00000000000001</v>
      </c>
      <c r="P60" s="103">
        <v>52.880555851455348</v>
      </c>
      <c r="Q60" s="108">
        <v>47.119444148544652</v>
      </c>
      <c r="R60" s="80">
        <v>100</v>
      </c>
    </row>
    <row r="61" spans="1:18">
      <c r="A61" s="97" t="s">
        <v>26</v>
      </c>
      <c r="B61" s="10">
        <v>22.052931572686358</v>
      </c>
      <c r="C61" s="11">
        <v>28.196722073747516</v>
      </c>
      <c r="D61" s="11">
        <v>11.424501808452996</v>
      </c>
      <c r="E61" s="11">
        <v>21.519414823366461</v>
      </c>
      <c r="F61" s="11">
        <v>11.65969573643436</v>
      </c>
      <c r="G61" s="12">
        <v>5.1467339853123271</v>
      </c>
      <c r="H61" s="82">
        <v>100.00000000000001</v>
      </c>
      <c r="I61" s="104">
        <v>0.82392077873016212</v>
      </c>
      <c r="J61" s="102">
        <v>16.198464883491209</v>
      </c>
      <c r="K61" s="102">
        <v>18.000487011494918</v>
      </c>
      <c r="L61" s="102">
        <v>11.050867553709548</v>
      </c>
      <c r="M61" s="102">
        <v>19.013094390831448</v>
      </c>
      <c r="N61" s="109">
        <v>34.913165381742715</v>
      </c>
      <c r="O61" s="82">
        <v>100</v>
      </c>
      <c r="P61" s="104">
        <v>56.222334904634408</v>
      </c>
      <c r="Q61" s="109">
        <v>43.777665095365585</v>
      </c>
      <c r="R61" s="82">
        <v>100</v>
      </c>
    </row>
    <row r="62" spans="1:18">
      <c r="A62" s="91" t="s">
        <v>27</v>
      </c>
      <c r="B62" s="92">
        <v>27.090284324214736</v>
      </c>
      <c r="C62" s="84">
        <v>25.620136195426227</v>
      </c>
      <c r="D62" s="84">
        <v>22.573768748241609</v>
      </c>
      <c r="E62" s="84">
        <v>14.82966681053197</v>
      </c>
      <c r="F62" s="84">
        <v>6.5299524451317401</v>
      </c>
      <c r="G62" s="88">
        <v>3.3561914764537146</v>
      </c>
      <c r="H62" s="91">
        <v>100</v>
      </c>
      <c r="I62" s="83">
        <v>4.2546535131266427</v>
      </c>
      <c r="J62" s="84">
        <v>15.691395394409618</v>
      </c>
      <c r="K62" s="84">
        <v>16.666923623004958</v>
      </c>
      <c r="L62" s="84">
        <v>16.975801901161557</v>
      </c>
      <c r="M62" s="84">
        <v>16.182939020225621</v>
      </c>
      <c r="N62" s="88">
        <v>30.228286548071598</v>
      </c>
      <c r="O62" s="91">
        <v>100</v>
      </c>
      <c r="P62" s="92">
        <v>47.200388739163223</v>
      </c>
      <c r="Q62" s="88">
        <v>52.79961126083677</v>
      </c>
      <c r="R62" s="91">
        <v>100</v>
      </c>
    </row>
    <row r="63" spans="1:18">
      <c r="A63" s="80" t="s">
        <v>28</v>
      </c>
      <c r="B63" s="93">
        <v>22.647369476653438</v>
      </c>
      <c r="C63" s="78">
        <v>23.972175691541072</v>
      </c>
      <c r="D63" s="78">
        <v>21.032470619245974</v>
      </c>
      <c r="E63" s="78">
        <v>16.168249569117453</v>
      </c>
      <c r="F63" s="78">
        <v>10.55354590363803</v>
      </c>
      <c r="G63" s="89">
        <v>5.6261887398040278</v>
      </c>
      <c r="H63" s="80">
        <v>100</v>
      </c>
      <c r="I63" s="85">
        <v>7.6326926474685264</v>
      </c>
      <c r="J63" s="78">
        <v>22.334248375718932</v>
      </c>
      <c r="K63" s="78">
        <v>18.677285112823775</v>
      </c>
      <c r="L63" s="78">
        <v>16.640077710731884</v>
      </c>
      <c r="M63" s="78">
        <v>15.157165396567812</v>
      </c>
      <c r="N63" s="89">
        <v>19.55853075668907</v>
      </c>
      <c r="O63" s="80">
        <v>100</v>
      </c>
      <c r="P63" s="93">
        <v>46.742279494338128</v>
      </c>
      <c r="Q63" s="89">
        <v>53.257720505661872</v>
      </c>
      <c r="R63" s="80">
        <v>100</v>
      </c>
    </row>
    <row r="64" spans="1:18">
      <c r="A64" s="80" t="s">
        <v>29</v>
      </c>
      <c r="B64" s="93">
        <v>20.584540048059669</v>
      </c>
      <c r="C64" s="78">
        <v>24.913619272766976</v>
      </c>
      <c r="D64" s="78">
        <v>18.551469335307765</v>
      </c>
      <c r="E64" s="78">
        <v>17.252673784443086</v>
      </c>
      <c r="F64" s="78">
        <v>12.133644872907849</v>
      </c>
      <c r="G64" s="89">
        <v>6.5640526865146596</v>
      </c>
      <c r="H64" s="80">
        <v>100</v>
      </c>
      <c r="I64" s="85">
        <v>8.4719415329103196</v>
      </c>
      <c r="J64" s="78">
        <v>19.926024290913322</v>
      </c>
      <c r="K64" s="78">
        <v>19.152256018844344</v>
      </c>
      <c r="L64" s="78">
        <v>12.25510514527131</v>
      </c>
      <c r="M64" s="78">
        <v>16.764731841689052</v>
      </c>
      <c r="N64" s="89">
        <v>23.429941170371659</v>
      </c>
      <c r="O64" s="80">
        <v>100</v>
      </c>
      <c r="P64" s="93">
        <v>51.06743146046724</v>
      </c>
      <c r="Q64" s="89">
        <v>48.93256853953276</v>
      </c>
      <c r="R64" s="80">
        <v>100</v>
      </c>
    </row>
    <row r="65" spans="1:18">
      <c r="A65" s="80" t="s">
        <v>30</v>
      </c>
      <c r="B65" s="93">
        <v>23.440731282975943</v>
      </c>
      <c r="C65" s="78">
        <v>24.835310386578094</v>
      </c>
      <c r="D65" s="78">
        <v>20.719236234265118</v>
      </c>
      <c r="E65" s="78">
        <v>16.083530054697501</v>
      </c>
      <c r="F65" s="78">
        <v>9.739047740559208</v>
      </c>
      <c r="G65" s="89">
        <v>5.1821443009241328</v>
      </c>
      <c r="H65" s="80">
        <v>100</v>
      </c>
      <c r="I65" s="85">
        <v>6.7864292311684968</v>
      </c>
      <c r="J65" s="78">
        <v>19.31722268701396</v>
      </c>
      <c r="K65" s="78">
        <v>18.16548825155769</v>
      </c>
      <c r="L65" s="78">
        <v>15.290328252388251</v>
      </c>
      <c r="M65" s="78">
        <v>16.034945419494157</v>
      </c>
      <c r="N65" s="89">
        <v>24.405586158377446</v>
      </c>
      <c r="O65" s="80">
        <v>100</v>
      </c>
      <c r="P65" s="93">
        <v>48.336699897989526</v>
      </c>
      <c r="Q65" s="89">
        <v>51.66330010201046</v>
      </c>
      <c r="R65" s="80">
        <v>99.999999999999986</v>
      </c>
    </row>
    <row r="66" spans="1:18">
      <c r="A66" s="81" t="s">
        <v>31</v>
      </c>
      <c r="B66" s="94">
        <v>21.05717171614673</v>
      </c>
      <c r="C66" s="87">
        <v>25.950190663905889</v>
      </c>
      <c r="D66" s="87">
        <v>21.178054059486005</v>
      </c>
      <c r="E66" s="87">
        <v>15.665586364437615</v>
      </c>
      <c r="F66" s="87">
        <v>9.6970560343067564</v>
      </c>
      <c r="G66" s="90">
        <v>6.4519411617169977</v>
      </c>
      <c r="H66" s="81">
        <v>100</v>
      </c>
      <c r="I66" s="86">
        <v>6.0066274740713608</v>
      </c>
      <c r="J66" s="87">
        <v>16.437484288566807</v>
      </c>
      <c r="K66" s="87">
        <v>17.985251716558562</v>
      </c>
      <c r="L66" s="87">
        <v>14.801044986799853</v>
      </c>
      <c r="M66" s="87">
        <v>17.381753322547265</v>
      </c>
      <c r="N66" s="90">
        <v>27.387838211456142</v>
      </c>
      <c r="O66" s="81">
        <v>100</v>
      </c>
      <c r="P66" s="94">
        <v>49.69741560505485</v>
      </c>
      <c r="Q66" s="90">
        <v>50.302584394945143</v>
      </c>
      <c r="R66" s="81">
        <v>100</v>
      </c>
    </row>
    <row r="67" spans="1:18">
      <c r="A67" s="98" t="s">
        <v>98</v>
      </c>
      <c r="B67" s="99">
        <f>8.4+15.4</f>
        <v>23.8</v>
      </c>
      <c r="C67" s="99">
        <v>21.6</v>
      </c>
      <c r="D67" s="99">
        <v>22.3</v>
      </c>
      <c r="E67" s="99">
        <v>16.2</v>
      </c>
      <c r="F67" s="99">
        <v>10.8</v>
      </c>
      <c r="G67" s="99">
        <v>5.3</v>
      </c>
      <c r="H67" s="98">
        <v>100</v>
      </c>
      <c r="I67" s="114">
        <v>10.1</v>
      </c>
      <c r="J67" s="115">
        <v>21.8</v>
      </c>
      <c r="K67" s="115">
        <v>17.100000000000001</v>
      </c>
      <c r="L67" s="115">
        <v>14.6</v>
      </c>
      <c r="M67" s="115">
        <v>13.7</v>
      </c>
      <c r="N67" s="116">
        <v>22.7</v>
      </c>
      <c r="O67" s="98">
        <v>100</v>
      </c>
      <c r="P67" s="99">
        <v>54.1</v>
      </c>
      <c r="Q67" s="117">
        <v>45.9</v>
      </c>
      <c r="R67" s="98">
        <v>100</v>
      </c>
    </row>
    <row r="68" spans="1:18">
      <c r="I68" s="54"/>
      <c r="J68" s="54"/>
      <c r="K68" s="54"/>
      <c r="L68" s="54"/>
      <c r="M68" s="54"/>
      <c r="N68" s="54"/>
      <c r="O68" s="54"/>
    </row>
    <row r="69" spans="1:18" ht="16.5">
      <c r="A69" s="100" t="s">
        <v>251</v>
      </c>
      <c r="I69" s="54"/>
      <c r="J69" s="54"/>
      <c r="K69" s="54"/>
      <c r="L69" s="54"/>
      <c r="M69" s="54"/>
      <c r="N69" s="54"/>
      <c r="O69" s="54"/>
    </row>
    <row r="70" spans="1:18">
      <c r="I70" s="54"/>
      <c r="J70" s="54"/>
      <c r="K70" s="54"/>
      <c r="L70" s="54"/>
      <c r="M70" s="54"/>
      <c r="N70" s="54"/>
      <c r="O70" s="54"/>
    </row>
    <row r="71" spans="1:18">
      <c r="A71" s="316" t="s">
        <v>96</v>
      </c>
      <c r="B71" s="317" t="s">
        <v>89</v>
      </c>
      <c r="C71" s="369" t="s">
        <v>90</v>
      </c>
      <c r="D71" s="369" t="s">
        <v>91</v>
      </c>
      <c r="E71" s="369" t="s">
        <v>92</v>
      </c>
      <c r="F71" s="369" t="s">
        <v>93</v>
      </c>
      <c r="G71" s="370" t="s">
        <v>94</v>
      </c>
      <c r="H71" s="320" t="s">
        <v>97</v>
      </c>
      <c r="I71" s="305" t="s">
        <v>99</v>
      </c>
      <c r="J71" s="306" t="s">
        <v>100</v>
      </c>
      <c r="K71" s="306" t="s">
        <v>101</v>
      </c>
      <c r="L71" s="306" t="s">
        <v>102</v>
      </c>
      <c r="M71" s="306" t="s">
        <v>103</v>
      </c>
      <c r="N71" s="307" t="s">
        <v>104</v>
      </c>
      <c r="O71" s="320" t="s">
        <v>95</v>
      </c>
      <c r="P71" s="302" t="s">
        <v>105</v>
      </c>
      <c r="Q71" s="304" t="s">
        <v>106</v>
      </c>
      <c r="R71" s="301" t="s">
        <v>97</v>
      </c>
    </row>
    <row r="72" spans="1:18">
      <c r="A72" s="95" t="s">
        <v>3</v>
      </c>
      <c r="B72" s="2">
        <v>15.535710552196457</v>
      </c>
      <c r="C72" s="3">
        <v>33.448156787343329</v>
      </c>
      <c r="D72" s="3">
        <v>13.780865735095718</v>
      </c>
      <c r="E72" s="3">
        <v>10.058230694178615</v>
      </c>
      <c r="F72" s="3">
        <v>12.631558151601316</v>
      </c>
      <c r="G72" s="4">
        <v>14.545478079584564</v>
      </c>
      <c r="H72" s="79">
        <v>100</v>
      </c>
      <c r="I72" s="110">
        <v>5.1651999912397297</v>
      </c>
      <c r="J72" s="111">
        <v>15.726449532714899</v>
      </c>
      <c r="K72" s="111">
        <v>18.495184173341588</v>
      </c>
      <c r="L72" s="111">
        <v>8.9378928430147582</v>
      </c>
      <c r="M72" s="111">
        <v>17.915091120402966</v>
      </c>
      <c r="N72" s="112">
        <v>33.760182339286068</v>
      </c>
      <c r="O72" s="79">
        <v>100</v>
      </c>
      <c r="P72" s="110">
        <v>44.000385488777134</v>
      </c>
      <c r="Q72" s="112">
        <v>55.999614511222873</v>
      </c>
      <c r="R72" s="79">
        <v>100</v>
      </c>
    </row>
    <row r="73" spans="1:18">
      <c r="A73" s="96" t="s">
        <v>4</v>
      </c>
      <c r="B73" s="6">
        <v>18.289068260524523</v>
      </c>
      <c r="C73" s="7">
        <v>28.102199723639458</v>
      </c>
      <c r="D73" s="7">
        <v>22.163375708062329</v>
      </c>
      <c r="E73" s="7">
        <v>11.81664074652595</v>
      </c>
      <c r="F73" s="7">
        <v>8.2323607698313452</v>
      </c>
      <c r="G73" s="8">
        <v>11.3963547914164</v>
      </c>
      <c r="H73" s="80">
        <v>100</v>
      </c>
      <c r="I73" s="103">
        <v>6.3874167627206742</v>
      </c>
      <c r="J73" s="101">
        <v>9.5308004139343296</v>
      </c>
      <c r="K73" s="101">
        <v>15.986334247486539</v>
      </c>
      <c r="L73" s="101">
        <v>3.9975764016245448</v>
      </c>
      <c r="M73" s="101">
        <v>23.293142872443124</v>
      </c>
      <c r="N73" s="108">
        <v>40.804729301790786</v>
      </c>
      <c r="O73" s="80">
        <v>100</v>
      </c>
      <c r="P73" s="103">
        <v>49.419374634347804</v>
      </c>
      <c r="Q73" s="108">
        <v>50.580625365652196</v>
      </c>
      <c r="R73" s="80">
        <v>100</v>
      </c>
    </row>
    <row r="74" spans="1:18">
      <c r="A74" s="96" t="s">
        <v>5</v>
      </c>
      <c r="B74" s="6">
        <v>14.711511040999744</v>
      </c>
      <c r="C74" s="7">
        <v>30.03281223353375</v>
      </c>
      <c r="D74" s="7">
        <v>28.558649245119135</v>
      </c>
      <c r="E74" s="7">
        <v>7.8884269623973049</v>
      </c>
      <c r="F74" s="7">
        <v>11.332753629065714</v>
      </c>
      <c r="G74" s="8">
        <v>7.4758468888843632</v>
      </c>
      <c r="H74" s="80">
        <v>100.00000000000001</v>
      </c>
      <c r="I74" s="103">
        <v>3.6500976322108061</v>
      </c>
      <c r="J74" s="101">
        <v>10.276321767533329</v>
      </c>
      <c r="K74" s="101">
        <v>34.139675806462179</v>
      </c>
      <c r="L74" s="101">
        <v>3.4969103126893506</v>
      </c>
      <c r="M74" s="101">
        <v>19.017078110973841</v>
      </c>
      <c r="N74" s="108">
        <v>29.419916370130501</v>
      </c>
      <c r="O74" s="80">
        <v>100</v>
      </c>
      <c r="P74" s="103">
        <v>36.691487564983099</v>
      </c>
      <c r="Q74" s="108">
        <v>63.308512435016908</v>
      </c>
      <c r="R74" s="80">
        <v>100</v>
      </c>
    </row>
    <row r="75" spans="1:18">
      <c r="A75" s="96" t="s">
        <v>6</v>
      </c>
      <c r="B75" s="6">
        <v>16.14592340543642</v>
      </c>
      <c r="C75" s="7">
        <v>40.307107881644242</v>
      </c>
      <c r="D75" s="7">
        <v>12.014472825252998</v>
      </c>
      <c r="E75" s="7">
        <v>14.15119489412929</v>
      </c>
      <c r="F75" s="7">
        <v>7.8829139517146887</v>
      </c>
      <c r="G75" s="8">
        <v>9.4983870418223599</v>
      </c>
      <c r="H75" s="80">
        <v>99.999999999999986</v>
      </c>
      <c r="I75" s="103">
        <v>4.1476557766391426</v>
      </c>
      <c r="J75" s="101">
        <v>9.4122131976827337</v>
      </c>
      <c r="K75" s="101">
        <v>18.156807487439426</v>
      </c>
      <c r="L75" s="101">
        <v>18.404638514529839</v>
      </c>
      <c r="M75" s="101">
        <v>18.291188238607887</v>
      </c>
      <c r="N75" s="108">
        <v>31.587496785100981</v>
      </c>
      <c r="O75" s="80">
        <v>100.00000000000001</v>
      </c>
      <c r="P75" s="103">
        <v>43.849860591865827</v>
      </c>
      <c r="Q75" s="108">
        <v>56.150139408134173</v>
      </c>
      <c r="R75" s="80">
        <v>100</v>
      </c>
    </row>
    <row r="76" spans="1:18">
      <c r="A76" s="96" t="s">
        <v>7</v>
      </c>
      <c r="B76" s="6">
        <v>13.19381945980706</v>
      </c>
      <c r="C76" s="7">
        <v>32.416966755165937</v>
      </c>
      <c r="D76" s="7">
        <v>18.786076114092307</v>
      </c>
      <c r="E76" s="7">
        <v>17.802171087112022</v>
      </c>
      <c r="F76" s="7">
        <v>11.089477319574192</v>
      </c>
      <c r="G76" s="8">
        <v>6.7114892642484838</v>
      </c>
      <c r="H76" s="80">
        <v>99.999999999999986</v>
      </c>
      <c r="I76" s="103">
        <v>3.6651399166780569</v>
      </c>
      <c r="J76" s="101">
        <v>12.521922800785815</v>
      </c>
      <c r="K76" s="101">
        <v>18.722255189976199</v>
      </c>
      <c r="L76" s="101">
        <v>13.111847881643218</v>
      </c>
      <c r="M76" s="101">
        <v>20.36378331797971</v>
      </c>
      <c r="N76" s="108">
        <v>31.615050892937003</v>
      </c>
      <c r="O76" s="80">
        <v>100</v>
      </c>
      <c r="P76" s="103">
        <v>44.681455067502228</v>
      </c>
      <c r="Q76" s="108">
        <v>55.318544932497772</v>
      </c>
      <c r="R76" s="80">
        <v>100</v>
      </c>
    </row>
    <row r="77" spans="1:18">
      <c r="A77" s="96" t="s">
        <v>8</v>
      </c>
      <c r="B77" s="6">
        <v>19.087546633078688</v>
      </c>
      <c r="C77" s="7">
        <v>24.799720769127433</v>
      </c>
      <c r="D77" s="7">
        <v>16.993997184616941</v>
      </c>
      <c r="E77" s="7">
        <v>22.025766549826088</v>
      </c>
      <c r="F77" s="7">
        <v>10.414523362291554</v>
      </c>
      <c r="G77" s="8">
        <v>6.6784455010592865</v>
      </c>
      <c r="H77" s="80">
        <v>100</v>
      </c>
      <c r="I77" s="103">
        <v>4.9158053918112508</v>
      </c>
      <c r="J77" s="101">
        <v>7.6193030361787653</v>
      </c>
      <c r="K77" s="101">
        <v>20.108415984880292</v>
      </c>
      <c r="L77" s="101">
        <v>12.957205647157267</v>
      </c>
      <c r="M77" s="101">
        <v>21.966503851670225</v>
      </c>
      <c r="N77" s="108">
        <v>32.432766088302209</v>
      </c>
      <c r="O77" s="80">
        <v>100</v>
      </c>
      <c r="P77" s="103">
        <v>36.640618780304919</v>
      </c>
      <c r="Q77" s="108">
        <v>63.359381219695088</v>
      </c>
      <c r="R77" s="80">
        <v>100</v>
      </c>
    </row>
    <row r="78" spans="1:18">
      <c r="A78" s="96" t="s">
        <v>9</v>
      </c>
      <c r="B78" s="6">
        <v>27.17294756195302</v>
      </c>
      <c r="C78" s="7">
        <v>29.256572017083439</v>
      </c>
      <c r="D78" s="7">
        <v>19.371750832600203</v>
      </c>
      <c r="E78" s="7">
        <v>14.03179811086051</v>
      </c>
      <c r="F78" s="7">
        <v>6.7138584238038881</v>
      </c>
      <c r="G78" s="8">
        <v>3.4530730536989469</v>
      </c>
      <c r="H78" s="80">
        <v>100</v>
      </c>
      <c r="I78" s="103">
        <v>4.1121147909651068</v>
      </c>
      <c r="J78" s="101">
        <v>9.1252185226205249</v>
      </c>
      <c r="K78" s="101">
        <v>10.875446175272854</v>
      </c>
      <c r="L78" s="101">
        <v>15.293060688285303</v>
      </c>
      <c r="M78" s="101">
        <v>19.260549088883035</v>
      </c>
      <c r="N78" s="108">
        <v>41.333610733973167</v>
      </c>
      <c r="O78" s="80">
        <v>100</v>
      </c>
      <c r="P78" s="103">
        <v>43.940882268587877</v>
      </c>
      <c r="Q78" s="108">
        <v>56.059117731412137</v>
      </c>
      <c r="R78" s="80">
        <v>100.00000000000001</v>
      </c>
    </row>
    <row r="79" spans="1:18">
      <c r="A79" s="96" t="s">
        <v>10</v>
      </c>
      <c r="B79" s="6">
        <v>25.102546542140828</v>
      </c>
      <c r="C79" s="7">
        <v>23.8551686504623</v>
      </c>
      <c r="D79" s="7">
        <v>23.438373388005974</v>
      </c>
      <c r="E79" s="7">
        <v>14.908882887204195</v>
      </c>
      <c r="F79" s="7">
        <v>6.5759306421200483</v>
      </c>
      <c r="G79" s="8">
        <v>6.1190978900666488</v>
      </c>
      <c r="H79" s="80">
        <v>100</v>
      </c>
      <c r="I79" s="103">
        <v>6.6238052088369752</v>
      </c>
      <c r="J79" s="101">
        <v>13.593663701832073</v>
      </c>
      <c r="K79" s="101">
        <v>14.701637301239669</v>
      </c>
      <c r="L79" s="101">
        <v>16.300376026761626</v>
      </c>
      <c r="M79" s="101">
        <v>14.179586476951917</v>
      </c>
      <c r="N79" s="108">
        <v>34.600931284377737</v>
      </c>
      <c r="O79" s="80">
        <v>100</v>
      </c>
      <c r="P79" s="103">
        <v>45.458796476130679</v>
      </c>
      <c r="Q79" s="108">
        <v>54.541203523869306</v>
      </c>
      <c r="R79" s="80">
        <v>99.999999999999986</v>
      </c>
    </row>
    <row r="80" spans="1:18">
      <c r="A80" s="96" t="s">
        <v>11</v>
      </c>
      <c r="B80" s="6">
        <v>26.029346912966727</v>
      </c>
      <c r="C80" s="7">
        <v>25.479035462935883</v>
      </c>
      <c r="D80" s="7">
        <v>21.820805713670676</v>
      </c>
      <c r="E80" s="7">
        <v>16.422325662874908</v>
      </c>
      <c r="F80" s="7">
        <v>5.9846203625892036</v>
      </c>
      <c r="G80" s="8">
        <v>4.2638658849625903</v>
      </c>
      <c r="H80" s="80">
        <v>99.999999999999986</v>
      </c>
      <c r="I80" s="103">
        <v>6.3180082567413471</v>
      </c>
      <c r="J80" s="101">
        <v>15.270126785794263</v>
      </c>
      <c r="K80" s="101">
        <v>15.290289083515871</v>
      </c>
      <c r="L80" s="101">
        <v>17.51954597485086</v>
      </c>
      <c r="M80" s="101">
        <v>13.969851608262976</v>
      </c>
      <c r="N80" s="108">
        <v>31.632178290834677</v>
      </c>
      <c r="O80" s="80">
        <v>99.999999999999986</v>
      </c>
      <c r="P80" s="103">
        <v>47.250026376949265</v>
      </c>
      <c r="Q80" s="108">
        <v>52.749973623050749</v>
      </c>
      <c r="R80" s="80">
        <v>100.00000000000001</v>
      </c>
    </row>
    <row r="81" spans="1:18">
      <c r="A81" s="96" t="s">
        <v>12</v>
      </c>
      <c r="B81" s="6">
        <v>24.908259904911453</v>
      </c>
      <c r="C81" s="7">
        <v>26.056718948882242</v>
      </c>
      <c r="D81" s="7">
        <v>22.855023622791617</v>
      </c>
      <c r="E81" s="7">
        <v>17.172867839387113</v>
      </c>
      <c r="F81" s="7">
        <v>5.7526331007925293</v>
      </c>
      <c r="G81" s="8">
        <v>3.2544965832350643</v>
      </c>
      <c r="H81" s="80">
        <v>100.00000000000003</v>
      </c>
      <c r="I81" s="103">
        <v>5.9784338108174868</v>
      </c>
      <c r="J81" s="101">
        <v>15.783669710666434</v>
      </c>
      <c r="K81" s="101">
        <v>14.739938169735151</v>
      </c>
      <c r="L81" s="101">
        <v>16.388845435265679</v>
      </c>
      <c r="M81" s="101">
        <v>14.492846816745658</v>
      </c>
      <c r="N81" s="108">
        <v>32.616266056769618</v>
      </c>
      <c r="O81" s="80">
        <v>100.00000000000003</v>
      </c>
      <c r="P81" s="103">
        <v>49.903056761914094</v>
      </c>
      <c r="Q81" s="108">
        <v>50.096943238085899</v>
      </c>
      <c r="R81" s="80">
        <v>100</v>
      </c>
    </row>
    <row r="82" spans="1:18">
      <c r="A82" s="96" t="s">
        <v>13</v>
      </c>
      <c r="B82" s="6">
        <v>25.513253477822477</v>
      </c>
      <c r="C82" s="7">
        <v>23.805261736972611</v>
      </c>
      <c r="D82" s="7">
        <v>21.77705025277907</v>
      </c>
      <c r="E82" s="7">
        <v>18.001725297981007</v>
      </c>
      <c r="F82" s="7">
        <v>6.7692698949261141</v>
      </c>
      <c r="G82" s="8">
        <v>4.1334393395187092</v>
      </c>
      <c r="H82" s="80">
        <v>99.999999999999972</v>
      </c>
      <c r="I82" s="103">
        <v>7.0854212729718462</v>
      </c>
      <c r="J82" s="101">
        <v>15.42115831029748</v>
      </c>
      <c r="K82" s="101">
        <v>15.537747297493464</v>
      </c>
      <c r="L82" s="101">
        <v>15.885595752462416</v>
      </c>
      <c r="M82" s="101">
        <v>15.984558736617723</v>
      </c>
      <c r="N82" s="108">
        <v>30.085518630157072</v>
      </c>
      <c r="O82" s="80">
        <v>100</v>
      </c>
      <c r="P82" s="103">
        <v>52.454306197688638</v>
      </c>
      <c r="Q82" s="108">
        <v>47.545693802311355</v>
      </c>
      <c r="R82" s="80">
        <v>100</v>
      </c>
    </row>
    <row r="83" spans="1:18">
      <c r="A83" s="96" t="s">
        <v>14</v>
      </c>
      <c r="B83" s="6">
        <v>23.503423817383347</v>
      </c>
      <c r="C83" s="7">
        <v>24.266643627844768</v>
      </c>
      <c r="D83" s="7">
        <v>23.059232499796643</v>
      </c>
      <c r="E83" s="7">
        <v>17.231365164002511</v>
      </c>
      <c r="F83" s="7">
        <v>7.5185937851840077</v>
      </c>
      <c r="G83" s="8">
        <v>4.4207411057887311</v>
      </c>
      <c r="H83" s="80">
        <v>100.00000000000001</v>
      </c>
      <c r="I83" s="103">
        <v>6.2493858443365955</v>
      </c>
      <c r="J83" s="101">
        <v>16.509415490830129</v>
      </c>
      <c r="K83" s="101">
        <v>15.431882233178584</v>
      </c>
      <c r="L83" s="101">
        <v>16.020011033500431</v>
      </c>
      <c r="M83" s="101">
        <v>16.57767837869223</v>
      </c>
      <c r="N83" s="108">
        <v>29.211627019462028</v>
      </c>
      <c r="O83" s="80">
        <v>100</v>
      </c>
      <c r="P83" s="103">
        <v>53.847389686921012</v>
      </c>
      <c r="Q83" s="108">
        <v>46.152610313078981</v>
      </c>
      <c r="R83" s="80">
        <v>100</v>
      </c>
    </row>
    <row r="84" spans="1:18">
      <c r="A84" s="96" t="s">
        <v>15</v>
      </c>
      <c r="B84" s="6">
        <v>23.258937252032517</v>
      </c>
      <c r="C84" s="7">
        <v>24.626471222589092</v>
      </c>
      <c r="D84" s="7">
        <v>19.194154249453256</v>
      </c>
      <c r="E84" s="7">
        <v>19.04988476870297</v>
      </c>
      <c r="F84" s="7">
        <v>8.4702446757028955</v>
      </c>
      <c r="G84" s="8">
        <v>5.4003078315192727</v>
      </c>
      <c r="H84" s="80">
        <v>100</v>
      </c>
      <c r="I84" s="103">
        <v>9.8041958688430757</v>
      </c>
      <c r="J84" s="101">
        <v>16.511119721131013</v>
      </c>
      <c r="K84" s="101">
        <v>18.971206255044546</v>
      </c>
      <c r="L84" s="101">
        <v>14.907099744233705</v>
      </c>
      <c r="M84" s="101">
        <v>15.854361082757377</v>
      </c>
      <c r="N84" s="108">
        <v>23.952017327990287</v>
      </c>
      <c r="O84" s="80">
        <v>100.00000000000001</v>
      </c>
      <c r="P84" s="103">
        <v>52.954971713835462</v>
      </c>
      <c r="Q84" s="108">
        <v>47.045028286164545</v>
      </c>
      <c r="R84" s="80">
        <v>100</v>
      </c>
    </row>
    <row r="85" spans="1:18">
      <c r="A85" s="96" t="s">
        <v>16</v>
      </c>
      <c r="B85" s="6">
        <v>19.580461288274591</v>
      </c>
      <c r="C85" s="7">
        <v>26.635946799651165</v>
      </c>
      <c r="D85" s="7">
        <v>18.661735829852908</v>
      </c>
      <c r="E85" s="7">
        <v>19.007483072673946</v>
      </c>
      <c r="F85" s="7">
        <v>10.61476007923476</v>
      </c>
      <c r="G85" s="8">
        <v>5.4996129303126393</v>
      </c>
      <c r="H85" s="80">
        <v>100</v>
      </c>
      <c r="I85" s="103">
        <v>10.061084633562555</v>
      </c>
      <c r="J85" s="101">
        <v>16.686270192041508</v>
      </c>
      <c r="K85" s="101">
        <v>18.628595181519596</v>
      </c>
      <c r="L85" s="101">
        <v>17.266452833139184</v>
      </c>
      <c r="M85" s="101">
        <v>15.601343523975183</v>
      </c>
      <c r="N85" s="108">
        <v>21.756253635761965</v>
      </c>
      <c r="O85" s="80">
        <v>100</v>
      </c>
      <c r="P85" s="103">
        <v>50.726457194433351</v>
      </c>
      <c r="Q85" s="108">
        <v>49.273542805566649</v>
      </c>
      <c r="R85" s="80">
        <v>100</v>
      </c>
    </row>
    <row r="86" spans="1:18">
      <c r="A86" s="96" t="s">
        <v>17</v>
      </c>
      <c r="B86" s="6">
        <v>20.203728990031546</v>
      </c>
      <c r="C86" s="7">
        <v>25.188264297222741</v>
      </c>
      <c r="D86" s="7">
        <v>20.8428800160425</v>
      </c>
      <c r="E86" s="7">
        <v>19.119464612878463</v>
      </c>
      <c r="F86" s="7">
        <v>9.5150581537753709</v>
      </c>
      <c r="G86" s="8">
        <v>5.1306039300493858</v>
      </c>
      <c r="H86" s="80">
        <v>100</v>
      </c>
      <c r="I86" s="103">
        <v>9.7963114126985857</v>
      </c>
      <c r="J86" s="101">
        <v>17.244966871668662</v>
      </c>
      <c r="K86" s="101">
        <v>19.279012624882206</v>
      </c>
      <c r="L86" s="101">
        <v>14.470589318763357</v>
      </c>
      <c r="M86" s="101">
        <v>17.792444600255347</v>
      </c>
      <c r="N86" s="108">
        <v>21.416675171731839</v>
      </c>
      <c r="O86" s="80">
        <v>100</v>
      </c>
      <c r="P86" s="103">
        <v>46.460401864157532</v>
      </c>
      <c r="Q86" s="108">
        <v>53.539598135842482</v>
      </c>
      <c r="R86" s="80">
        <v>100.00000000000001</v>
      </c>
    </row>
    <row r="87" spans="1:18">
      <c r="A87" s="96" t="s">
        <v>18</v>
      </c>
      <c r="B87" s="6">
        <v>20.204525531766262</v>
      </c>
      <c r="C87" s="7">
        <v>24.91544391107859</v>
      </c>
      <c r="D87" s="7">
        <v>19.573485484122301</v>
      </c>
      <c r="E87" s="7">
        <v>20.959482028568356</v>
      </c>
      <c r="F87" s="7">
        <v>9.5195967774029118</v>
      </c>
      <c r="G87" s="8">
        <v>4.8274662670615767</v>
      </c>
      <c r="H87" s="80">
        <v>100</v>
      </c>
      <c r="I87" s="103">
        <v>8.8454778105624587</v>
      </c>
      <c r="J87" s="101">
        <v>17.620916987448709</v>
      </c>
      <c r="K87" s="101">
        <v>21.294880210773449</v>
      </c>
      <c r="L87" s="101">
        <v>16.265528796267844</v>
      </c>
      <c r="M87" s="101">
        <v>14.816785853468259</v>
      </c>
      <c r="N87" s="108">
        <v>21.156410341479276</v>
      </c>
      <c r="O87" s="80">
        <v>99.999999999999986</v>
      </c>
      <c r="P87" s="103">
        <v>47.271065169762743</v>
      </c>
      <c r="Q87" s="108">
        <v>52.728934830237264</v>
      </c>
      <c r="R87" s="80">
        <v>100</v>
      </c>
    </row>
    <row r="88" spans="1:18">
      <c r="A88" s="96" t="s">
        <v>19</v>
      </c>
      <c r="B88" s="6">
        <v>22.908831163633295</v>
      </c>
      <c r="C88" s="7">
        <v>24.392990073325898</v>
      </c>
      <c r="D88" s="7">
        <v>19.823448184675925</v>
      </c>
      <c r="E88" s="7">
        <v>18.544112797655327</v>
      </c>
      <c r="F88" s="7">
        <v>9.2069839308115995</v>
      </c>
      <c r="G88" s="8">
        <v>5.1236338498979599</v>
      </c>
      <c r="H88" s="80">
        <v>100.00000000000001</v>
      </c>
      <c r="I88" s="103">
        <v>7.1987140000372039</v>
      </c>
      <c r="J88" s="101">
        <v>18.006258503265993</v>
      </c>
      <c r="K88" s="101">
        <v>21.713223933499325</v>
      </c>
      <c r="L88" s="101">
        <v>16.111394794681445</v>
      </c>
      <c r="M88" s="101">
        <v>15.571744830164945</v>
      </c>
      <c r="N88" s="108">
        <v>21.398663938351074</v>
      </c>
      <c r="O88" s="80">
        <v>99.999999999999986</v>
      </c>
      <c r="P88" s="103">
        <v>46.096210321941975</v>
      </c>
      <c r="Q88" s="108">
        <v>53.903789678058025</v>
      </c>
      <c r="R88" s="80">
        <v>100</v>
      </c>
    </row>
    <row r="89" spans="1:18">
      <c r="A89" s="96" t="s">
        <v>20</v>
      </c>
      <c r="B89" s="6">
        <v>23.766588905077331</v>
      </c>
      <c r="C89" s="7">
        <v>24.062060476149121</v>
      </c>
      <c r="D89" s="7">
        <v>21.437852752864554</v>
      </c>
      <c r="E89" s="7">
        <v>15.550668193548017</v>
      </c>
      <c r="F89" s="7">
        <v>9.3893530920263597</v>
      </c>
      <c r="G89" s="8">
        <v>5.7934765803346089</v>
      </c>
      <c r="H89" s="80">
        <v>100</v>
      </c>
      <c r="I89" s="103">
        <v>7.3362392520522821</v>
      </c>
      <c r="J89" s="101">
        <v>17.81746001255841</v>
      </c>
      <c r="K89" s="101">
        <v>20.466546601667329</v>
      </c>
      <c r="L89" s="101">
        <v>15.455355935498382</v>
      </c>
      <c r="M89" s="101">
        <v>15.66237576348273</v>
      </c>
      <c r="N89" s="108">
        <v>23.262022434740857</v>
      </c>
      <c r="O89" s="80">
        <v>100</v>
      </c>
      <c r="P89" s="103">
        <v>46.66436288556833</v>
      </c>
      <c r="Q89" s="108">
        <v>53.33563711443167</v>
      </c>
      <c r="R89" s="80">
        <v>100</v>
      </c>
    </row>
    <row r="90" spans="1:18">
      <c r="A90" s="96" t="s">
        <v>21</v>
      </c>
      <c r="B90" s="6">
        <v>27.12215624249459</v>
      </c>
      <c r="C90" s="7">
        <v>23.918693176623314</v>
      </c>
      <c r="D90" s="7">
        <v>21.897702216884436</v>
      </c>
      <c r="E90" s="7">
        <v>13.052660232020374</v>
      </c>
      <c r="F90" s="7">
        <v>8.359688296288958</v>
      </c>
      <c r="G90" s="8">
        <v>5.6490998356883244</v>
      </c>
      <c r="H90" s="80">
        <v>99.999999999999986</v>
      </c>
      <c r="I90" s="103">
        <v>6.3756136176548184</v>
      </c>
      <c r="J90" s="101">
        <v>15.655460601951118</v>
      </c>
      <c r="K90" s="101">
        <v>19.877626045348315</v>
      </c>
      <c r="L90" s="101">
        <v>19.806896443694335</v>
      </c>
      <c r="M90" s="101">
        <v>17.27912064047651</v>
      </c>
      <c r="N90" s="108">
        <v>21.005282650874904</v>
      </c>
      <c r="O90" s="80">
        <v>100</v>
      </c>
      <c r="P90" s="103">
        <v>48.372607598539609</v>
      </c>
      <c r="Q90" s="108">
        <v>51.627392401460391</v>
      </c>
      <c r="R90" s="80">
        <v>100</v>
      </c>
    </row>
    <row r="91" spans="1:18">
      <c r="A91" s="96" t="s">
        <v>22</v>
      </c>
      <c r="B91" s="6">
        <v>25.667260062735508</v>
      </c>
      <c r="C91" s="7">
        <v>20.134631559922521</v>
      </c>
      <c r="D91" s="7">
        <v>26.535974140462422</v>
      </c>
      <c r="E91" s="7">
        <v>11.959945459930802</v>
      </c>
      <c r="F91" s="7">
        <v>10.339746469331752</v>
      </c>
      <c r="G91" s="8">
        <v>5.3624423076169876</v>
      </c>
      <c r="H91" s="80">
        <v>100</v>
      </c>
      <c r="I91" s="103">
        <v>5.4047644984359575</v>
      </c>
      <c r="J91" s="101">
        <v>20.341891853842441</v>
      </c>
      <c r="K91" s="101">
        <v>20.078876025333489</v>
      </c>
      <c r="L91" s="101">
        <v>15.009696870291251</v>
      </c>
      <c r="M91" s="101">
        <v>18.890058932688852</v>
      </c>
      <c r="N91" s="108">
        <v>20.274711819408015</v>
      </c>
      <c r="O91" s="80">
        <v>100.00000000000001</v>
      </c>
      <c r="P91" s="103">
        <v>48.178283506633846</v>
      </c>
      <c r="Q91" s="108">
        <v>51.821716493366168</v>
      </c>
      <c r="R91" s="80">
        <v>100.00000000000001</v>
      </c>
    </row>
    <row r="92" spans="1:18">
      <c r="A92" s="96" t="s">
        <v>23</v>
      </c>
      <c r="B92" s="6">
        <v>28.860978398375359</v>
      </c>
      <c r="C92" s="7">
        <v>20.308205491232105</v>
      </c>
      <c r="D92" s="7">
        <v>22.647418312021532</v>
      </c>
      <c r="E92" s="7">
        <v>12.567199161103499</v>
      </c>
      <c r="F92" s="7">
        <v>9.7533879521447311</v>
      </c>
      <c r="G92" s="8">
        <v>5.8628106851227759</v>
      </c>
      <c r="H92" s="80">
        <v>100.00000000000001</v>
      </c>
      <c r="I92" s="103">
        <v>3.9893881326388554</v>
      </c>
      <c r="J92" s="101">
        <v>20.890323504913127</v>
      </c>
      <c r="K92" s="101">
        <v>18.479344505267839</v>
      </c>
      <c r="L92" s="101">
        <v>14.962931005099298</v>
      </c>
      <c r="M92" s="101">
        <v>18.854087772281002</v>
      </c>
      <c r="N92" s="108">
        <v>22.823925079799867</v>
      </c>
      <c r="O92" s="80">
        <v>99.999999999999986</v>
      </c>
      <c r="P92" s="103">
        <v>48.525748866332179</v>
      </c>
      <c r="Q92" s="108">
        <v>51.474251133667813</v>
      </c>
      <c r="R92" s="80">
        <v>100</v>
      </c>
    </row>
    <row r="93" spans="1:18">
      <c r="A93" s="96" t="s">
        <v>24</v>
      </c>
      <c r="B93" s="6">
        <v>27.859658837749524</v>
      </c>
      <c r="C93" s="7">
        <v>19.527308794252882</v>
      </c>
      <c r="D93" s="7">
        <v>17.853587970297681</v>
      </c>
      <c r="E93" s="7">
        <v>17.350032207966663</v>
      </c>
      <c r="F93" s="7">
        <v>10.9796253589942</v>
      </c>
      <c r="G93" s="8">
        <v>6.4297868307390367</v>
      </c>
      <c r="H93" s="80">
        <v>99.999999999999986</v>
      </c>
      <c r="I93" s="103">
        <v>4.2675378915784083</v>
      </c>
      <c r="J93" s="101">
        <v>20.828105627733201</v>
      </c>
      <c r="K93" s="101">
        <v>20.654279609386901</v>
      </c>
      <c r="L93" s="101">
        <v>10.676993860120374</v>
      </c>
      <c r="M93" s="101">
        <v>19.415293322382045</v>
      </c>
      <c r="N93" s="108">
        <v>24.157789688799085</v>
      </c>
      <c r="O93" s="80">
        <v>100.00000000000001</v>
      </c>
      <c r="P93" s="103">
        <v>51.387861697820306</v>
      </c>
      <c r="Q93" s="108">
        <v>48.612138302179694</v>
      </c>
      <c r="R93" s="80">
        <v>100</v>
      </c>
    </row>
    <row r="94" spans="1:18">
      <c r="A94" s="96" t="s">
        <v>25</v>
      </c>
      <c r="B94" s="6">
        <v>24.007494546541608</v>
      </c>
      <c r="C94" s="7">
        <v>25.73520057025403</v>
      </c>
      <c r="D94" s="7">
        <v>14.496902302527461</v>
      </c>
      <c r="E94" s="7">
        <v>22.891604446879395</v>
      </c>
      <c r="F94" s="7">
        <v>6.9943234197128206</v>
      </c>
      <c r="G94" s="8">
        <v>5.874474714084684</v>
      </c>
      <c r="H94" s="80">
        <v>100.00000000000001</v>
      </c>
      <c r="I94" s="103">
        <v>1.785516041564569</v>
      </c>
      <c r="J94" s="101">
        <v>13.608952193095849</v>
      </c>
      <c r="K94" s="101">
        <v>20.590964332864807</v>
      </c>
      <c r="L94" s="101">
        <v>18.840126790783788</v>
      </c>
      <c r="M94" s="101">
        <v>14.59594396006513</v>
      </c>
      <c r="N94" s="108">
        <v>30.57849668162584</v>
      </c>
      <c r="O94" s="80">
        <v>99.999999999999972</v>
      </c>
      <c r="P94" s="103">
        <v>54.363148673503368</v>
      </c>
      <c r="Q94" s="108">
        <v>45.636851326496625</v>
      </c>
      <c r="R94" s="80">
        <v>100</v>
      </c>
    </row>
    <row r="95" spans="1:18">
      <c r="A95" s="97" t="s">
        <v>26</v>
      </c>
      <c r="B95" s="10">
        <v>27.862306560983018</v>
      </c>
      <c r="C95" s="11">
        <v>27.74183513783753</v>
      </c>
      <c r="D95" s="11">
        <v>14.390567273134655</v>
      </c>
      <c r="E95" s="11">
        <v>15.456667662729421</v>
      </c>
      <c r="F95" s="11">
        <v>7.9911070053643103</v>
      </c>
      <c r="G95" s="12">
        <v>6.5575163599510766</v>
      </c>
      <c r="H95" s="82">
        <v>100.00000000000001</v>
      </c>
      <c r="I95" s="104">
        <v>0</v>
      </c>
      <c r="J95" s="102">
        <v>11.526139658030884</v>
      </c>
      <c r="K95" s="102">
        <v>17.909099426665655</v>
      </c>
      <c r="L95" s="102">
        <v>18.726632000626665</v>
      </c>
      <c r="M95" s="102">
        <v>20.012177405536296</v>
      </c>
      <c r="N95" s="109">
        <v>31.825951509140499</v>
      </c>
      <c r="O95" s="82">
        <v>100</v>
      </c>
      <c r="P95" s="104">
        <v>56.594162273883001</v>
      </c>
      <c r="Q95" s="109">
        <v>43.405837726116999</v>
      </c>
      <c r="R95" s="82">
        <v>100</v>
      </c>
    </row>
    <row r="96" spans="1:18">
      <c r="A96" s="91" t="s">
        <v>27</v>
      </c>
      <c r="B96" s="92">
        <v>25.371629702862975</v>
      </c>
      <c r="C96" s="84">
        <v>25.453233407363541</v>
      </c>
      <c r="D96" s="84">
        <v>22.053706051607364</v>
      </c>
      <c r="E96" s="84">
        <v>16.294827493718376</v>
      </c>
      <c r="F96" s="84">
        <v>6.5524843682359659</v>
      </c>
      <c r="G96" s="88">
        <v>4.2741189762117822</v>
      </c>
      <c r="H96" s="91">
        <v>100</v>
      </c>
      <c r="I96" s="83">
        <v>6.0611948641115596</v>
      </c>
      <c r="J96" s="84">
        <v>14.283875420340152</v>
      </c>
      <c r="K96" s="84">
        <v>14.429490043405933</v>
      </c>
      <c r="L96" s="84">
        <v>16.234572485187723</v>
      </c>
      <c r="M96" s="84">
        <v>15.744178517692257</v>
      </c>
      <c r="N96" s="88">
        <v>33.246688669262376</v>
      </c>
      <c r="O96" s="91">
        <v>100</v>
      </c>
      <c r="P96" s="92">
        <v>48.809076294698592</v>
      </c>
      <c r="Q96" s="88">
        <v>51.190923705301401</v>
      </c>
      <c r="R96" s="91">
        <v>100</v>
      </c>
    </row>
    <row r="97" spans="1:18">
      <c r="A97" s="80" t="s">
        <v>28</v>
      </c>
      <c r="B97" s="93">
        <v>21.653845521802591</v>
      </c>
      <c r="C97" s="78">
        <v>24.970196130002773</v>
      </c>
      <c r="D97" s="78">
        <v>19.922259419501909</v>
      </c>
      <c r="E97" s="78">
        <v>18.705182579004514</v>
      </c>
      <c r="F97" s="78">
        <v>9.4526661181589837</v>
      </c>
      <c r="G97" s="89">
        <v>5.2958502315292408</v>
      </c>
      <c r="H97" s="80">
        <v>100</v>
      </c>
      <c r="I97" s="85">
        <v>8.8403371629593597</v>
      </c>
      <c r="J97" s="78">
        <v>17.314498714685715</v>
      </c>
      <c r="K97" s="78">
        <v>20.058910801231075</v>
      </c>
      <c r="L97" s="78">
        <v>15.746070237097319</v>
      </c>
      <c r="M97" s="78">
        <v>15.88317594235064</v>
      </c>
      <c r="N97" s="89">
        <v>22.157007141675887</v>
      </c>
      <c r="O97" s="80">
        <v>100</v>
      </c>
      <c r="P97" s="93">
        <v>48.36224485828324</v>
      </c>
      <c r="Q97" s="89">
        <v>51.637755141716781</v>
      </c>
      <c r="R97" s="80">
        <v>100.00000000000003</v>
      </c>
    </row>
    <row r="98" spans="1:18">
      <c r="A98" s="80" t="s">
        <v>29</v>
      </c>
      <c r="B98" s="93">
        <v>26.896642441479937</v>
      </c>
      <c r="C98" s="78">
        <v>22.894312455020398</v>
      </c>
      <c r="D98" s="78">
        <v>19.637025369221362</v>
      </c>
      <c r="E98" s="78">
        <v>15.546351528438358</v>
      </c>
      <c r="F98" s="78">
        <v>9.0696464169727964</v>
      </c>
      <c r="G98" s="89">
        <v>5.9560217888671474</v>
      </c>
      <c r="H98" s="80">
        <v>100</v>
      </c>
      <c r="I98" s="85">
        <v>3.637136696978768</v>
      </c>
      <c r="J98" s="78">
        <v>17.14181223992777</v>
      </c>
      <c r="K98" s="78">
        <v>19.598364990811167</v>
      </c>
      <c r="L98" s="78">
        <v>16.337212828435952</v>
      </c>
      <c r="M98" s="78">
        <v>18.17444700557164</v>
      </c>
      <c r="N98" s="89">
        <v>25.1110262382747</v>
      </c>
      <c r="O98" s="80">
        <v>100</v>
      </c>
      <c r="P98" s="93">
        <v>51.236968769452055</v>
      </c>
      <c r="Q98" s="89">
        <v>48.763031230547945</v>
      </c>
      <c r="R98" s="80">
        <v>100</v>
      </c>
    </row>
    <row r="99" spans="1:18">
      <c r="A99" s="80" t="s">
        <v>30</v>
      </c>
      <c r="B99" s="93">
        <v>24.640705888715175</v>
      </c>
      <c r="C99" s="78">
        <v>24.439247330795567</v>
      </c>
      <c r="D99" s="78">
        <v>20.537663613443545</v>
      </c>
      <c r="E99" s="78">
        <v>16.848787200387083</v>
      </c>
      <c r="F99" s="78">
        <v>8.3582656344559165</v>
      </c>
      <c r="G99" s="89">
        <v>5.1753303322027229</v>
      </c>
      <c r="H99" s="80">
        <v>100</v>
      </c>
      <c r="I99" s="85">
        <v>6.1795562413498955</v>
      </c>
      <c r="J99" s="78">
        <v>16.246728791651211</v>
      </c>
      <c r="K99" s="78">
        <v>18.028921945149392</v>
      </c>
      <c r="L99" s="78">
        <v>16.105951850240331</v>
      </c>
      <c r="M99" s="78">
        <v>16.600600488538177</v>
      </c>
      <c r="N99" s="89">
        <v>26.838240683070993</v>
      </c>
      <c r="O99" s="80">
        <v>100</v>
      </c>
      <c r="P99" s="93">
        <v>49.469429974144617</v>
      </c>
      <c r="Q99" s="89">
        <v>50.530570025855368</v>
      </c>
      <c r="R99" s="80">
        <v>99.999999999999986</v>
      </c>
    </row>
    <row r="100" spans="1:18">
      <c r="A100" s="81" t="s">
        <v>31</v>
      </c>
      <c r="B100" s="94">
        <v>22.520678556204832</v>
      </c>
      <c r="C100" s="87">
        <v>26.208892337698927</v>
      </c>
      <c r="D100" s="87">
        <v>20.082307577259304</v>
      </c>
      <c r="E100" s="87">
        <v>16.125858355880698</v>
      </c>
      <c r="F100" s="87">
        <v>8.8346820251785534</v>
      </c>
      <c r="G100" s="90">
        <v>6.2275811477776868</v>
      </c>
      <c r="H100" s="81">
        <v>100</v>
      </c>
      <c r="I100" s="86">
        <v>5.798471992316574</v>
      </c>
      <c r="J100" s="87">
        <v>14.897005374939653</v>
      </c>
      <c r="K100" s="87">
        <v>18.7553861625948</v>
      </c>
      <c r="L100" s="87">
        <v>14.617216871041038</v>
      </c>
      <c r="M100" s="87">
        <v>17.485733179406875</v>
      </c>
      <c r="N100" s="90">
        <v>28.446186419701064</v>
      </c>
      <c r="O100" s="81">
        <v>100</v>
      </c>
      <c r="P100" s="94">
        <v>47.73887173593269</v>
      </c>
      <c r="Q100" s="90">
        <v>52.261128264067317</v>
      </c>
      <c r="R100" s="81">
        <v>100</v>
      </c>
    </row>
    <row r="101" spans="1:18">
      <c r="A101" s="98" t="s">
        <v>98</v>
      </c>
      <c r="B101" s="99">
        <f>8.4+15.4</f>
        <v>23.8</v>
      </c>
      <c r="C101" s="99">
        <v>21.6</v>
      </c>
      <c r="D101" s="99">
        <v>22.3</v>
      </c>
      <c r="E101" s="99">
        <v>16.2</v>
      </c>
      <c r="F101" s="99">
        <v>10.8</v>
      </c>
      <c r="G101" s="99">
        <v>5.3</v>
      </c>
      <c r="H101" s="98">
        <v>100</v>
      </c>
      <c r="I101" s="114">
        <v>10.1</v>
      </c>
      <c r="J101" s="115">
        <v>21.8</v>
      </c>
      <c r="K101" s="115">
        <v>17.100000000000001</v>
      </c>
      <c r="L101" s="115">
        <v>14.6</v>
      </c>
      <c r="M101" s="115">
        <v>13.7</v>
      </c>
      <c r="N101" s="116">
        <v>22.7</v>
      </c>
      <c r="O101" s="98">
        <v>100</v>
      </c>
      <c r="P101" s="99">
        <v>54.1</v>
      </c>
      <c r="Q101" s="117">
        <v>45.9</v>
      </c>
      <c r="R101" s="98">
        <v>100</v>
      </c>
    </row>
  </sheetData>
  <pageMargins left="0.59055118110236227" right="0.39370078740157483" top="0.78740157480314965" bottom="1.2204724409448819" header="0.31496062992125984" footer="0.31496062992125984"/>
  <pageSetup paperSize="9" fitToHeight="3" orientation="landscape" r:id="rId1"/>
  <headerFooter>
    <oddFooter>&amp;LNoviembre 2017&amp;R&amp;G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6"/>
  <dimension ref="D11:D12"/>
  <sheetViews>
    <sheetView showGridLines="0" workbookViewId="0">
      <selection activeCell="D11" sqref="D11"/>
    </sheetView>
  </sheetViews>
  <sheetFormatPr defaultRowHeight="12.75"/>
  <sheetData>
    <row r="11" spans="4:4" ht="36">
      <c r="D11" s="280" t="s">
        <v>156</v>
      </c>
    </row>
    <row r="12" spans="4:4" ht="33.75">
      <c r="D12" s="281" t="s">
        <v>155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&amp;C&amp;G</oddHead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7">
    <pageSetUpPr fitToPage="1"/>
  </sheetPr>
  <dimension ref="A1:AC49"/>
  <sheetViews>
    <sheetView showGridLines="0" topLeftCell="A16" zoomScale="90" zoomScaleNormal="90" workbookViewId="0">
      <selection activeCell="AD37" sqref="AD37"/>
    </sheetView>
  </sheetViews>
  <sheetFormatPr defaultRowHeight="12.75"/>
  <cols>
    <col min="1" max="1" width="23.1640625" style="275" bestFit="1" customWidth="1"/>
    <col min="2" max="2" width="9.33203125" style="275"/>
    <col min="14" max="29" width="9.33203125" style="269"/>
  </cols>
  <sheetData>
    <row r="1" spans="1:2" ht="16.5">
      <c r="A1" s="22" t="s">
        <v>168</v>
      </c>
    </row>
    <row r="2" spans="1:2" ht="13.5" customHeight="1">
      <c r="A2"/>
      <c r="B2" s="270"/>
    </row>
    <row r="3" spans="1:2">
      <c r="A3" s="271" t="s">
        <v>32</v>
      </c>
      <c r="B3" s="272">
        <v>0.10627498300831993</v>
      </c>
    </row>
    <row r="4" spans="1:2">
      <c r="A4" s="271" t="s">
        <v>33</v>
      </c>
      <c r="B4" s="272">
        <v>2.4490539399705691E-2</v>
      </c>
    </row>
    <row r="5" spans="1:2">
      <c r="A5" s="271" t="s">
        <v>34</v>
      </c>
      <c r="B5" s="272">
        <v>0.59787928292726644</v>
      </c>
    </row>
    <row r="6" spans="1:2">
      <c r="A6" s="271" t="s">
        <v>35</v>
      </c>
      <c r="B6" s="272">
        <v>6.1609837164774583E-2</v>
      </c>
    </row>
    <row r="7" spans="1:2">
      <c r="A7" s="271" t="s">
        <v>36</v>
      </c>
      <c r="B7" s="272">
        <v>0.17313119129715168</v>
      </c>
    </row>
    <row r="8" spans="1:2">
      <c r="A8" s="271" t="s">
        <v>37</v>
      </c>
      <c r="B8" s="272">
        <v>0.23103700245945658</v>
      </c>
    </row>
    <row r="9" spans="1:2">
      <c r="A9" s="271" t="s">
        <v>38</v>
      </c>
      <c r="B9" s="272">
        <v>0.13172532068685774</v>
      </c>
    </row>
    <row r="10" spans="1:2">
      <c r="A10" s="271" t="s">
        <v>39</v>
      </c>
      <c r="B10" s="272">
        <v>0.3693062273323286</v>
      </c>
    </row>
    <row r="11" spans="1:2">
      <c r="A11" s="271" t="s">
        <v>40</v>
      </c>
      <c r="B11" s="272">
        <v>1.2730682062998973</v>
      </c>
    </row>
    <row r="12" spans="1:2">
      <c r="A12" s="271" t="s">
        <v>41</v>
      </c>
      <c r="B12" s="272">
        <v>0.10684613608916389</v>
      </c>
    </row>
    <row r="13" spans="1:2">
      <c r="A13" s="271" t="s">
        <v>42</v>
      </c>
      <c r="B13" s="272">
        <v>6.8605736065132386E-2</v>
      </c>
    </row>
    <row r="14" spans="1:2">
      <c r="A14" s="271" t="s">
        <v>43</v>
      </c>
      <c r="B14" s="272">
        <v>0.11151739831331707</v>
      </c>
    </row>
    <row r="15" spans="1:2">
      <c r="A15" s="271" t="s">
        <v>44</v>
      </c>
      <c r="B15" s="272">
        <v>5.126293893486273E-2</v>
      </c>
    </row>
    <row r="16" spans="1:2">
      <c r="A16" s="271" t="s">
        <v>45</v>
      </c>
      <c r="B16" s="272">
        <v>7.7547114683780394E-2</v>
      </c>
    </row>
    <row r="17" spans="1:2">
      <c r="A17" s="271" t="s">
        <v>46</v>
      </c>
      <c r="B17" s="272">
        <v>1.1856686973323115E-2</v>
      </c>
    </row>
    <row r="18" spans="1:2">
      <c r="A18" s="271" t="s">
        <v>47</v>
      </c>
      <c r="B18" s="272">
        <v>0.10128455417483861</v>
      </c>
    </row>
    <row r="19" spans="1:2">
      <c r="A19" s="271" t="s">
        <v>48</v>
      </c>
      <c r="B19" s="272">
        <v>1.7700634286964514E-2</v>
      </c>
    </row>
    <row r="20" spans="1:2">
      <c r="A20" s="271" t="s">
        <v>49</v>
      </c>
      <c r="B20" s="272">
        <v>1.4697092855982074E-2</v>
      </c>
    </row>
    <row r="21" spans="1:2">
      <c r="A21" s="271" t="s">
        <v>50</v>
      </c>
      <c r="B21" s="272">
        <v>7.9569916350923937E-3</v>
      </c>
    </row>
    <row r="22" spans="1:2">
      <c r="A22" s="271" t="s">
        <v>51</v>
      </c>
      <c r="B22" s="272">
        <v>2.4428727748124383E-2</v>
      </c>
    </row>
    <row r="23" spans="1:2">
      <c r="A23" s="271" t="s">
        <v>52</v>
      </c>
      <c r="B23" s="272">
        <v>1.461372969193416E-2</v>
      </c>
    </row>
    <row r="24" spans="1:2">
      <c r="A24" s="271" t="s">
        <v>53</v>
      </c>
      <c r="B24" s="272">
        <v>1.1119507640649199E-2</v>
      </c>
    </row>
    <row r="25" spans="1:2">
      <c r="A25" s="271" t="s">
        <v>54</v>
      </c>
      <c r="B25" s="272">
        <v>6.3851670389533715E-3</v>
      </c>
    </row>
    <row r="26" spans="1:2">
      <c r="A26" s="271" t="s">
        <v>55</v>
      </c>
      <c r="B26" s="272">
        <v>0.16467145277071299</v>
      </c>
    </row>
    <row r="27" spans="1:2">
      <c r="A27" s="271" t="s">
        <v>56</v>
      </c>
      <c r="B27" s="272">
        <v>5.5114490367084774E-2</v>
      </c>
    </row>
    <row r="28" spans="1:2">
      <c r="A28" s="271" t="s">
        <v>57</v>
      </c>
      <c r="B28" s="272">
        <v>9.610404415698344E-2</v>
      </c>
    </row>
    <row r="29" spans="1:2">
      <c r="A29" s="271" t="s">
        <v>58</v>
      </c>
      <c r="B29" s="272">
        <v>1.3131053565952443E-2</v>
      </c>
    </row>
    <row r="30" spans="1:2">
      <c r="A30" s="273" t="s">
        <v>59</v>
      </c>
      <c r="B30" s="272">
        <v>3.9233660475686101</v>
      </c>
    </row>
    <row r="31" spans="1:2">
      <c r="A31" s="274" t="s">
        <v>87</v>
      </c>
      <c r="B31" s="272">
        <v>15.333310473437678</v>
      </c>
    </row>
    <row r="47" spans="1:22" s="179" customFormat="1">
      <c r="A47" s="275"/>
      <c r="B47" s="275"/>
    </row>
    <row r="48" spans="1:22" s="179" customFormat="1">
      <c r="A48" s="275"/>
      <c r="B48" s="275"/>
      <c r="J48" s="276" t="s">
        <v>97</v>
      </c>
      <c r="K48" s="277" t="s">
        <v>89</v>
      </c>
      <c r="L48" s="277" t="s">
        <v>134</v>
      </c>
      <c r="M48" s="277" t="s">
        <v>135</v>
      </c>
      <c r="N48" s="278" t="s">
        <v>107</v>
      </c>
      <c r="O48" s="278" t="s">
        <v>108</v>
      </c>
      <c r="P48" s="278" t="s">
        <v>109</v>
      </c>
      <c r="Q48" s="278" t="s">
        <v>110</v>
      </c>
      <c r="R48" s="278" t="s">
        <v>111</v>
      </c>
      <c r="S48" s="278" t="s">
        <v>112</v>
      </c>
      <c r="T48" s="279" t="s">
        <v>105</v>
      </c>
      <c r="U48" s="279" t="s">
        <v>106</v>
      </c>
      <c r="V48" s="276"/>
    </row>
    <row r="49" spans="1:2" s="179" customFormat="1">
      <c r="A49" s="275"/>
      <c r="B49" s="275"/>
    </row>
  </sheetData>
  <pageMargins left="0.59055118110236227" right="0.31496062992125984" top="0.78740157480314965" bottom="0.43307086614173229" header="0.31496062992125984" footer="0.31496062992125984"/>
  <pageSetup paperSize="9" scale="80" orientation="landscape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8">
    <pageSetUpPr fitToPage="1"/>
  </sheetPr>
  <dimension ref="A1:AC49"/>
  <sheetViews>
    <sheetView showGridLines="0" topLeftCell="A19" workbookViewId="0">
      <selection activeCell="T36" sqref="T36"/>
    </sheetView>
  </sheetViews>
  <sheetFormatPr defaultRowHeight="12.75"/>
  <cols>
    <col min="1" max="1" width="23.1640625" style="275" bestFit="1" customWidth="1"/>
    <col min="2" max="2" width="9.33203125" style="275"/>
    <col min="14" max="29" width="9.33203125" style="269"/>
  </cols>
  <sheetData>
    <row r="1" spans="1:2" ht="16.5">
      <c r="A1" s="22" t="s">
        <v>170</v>
      </c>
    </row>
    <row r="2" spans="1:2" ht="13.5" customHeight="1">
      <c r="A2"/>
      <c r="B2" s="270"/>
    </row>
    <row r="3" spans="1:2">
      <c r="A3" s="271" t="s">
        <v>32</v>
      </c>
      <c r="B3" s="272">
        <v>0.10627498300831993</v>
      </c>
    </row>
    <row r="4" spans="1:2">
      <c r="A4" s="271" t="s">
        <v>33</v>
      </c>
      <c r="B4" s="272">
        <v>2.4490539399705691E-2</v>
      </c>
    </row>
    <row r="5" spans="1:2">
      <c r="A5" s="271" t="s">
        <v>34</v>
      </c>
      <c r="B5" s="272">
        <v>0.59787928292726644</v>
      </c>
    </row>
    <row r="6" spans="1:2">
      <c r="A6" s="271" t="s">
        <v>35</v>
      </c>
      <c r="B6" s="272">
        <v>6.1609837164774583E-2</v>
      </c>
    </row>
    <row r="7" spans="1:2">
      <c r="A7" s="271" t="s">
        <v>36</v>
      </c>
      <c r="B7" s="272">
        <v>0.17313119129715168</v>
      </c>
    </row>
    <row r="8" spans="1:2">
      <c r="A8" s="271" t="s">
        <v>37</v>
      </c>
      <c r="B8" s="272">
        <v>0.23103700245945658</v>
      </c>
    </row>
    <row r="9" spans="1:2">
      <c r="A9" s="271" t="s">
        <v>38</v>
      </c>
      <c r="B9" s="272">
        <v>0.13172532068685774</v>
      </c>
    </row>
    <row r="10" spans="1:2">
      <c r="A10" s="271" t="s">
        <v>39</v>
      </c>
      <c r="B10" s="272">
        <v>0.3693062273323286</v>
      </c>
    </row>
    <row r="11" spans="1:2">
      <c r="A11" s="271" t="s">
        <v>40</v>
      </c>
      <c r="B11" s="272">
        <v>1.2730682062998973</v>
      </c>
    </row>
    <row r="12" spans="1:2">
      <c r="A12" s="271" t="s">
        <v>41</v>
      </c>
      <c r="B12" s="272">
        <v>0.10684613608916389</v>
      </c>
    </row>
    <row r="13" spans="1:2">
      <c r="A13" s="271" t="s">
        <v>42</v>
      </c>
      <c r="B13" s="272">
        <v>6.8605736065132386E-2</v>
      </c>
    </row>
    <row r="14" spans="1:2">
      <c r="A14" s="271" t="s">
        <v>43</v>
      </c>
      <c r="B14" s="272">
        <v>0.11151739831331707</v>
      </c>
    </row>
    <row r="15" spans="1:2">
      <c r="A15" s="271" t="s">
        <v>44</v>
      </c>
      <c r="B15" s="272">
        <v>5.126293893486273E-2</v>
      </c>
    </row>
    <row r="16" spans="1:2">
      <c r="A16" s="271" t="s">
        <v>45</v>
      </c>
      <c r="B16" s="272">
        <v>7.7547114683780394E-2</v>
      </c>
    </row>
    <row r="17" spans="1:2">
      <c r="A17" s="271" t="s">
        <v>46</v>
      </c>
      <c r="B17" s="272">
        <v>1.1856686973323115E-2</v>
      </c>
    </row>
    <row r="18" spans="1:2">
      <c r="A18" s="271" t="s">
        <v>47</v>
      </c>
      <c r="B18" s="272">
        <v>0.10128455417483861</v>
      </c>
    </row>
    <row r="19" spans="1:2">
      <c r="A19" s="271" t="s">
        <v>48</v>
      </c>
      <c r="B19" s="272">
        <v>1.7700634286964514E-2</v>
      </c>
    </row>
    <row r="20" spans="1:2">
      <c r="A20" s="271" t="s">
        <v>49</v>
      </c>
      <c r="B20" s="272">
        <v>1.4697092855982074E-2</v>
      </c>
    </row>
    <row r="21" spans="1:2">
      <c r="A21" s="271" t="s">
        <v>50</v>
      </c>
      <c r="B21" s="272">
        <v>7.9569916350923937E-3</v>
      </c>
    </row>
    <row r="22" spans="1:2">
      <c r="A22" s="271" t="s">
        <v>51</v>
      </c>
      <c r="B22" s="272">
        <v>2.4428727748124383E-2</v>
      </c>
    </row>
    <row r="23" spans="1:2">
      <c r="A23" s="271" t="s">
        <v>52</v>
      </c>
      <c r="B23" s="272">
        <v>1.461372969193416E-2</v>
      </c>
    </row>
    <row r="24" spans="1:2">
      <c r="A24" s="271" t="s">
        <v>53</v>
      </c>
      <c r="B24" s="272">
        <v>1.1119507640649199E-2</v>
      </c>
    </row>
    <row r="25" spans="1:2">
      <c r="A25" s="271" t="s">
        <v>54</v>
      </c>
      <c r="B25" s="272">
        <v>6.3851670389533715E-3</v>
      </c>
    </row>
    <row r="26" spans="1:2">
      <c r="A26" s="271" t="s">
        <v>55</v>
      </c>
      <c r="B26" s="272">
        <v>0.16467145277071299</v>
      </c>
    </row>
    <row r="27" spans="1:2">
      <c r="A27" s="271" t="s">
        <v>56</v>
      </c>
      <c r="B27" s="272">
        <v>5.5114490367084774E-2</v>
      </c>
    </row>
    <row r="28" spans="1:2">
      <c r="A28" s="271" t="s">
        <v>57</v>
      </c>
      <c r="B28" s="272">
        <v>9.610404415698344E-2</v>
      </c>
    </row>
    <row r="29" spans="1:2">
      <c r="A29" s="271" t="s">
        <v>58</v>
      </c>
      <c r="B29" s="272">
        <v>1.3131053565952443E-2</v>
      </c>
    </row>
    <row r="30" spans="1:2">
      <c r="A30" s="273" t="s">
        <v>59</v>
      </c>
      <c r="B30" s="272">
        <v>3.9233660475686101</v>
      </c>
    </row>
    <row r="31" spans="1:2">
      <c r="A31" s="274" t="s">
        <v>87</v>
      </c>
      <c r="B31" s="272">
        <v>15.333310473437678</v>
      </c>
    </row>
    <row r="47" spans="1:22" s="179" customFormat="1">
      <c r="A47" s="275"/>
      <c r="B47" s="275"/>
    </row>
    <row r="48" spans="1:22" s="179" customFormat="1">
      <c r="A48" s="275"/>
      <c r="B48" s="275"/>
      <c r="J48" s="276" t="s">
        <v>97</v>
      </c>
      <c r="K48" s="277" t="s">
        <v>89</v>
      </c>
      <c r="L48" s="277" t="s">
        <v>134</v>
      </c>
      <c r="M48" s="277" t="s">
        <v>135</v>
      </c>
      <c r="N48" s="278" t="s">
        <v>107</v>
      </c>
      <c r="O48" s="278" t="s">
        <v>108</v>
      </c>
      <c r="P48" s="278" t="s">
        <v>109</v>
      </c>
      <c r="Q48" s="278" t="s">
        <v>110</v>
      </c>
      <c r="R48" s="278" t="s">
        <v>111</v>
      </c>
      <c r="S48" s="278" t="s">
        <v>112</v>
      </c>
      <c r="T48" s="279" t="s">
        <v>105</v>
      </c>
      <c r="U48" s="279" t="s">
        <v>106</v>
      </c>
      <c r="V48" s="276"/>
    </row>
    <row r="49" spans="1:2" s="179" customFormat="1">
      <c r="A49" s="275"/>
      <c r="B49" s="275"/>
    </row>
  </sheetData>
  <pageMargins left="0.70866141732283472" right="0.70866141732283472" top="0.74803149606299213" bottom="0.74803149606299213" header="0.31496062992125984" footer="0.31496062992125984"/>
  <pageSetup paperSize="9" scale="77" orientation="landscape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9">
    <pageSetUpPr fitToPage="1"/>
  </sheetPr>
  <dimension ref="A1:AC47"/>
  <sheetViews>
    <sheetView showGridLines="0" topLeftCell="A16" zoomScale="90" zoomScaleNormal="90" workbookViewId="0">
      <selection sqref="A1:XFD1048576"/>
    </sheetView>
  </sheetViews>
  <sheetFormatPr defaultRowHeight="12.75"/>
  <cols>
    <col min="1" max="1" width="23.1640625" style="275" bestFit="1" customWidth="1"/>
    <col min="2" max="2" width="9.33203125" style="275"/>
    <col min="14" max="29" width="9.33203125" style="269"/>
  </cols>
  <sheetData>
    <row r="1" spans="1:20" ht="14.25" customHeight="1">
      <c r="A1" s="282" t="s">
        <v>169</v>
      </c>
      <c r="T1" s="270" t="s">
        <v>31</v>
      </c>
    </row>
    <row r="2" spans="1:20">
      <c r="A2"/>
      <c r="T2" s="272"/>
    </row>
    <row r="3" spans="1:20">
      <c r="A3" s="271" t="s">
        <v>33</v>
      </c>
      <c r="T3" s="272">
        <v>2.4490539399705691E-2</v>
      </c>
    </row>
    <row r="4" spans="1:20">
      <c r="A4" s="271" t="s">
        <v>34</v>
      </c>
      <c r="T4" s="272">
        <v>0.59787928292726644</v>
      </c>
    </row>
    <row r="5" spans="1:20">
      <c r="A5" s="271" t="s">
        <v>35</v>
      </c>
      <c r="T5" s="272">
        <v>6.1609837164774583E-2</v>
      </c>
    </row>
    <row r="6" spans="1:20">
      <c r="A6" s="271" t="s">
        <v>36</v>
      </c>
      <c r="T6" s="272">
        <v>0.17313119129715168</v>
      </c>
    </row>
    <row r="7" spans="1:20">
      <c r="A7" s="271" t="s">
        <v>37</v>
      </c>
      <c r="T7" s="272">
        <v>0.23103700245945658</v>
      </c>
    </row>
    <row r="8" spans="1:20">
      <c r="A8" s="271" t="s">
        <v>38</v>
      </c>
      <c r="T8" s="272">
        <v>0.13172532068685774</v>
      </c>
    </row>
    <row r="9" spans="1:20">
      <c r="A9" s="271" t="s">
        <v>39</v>
      </c>
      <c r="T9" s="272">
        <v>0.3693062273323286</v>
      </c>
    </row>
    <row r="10" spans="1:20">
      <c r="A10" s="271" t="s">
        <v>40</v>
      </c>
      <c r="T10" s="272">
        <v>1.2730682062998973</v>
      </c>
    </row>
    <row r="11" spans="1:20">
      <c r="A11" s="271" t="s">
        <v>41</v>
      </c>
      <c r="T11" s="272">
        <v>0.10684613608916389</v>
      </c>
    </row>
    <row r="12" spans="1:20">
      <c r="A12" s="271" t="s">
        <v>42</v>
      </c>
      <c r="T12" s="272">
        <v>6.8605736065132386E-2</v>
      </c>
    </row>
    <row r="13" spans="1:20">
      <c r="A13" s="271" t="s">
        <v>43</v>
      </c>
      <c r="T13" s="272">
        <v>0.11151739831331707</v>
      </c>
    </row>
    <row r="14" spans="1:20">
      <c r="A14" s="271" t="s">
        <v>44</v>
      </c>
      <c r="T14" s="272">
        <v>5.126293893486273E-2</v>
      </c>
    </row>
    <row r="15" spans="1:20">
      <c r="A15" s="271" t="s">
        <v>45</v>
      </c>
      <c r="T15" s="272">
        <v>7.7547114683780394E-2</v>
      </c>
    </row>
    <row r="16" spans="1:20">
      <c r="A16" s="271" t="s">
        <v>46</v>
      </c>
      <c r="T16" s="272">
        <v>1.1856686973323115E-2</v>
      </c>
    </row>
    <row r="17" spans="1:20">
      <c r="A17" s="271" t="s">
        <v>47</v>
      </c>
      <c r="T17" s="272">
        <v>0.10128455417483861</v>
      </c>
    </row>
    <row r="18" spans="1:20">
      <c r="A18" s="271" t="s">
        <v>48</v>
      </c>
      <c r="T18" s="272">
        <v>1.7700634286964514E-2</v>
      </c>
    </row>
    <row r="19" spans="1:20">
      <c r="A19" s="271" t="s">
        <v>49</v>
      </c>
      <c r="T19" s="272">
        <v>1.4697092855982074E-2</v>
      </c>
    </row>
    <row r="20" spans="1:20">
      <c r="A20" s="271" t="s">
        <v>50</v>
      </c>
      <c r="T20" s="272">
        <v>7.9569916350923937E-3</v>
      </c>
    </row>
    <row r="21" spans="1:20">
      <c r="A21" s="271" t="s">
        <v>51</v>
      </c>
      <c r="T21" s="272">
        <v>2.4428727748124383E-2</v>
      </c>
    </row>
    <row r="22" spans="1:20">
      <c r="A22" s="271" t="s">
        <v>52</v>
      </c>
      <c r="T22" s="272">
        <v>1.461372969193416E-2</v>
      </c>
    </row>
    <row r="23" spans="1:20">
      <c r="A23" s="271" t="s">
        <v>53</v>
      </c>
      <c r="T23" s="272">
        <v>1.1119507640649199E-2</v>
      </c>
    </row>
    <row r="24" spans="1:20">
      <c r="A24" s="271" t="s">
        <v>54</v>
      </c>
      <c r="T24" s="272">
        <v>6.3851670389533715E-3</v>
      </c>
    </row>
    <row r="25" spans="1:20">
      <c r="A25" s="271" t="s">
        <v>55</v>
      </c>
      <c r="T25" s="272">
        <v>0.16467145277071299</v>
      </c>
    </row>
    <row r="26" spans="1:20">
      <c r="A26" s="271" t="s">
        <v>56</v>
      </c>
      <c r="T26" s="272">
        <v>5.5114490367084774E-2</v>
      </c>
    </row>
    <row r="27" spans="1:20">
      <c r="A27" s="271" t="s">
        <v>57</v>
      </c>
      <c r="T27" s="272">
        <v>9.610404415698344E-2</v>
      </c>
    </row>
    <row r="28" spans="1:20">
      <c r="A28" s="271" t="s">
        <v>58</v>
      </c>
      <c r="T28" s="272">
        <v>1.3131053565952443E-2</v>
      </c>
    </row>
    <row r="29" spans="1:20">
      <c r="A29" s="273" t="s">
        <v>59</v>
      </c>
      <c r="T29" s="272">
        <v>3.9233660475686101</v>
      </c>
    </row>
    <row r="30" spans="1:20">
      <c r="A30" s="274" t="s">
        <v>87</v>
      </c>
      <c r="T30" s="272">
        <v>15.333310473437678</v>
      </c>
    </row>
    <row r="31" spans="1:20">
      <c r="T31" s="275"/>
    </row>
    <row r="32" spans="1:20">
      <c r="T32" s="275"/>
    </row>
    <row r="33" spans="10:22">
      <c r="T33" s="275"/>
    </row>
    <row r="34" spans="10:22">
      <c r="T34" s="275"/>
    </row>
    <row r="35" spans="10:22">
      <c r="T35" s="275"/>
    </row>
    <row r="36" spans="10:22">
      <c r="T36" s="275"/>
    </row>
    <row r="37" spans="10:22">
      <c r="T37" s="275"/>
    </row>
    <row r="38" spans="10:22">
      <c r="T38" s="275"/>
    </row>
    <row r="39" spans="10:22">
      <c r="T39" s="275"/>
    </row>
    <row r="40" spans="10:22">
      <c r="T40" s="275"/>
    </row>
    <row r="41" spans="10:22">
      <c r="T41" s="275"/>
    </row>
    <row r="42" spans="10:22">
      <c r="T42" s="275"/>
    </row>
    <row r="43" spans="10:22">
      <c r="T43" s="275"/>
    </row>
    <row r="47" spans="10:22">
      <c r="J47" s="276" t="s">
        <v>97</v>
      </c>
      <c r="K47" s="277" t="s">
        <v>89</v>
      </c>
      <c r="L47" s="277" t="s">
        <v>134</v>
      </c>
      <c r="M47" s="277" t="s">
        <v>135</v>
      </c>
      <c r="N47" s="278" t="s">
        <v>107</v>
      </c>
      <c r="O47" s="278" t="s">
        <v>108</v>
      </c>
      <c r="P47" s="278" t="s">
        <v>109</v>
      </c>
      <c r="Q47" s="278" t="s">
        <v>110</v>
      </c>
      <c r="R47" s="278" t="s">
        <v>111</v>
      </c>
      <c r="S47" s="278" t="s">
        <v>112</v>
      </c>
      <c r="T47" s="279" t="s">
        <v>105</v>
      </c>
      <c r="U47" s="279" t="s">
        <v>106</v>
      </c>
      <c r="V47" s="276"/>
    </row>
  </sheetData>
  <pageMargins left="0.59055118110236227" right="0.70866141732283472" top="0.78740157480314965" bottom="0.74803149606299213" header="0.31496062992125984" footer="0.31496062992125984"/>
  <pageSetup paperSize="9" scale="78" orientation="landscape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30">
    <pageSetUpPr fitToPage="1"/>
  </sheetPr>
  <dimension ref="A1:AC47"/>
  <sheetViews>
    <sheetView showGridLines="0" workbookViewId="0">
      <selection activeCell="V13" sqref="V13"/>
    </sheetView>
  </sheetViews>
  <sheetFormatPr defaultRowHeight="12.75"/>
  <cols>
    <col min="1" max="1" width="23.1640625" style="275" bestFit="1" customWidth="1"/>
    <col min="2" max="2" width="9.33203125" style="275"/>
    <col min="14" max="29" width="9.33203125" style="269"/>
  </cols>
  <sheetData>
    <row r="1" spans="1:20" ht="14.25" customHeight="1">
      <c r="A1" s="22" t="s">
        <v>171</v>
      </c>
      <c r="T1" s="270" t="s">
        <v>31</v>
      </c>
    </row>
    <row r="2" spans="1:20">
      <c r="A2"/>
      <c r="T2" s="272"/>
    </row>
    <row r="3" spans="1:20">
      <c r="A3" s="271" t="s">
        <v>33</v>
      </c>
      <c r="T3" s="272">
        <v>2.4490539399705691E-2</v>
      </c>
    </row>
    <row r="4" spans="1:20">
      <c r="A4" s="271" t="s">
        <v>34</v>
      </c>
      <c r="T4" s="272">
        <v>0.59787928292726644</v>
      </c>
    </row>
    <row r="5" spans="1:20">
      <c r="A5" s="271" t="s">
        <v>35</v>
      </c>
      <c r="T5" s="272">
        <v>6.1609837164774583E-2</v>
      </c>
    </row>
    <row r="6" spans="1:20">
      <c r="A6" s="271" t="s">
        <v>36</v>
      </c>
      <c r="T6" s="272">
        <v>0.17313119129715168</v>
      </c>
    </row>
    <row r="7" spans="1:20">
      <c r="A7" s="271" t="s">
        <v>37</v>
      </c>
      <c r="T7" s="272">
        <v>0.23103700245945658</v>
      </c>
    </row>
    <row r="8" spans="1:20">
      <c r="A8" s="271" t="s">
        <v>38</v>
      </c>
      <c r="T8" s="272">
        <v>0.13172532068685774</v>
      </c>
    </row>
    <row r="9" spans="1:20">
      <c r="A9" s="271" t="s">
        <v>39</v>
      </c>
      <c r="T9" s="272">
        <v>0.3693062273323286</v>
      </c>
    </row>
    <row r="10" spans="1:20">
      <c r="A10" s="271" t="s">
        <v>40</v>
      </c>
      <c r="T10" s="272">
        <v>1.2730682062998973</v>
      </c>
    </row>
    <row r="11" spans="1:20">
      <c r="A11" s="271" t="s">
        <v>41</v>
      </c>
      <c r="T11" s="272">
        <v>0.10684613608916389</v>
      </c>
    </row>
    <row r="12" spans="1:20">
      <c r="A12" s="271" t="s">
        <v>42</v>
      </c>
      <c r="T12" s="272">
        <v>6.8605736065132386E-2</v>
      </c>
    </row>
    <row r="13" spans="1:20">
      <c r="A13" s="271" t="s">
        <v>43</v>
      </c>
      <c r="T13" s="272">
        <v>0.11151739831331707</v>
      </c>
    </row>
    <row r="14" spans="1:20">
      <c r="A14" s="271" t="s">
        <v>44</v>
      </c>
      <c r="T14" s="272">
        <v>5.126293893486273E-2</v>
      </c>
    </row>
    <row r="15" spans="1:20">
      <c r="A15" s="271" t="s">
        <v>45</v>
      </c>
      <c r="T15" s="272">
        <v>7.7547114683780394E-2</v>
      </c>
    </row>
    <row r="16" spans="1:20">
      <c r="A16" s="271" t="s">
        <v>46</v>
      </c>
      <c r="T16" s="272">
        <v>1.1856686973323115E-2</v>
      </c>
    </row>
    <row r="17" spans="1:20">
      <c r="A17" s="271" t="s">
        <v>47</v>
      </c>
      <c r="T17" s="272">
        <v>0.10128455417483861</v>
      </c>
    </row>
    <row r="18" spans="1:20">
      <c r="A18" s="271" t="s">
        <v>48</v>
      </c>
      <c r="T18" s="272">
        <v>1.7700634286964514E-2</v>
      </c>
    </row>
    <row r="19" spans="1:20">
      <c r="A19" s="271" t="s">
        <v>49</v>
      </c>
      <c r="T19" s="272">
        <v>1.4697092855982074E-2</v>
      </c>
    </row>
    <row r="20" spans="1:20">
      <c r="A20" s="271" t="s">
        <v>50</v>
      </c>
      <c r="T20" s="272">
        <v>7.9569916350923937E-3</v>
      </c>
    </row>
    <row r="21" spans="1:20">
      <c r="A21" s="271" t="s">
        <v>51</v>
      </c>
      <c r="T21" s="272">
        <v>2.4428727748124383E-2</v>
      </c>
    </row>
    <row r="22" spans="1:20">
      <c r="A22" s="271" t="s">
        <v>52</v>
      </c>
      <c r="T22" s="272">
        <v>1.461372969193416E-2</v>
      </c>
    </row>
    <row r="23" spans="1:20">
      <c r="A23" s="271" t="s">
        <v>53</v>
      </c>
      <c r="T23" s="272">
        <v>1.1119507640649199E-2</v>
      </c>
    </row>
    <row r="24" spans="1:20">
      <c r="A24" s="271" t="s">
        <v>54</v>
      </c>
      <c r="T24" s="272">
        <v>6.3851670389533715E-3</v>
      </c>
    </row>
    <row r="25" spans="1:20">
      <c r="A25" s="271" t="s">
        <v>55</v>
      </c>
      <c r="T25" s="272">
        <v>0.16467145277071299</v>
      </c>
    </row>
    <row r="26" spans="1:20">
      <c r="A26" s="271" t="s">
        <v>56</v>
      </c>
      <c r="T26" s="272">
        <v>5.5114490367084774E-2</v>
      </c>
    </row>
    <row r="27" spans="1:20">
      <c r="A27" s="271" t="s">
        <v>57</v>
      </c>
      <c r="T27" s="272">
        <v>9.610404415698344E-2</v>
      </c>
    </row>
    <row r="28" spans="1:20">
      <c r="A28" s="271" t="s">
        <v>58</v>
      </c>
      <c r="T28" s="272">
        <v>1.3131053565952443E-2</v>
      </c>
    </row>
    <row r="29" spans="1:20">
      <c r="A29" s="273" t="s">
        <v>59</v>
      </c>
      <c r="T29" s="272">
        <v>3.9233660475686101</v>
      </c>
    </row>
    <row r="30" spans="1:20">
      <c r="A30" s="274" t="s">
        <v>87</v>
      </c>
      <c r="T30" s="272">
        <v>15.333310473437678</v>
      </c>
    </row>
    <row r="31" spans="1:20">
      <c r="T31" s="275"/>
    </row>
    <row r="32" spans="1:20">
      <c r="T32" s="275"/>
    </row>
    <row r="33" spans="10:22">
      <c r="T33" s="275"/>
    </row>
    <row r="34" spans="10:22">
      <c r="T34" s="275"/>
    </row>
    <row r="35" spans="10:22">
      <c r="T35" s="275"/>
    </row>
    <row r="36" spans="10:22">
      <c r="T36" s="275"/>
    </row>
    <row r="37" spans="10:22">
      <c r="T37" s="275"/>
    </row>
    <row r="38" spans="10:22">
      <c r="T38" s="275"/>
    </row>
    <row r="39" spans="10:22">
      <c r="T39" s="275"/>
    </row>
    <row r="40" spans="10:22">
      <c r="T40" s="275"/>
    </row>
    <row r="41" spans="10:22">
      <c r="T41" s="275"/>
    </row>
    <row r="42" spans="10:22">
      <c r="T42" s="275"/>
    </row>
    <row r="43" spans="10:22">
      <c r="T43" s="275"/>
    </row>
    <row r="47" spans="10:22">
      <c r="J47" s="276" t="s">
        <v>97</v>
      </c>
      <c r="K47" s="277" t="s">
        <v>89</v>
      </c>
      <c r="L47" s="277" t="s">
        <v>134</v>
      </c>
      <c r="M47" s="277" t="s">
        <v>135</v>
      </c>
      <c r="N47" s="278" t="s">
        <v>107</v>
      </c>
      <c r="O47" s="278" t="s">
        <v>108</v>
      </c>
      <c r="P47" s="278" t="s">
        <v>109</v>
      </c>
      <c r="Q47" s="278" t="s">
        <v>110</v>
      </c>
      <c r="R47" s="278" t="s">
        <v>111</v>
      </c>
      <c r="S47" s="278" t="s">
        <v>112</v>
      </c>
      <c r="T47" s="279" t="s">
        <v>105</v>
      </c>
      <c r="U47" s="279" t="s">
        <v>106</v>
      </c>
      <c r="V47" s="276"/>
    </row>
  </sheetData>
  <pageMargins left="0.70866141732283472" right="0.70866141732283472" top="0.74803149606299213" bottom="0.74803149606299213" header="0.31496062992125984" footer="0.31496062992125984"/>
  <pageSetup paperSize="9" scale="77" orientation="landscape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31"/>
  <dimension ref="A1:R25"/>
  <sheetViews>
    <sheetView showGridLines="0" zoomScale="70" zoomScaleNormal="70" workbookViewId="0">
      <selection activeCell="A2" sqref="A2"/>
    </sheetView>
  </sheetViews>
  <sheetFormatPr defaultRowHeight="12.75"/>
  <cols>
    <col min="18" max="18" width="9.33203125" style="179"/>
  </cols>
  <sheetData>
    <row r="1" spans="1:18" ht="16.5">
      <c r="A1" s="22" t="s">
        <v>172</v>
      </c>
      <c r="R1" s="179">
        <v>0</v>
      </c>
    </row>
    <row r="2" spans="1:18">
      <c r="A2" t="s">
        <v>159</v>
      </c>
      <c r="R2" s="179">
        <v>1</v>
      </c>
    </row>
    <row r="3" spans="1:18">
      <c r="R3" s="179">
        <v>2</v>
      </c>
    </row>
    <row r="4" spans="1:18">
      <c r="R4" s="179">
        <v>3</v>
      </c>
    </row>
    <row r="5" spans="1:18">
      <c r="R5" s="179">
        <v>4</v>
      </c>
    </row>
    <row r="6" spans="1:18">
      <c r="R6" s="179">
        <v>5</v>
      </c>
    </row>
    <row r="7" spans="1:18">
      <c r="R7" s="179">
        <v>6</v>
      </c>
    </row>
    <row r="8" spans="1:18">
      <c r="R8" s="179">
        <v>7</v>
      </c>
    </row>
    <row r="9" spans="1:18">
      <c r="R9" s="179">
        <v>8</v>
      </c>
    </row>
    <row r="10" spans="1:18">
      <c r="R10" s="179">
        <v>9</v>
      </c>
    </row>
    <row r="11" spans="1:18">
      <c r="R11" s="179">
        <v>10</v>
      </c>
    </row>
    <row r="12" spans="1:18">
      <c r="R12" s="179">
        <v>11</v>
      </c>
    </row>
    <row r="13" spans="1:18">
      <c r="R13" s="179">
        <v>12</v>
      </c>
    </row>
    <row r="14" spans="1:18">
      <c r="R14" s="179">
        <v>13</v>
      </c>
    </row>
    <row r="15" spans="1:18">
      <c r="R15" s="179">
        <v>14</v>
      </c>
    </row>
    <row r="16" spans="1:18">
      <c r="R16" s="179">
        <v>15</v>
      </c>
    </row>
    <row r="17" spans="18:18">
      <c r="R17" s="179">
        <v>16</v>
      </c>
    </row>
    <row r="18" spans="18:18">
      <c r="R18" s="179">
        <v>17</v>
      </c>
    </row>
    <row r="19" spans="18:18">
      <c r="R19" s="179">
        <v>18</v>
      </c>
    </row>
    <row r="20" spans="18:18">
      <c r="R20" s="179">
        <v>19</v>
      </c>
    </row>
    <row r="21" spans="18:18">
      <c r="R21" s="179">
        <v>20</v>
      </c>
    </row>
    <row r="22" spans="18:18">
      <c r="R22" s="179">
        <v>21</v>
      </c>
    </row>
    <row r="23" spans="18:18">
      <c r="R23" s="179">
        <v>22</v>
      </c>
    </row>
    <row r="24" spans="18:18">
      <c r="R24" s="179">
        <v>23</v>
      </c>
    </row>
    <row r="25" spans="18:18">
      <c r="R25" s="179">
        <v>24</v>
      </c>
    </row>
  </sheetData>
  <pageMargins left="0.59055118110236227" right="0.70866141732283472" top="0.78740157480314965" bottom="0.74803149606299213" header="0.31496062992125984" footer="0.31496062992125984"/>
  <pageSetup paperSize="9" orientation="landscape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32"/>
  <dimension ref="E11:E12"/>
  <sheetViews>
    <sheetView showGridLines="0" workbookViewId="0">
      <selection activeCell="R14" sqref="R14"/>
    </sheetView>
  </sheetViews>
  <sheetFormatPr defaultRowHeight="12.75"/>
  <sheetData>
    <row r="11" spans="5:5" ht="36">
      <c r="E11" s="280" t="s">
        <v>157</v>
      </c>
    </row>
    <row r="12" spans="5:5" ht="33.75">
      <c r="E12" s="281" t="s">
        <v>155</v>
      </c>
    </row>
  </sheetData>
  <printOptions horizontalCentered="1"/>
  <pageMargins left="0.59055118110236227" right="0.28000000000000003" top="0.78740157480314965" bottom="0.74803149606299213" header="0.31496062992125984" footer="0.31496062992125984"/>
  <pageSetup paperSize="9" orientation="portrait" r:id="rId1"/>
  <headerFooter>
    <oddHeader>&amp;C&amp;G</oddHead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3"/>
  <dimension ref="A1:T102"/>
  <sheetViews>
    <sheetView showGridLines="0" topLeftCell="A94" workbookViewId="0">
      <selection activeCell="O112" sqref="O112"/>
    </sheetView>
  </sheetViews>
  <sheetFormatPr defaultRowHeight="12.75"/>
  <cols>
    <col min="7" max="7" width="4.5" customWidth="1"/>
    <col min="20" max="20" width="9.33203125" style="179"/>
  </cols>
  <sheetData>
    <row r="1" spans="1:20" ht="16.5">
      <c r="A1" s="22" t="s">
        <v>162</v>
      </c>
    </row>
    <row r="2" spans="1:20">
      <c r="T2" s="179">
        <v>1</v>
      </c>
    </row>
    <row r="3" spans="1:20">
      <c r="T3" s="179">
        <v>2</v>
      </c>
    </row>
    <row r="4" spans="1:20">
      <c r="T4" s="179">
        <v>3</v>
      </c>
    </row>
    <row r="5" spans="1:20">
      <c r="T5" s="179">
        <v>4</v>
      </c>
    </row>
    <row r="6" spans="1:20">
      <c r="T6" s="179">
        <v>5</v>
      </c>
    </row>
    <row r="7" spans="1:20">
      <c r="T7" s="179">
        <v>6</v>
      </c>
    </row>
    <row r="8" spans="1:20">
      <c r="T8" s="179">
        <v>7</v>
      </c>
    </row>
    <row r="9" spans="1:20">
      <c r="T9" s="179">
        <v>8</v>
      </c>
    </row>
    <row r="10" spans="1:20">
      <c r="T10" s="179">
        <v>9</v>
      </c>
    </row>
    <row r="11" spans="1:20">
      <c r="T11" s="179">
        <v>10</v>
      </c>
    </row>
    <row r="12" spans="1:20">
      <c r="T12" s="179">
        <v>11</v>
      </c>
    </row>
    <row r="13" spans="1:20">
      <c r="T13" s="179">
        <v>12</v>
      </c>
    </row>
    <row r="14" spans="1:20">
      <c r="T14" s="179">
        <v>13</v>
      </c>
    </row>
    <row r="15" spans="1:20">
      <c r="T15" s="179">
        <v>14</v>
      </c>
    </row>
    <row r="16" spans="1:20">
      <c r="T16" s="179">
        <v>15</v>
      </c>
    </row>
    <row r="17" spans="20:20">
      <c r="T17" s="179">
        <v>16</v>
      </c>
    </row>
    <row r="18" spans="20:20">
      <c r="T18" s="179">
        <v>17</v>
      </c>
    </row>
    <row r="19" spans="20:20">
      <c r="T19" s="179">
        <v>18</v>
      </c>
    </row>
    <row r="20" spans="20:20">
      <c r="T20" s="179">
        <v>19</v>
      </c>
    </row>
    <row r="21" spans="20:20">
      <c r="T21" s="179">
        <v>20</v>
      </c>
    </row>
    <row r="22" spans="20:20">
      <c r="T22" s="179">
        <v>21</v>
      </c>
    </row>
    <row r="23" spans="20:20">
      <c r="T23" s="179">
        <v>22</v>
      </c>
    </row>
    <row r="24" spans="20:20">
      <c r="T24" s="179">
        <v>23</v>
      </c>
    </row>
    <row r="41" spans="1:20" ht="16.5">
      <c r="A41" s="22" t="s">
        <v>162</v>
      </c>
    </row>
    <row r="42" spans="1:20">
      <c r="T42" s="179">
        <v>3</v>
      </c>
    </row>
    <row r="43" spans="1:20">
      <c r="T43" s="179">
        <v>4</v>
      </c>
    </row>
    <row r="44" spans="1:20">
      <c r="T44" s="179">
        <v>5</v>
      </c>
    </row>
    <row r="45" spans="1:20">
      <c r="T45" s="179">
        <v>6</v>
      </c>
    </row>
    <row r="46" spans="1:20">
      <c r="T46" s="179">
        <v>7</v>
      </c>
    </row>
    <row r="47" spans="1:20">
      <c r="T47" s="179">
        <v>8</v>
      </c>
    </row>
    <row r="48" spans="1:20">
      <c r="T48" s="179">
        <v>9</v>
      </c>
    </row>
    <row r="49" spans="20:20">
      <c r="T49" s="179">
        <v>10</v>
      </c>
    </row>
    <row r="50" spans="20:20">
      <c r="T50" s="179">
        <v>11</v>
      </c>
    </row>
    <row r="51" spans="20:20">
      <c r="T51" s="179">
        <v>12</v>
      </c>
    </row>
    <row r="52" spans="20:20">
      <c r="T52" s="179">
        <v>13</v>
      </c>
    </row>
    <row r="53" spans="20:20">
      <c r="T53" s="179">
        <v>14</v>
      </c>
    </row>
    <row r="54" spans="20:20">
      <c r="T54" s="179">
        <v>15</v>
      </c>
    </row>
    <row r="55" spans="20:20">
      <c r="T55" s="179">
        <v>16</v>
      </c>
    </row>
    <row r="56" spans="20:20">
      <c r="T56" s="179">
        <v>17</v>
      </c>
    </row>
    <row r="57" spans="20:20">
      <c r="T57" s="179">
        <v>18</v>
      </c>
    </row>
    <row r="58" spans="20:20">
      <c r="T58" s="179">
        <v>19</v>
      </c>
    </row>
    <row r="59" spans="20:20">
      <c r="T59" s="179">
        <v>20</v>
      </c>
    </row>
    <row r="60" spans="20:20">
      <c r="T60" s="179">
        <v>21</v>
      </c>
    </row>
    <row r="61" spans="20:20">
      <c r="T61" s="179">
        <v>22</v>
      </c>
    </row>
    <row r="62" spans="20:20">
      <c r="T62" s="179">
        <v>23</v>
      </c>
    </row>
    <row r="81" spans="1:20" ht="16.5">
      <c r="A81" s="22" t="s">
        <v>162</v>
      </c>
    </row>
    <row r="82" spans="1:20">
      <c r="T82" s="179">
        <v>3</v>
      </c>
    </row>
    <row r="83" spans="1:20">
      <c r="T83" s="179">
        <v>4</v>
      </c>
    </row>
    <row r="84" spans="1:20">
      <c r="T84" s="179">
        <v>5</v>
      </c>
    </row>
    <row r="85" spans="1:20">
      <c r="T85" s="179">
        <v>6</v>
      </c>
    </row>
    <row r="86" spans="1:20">
      <c r="T86" s="179">
        <v>7</v>
      </c>
    </row>
    <row r="87" spans="1:20">
      <c r="T87" s="179">
        <v>8</v>
      </c>
    </row>
    <row r="88" spans="1:20">
      <c r="T88" s="179">
        <v>9</v>
      </c>
    </row>
    <row r="89" spans="1:20">
      <c r="T89" s="179">
        <v>10</v>
      </c>
    </row>
    <row r="90" spans="1:20">
      <c r="T90" s="179">
        <v>11</v>
      </c>
    </row>
    <row r="91" spans="1:20">
      <c r="T91" s="179">
        <v>12</v>
      </c>
    </row>
    <row r="92" spans="1:20">
      <c r="T92" s="179">
        <v>13</v>
      </c>
    </row>
    <row r="93" spans="1:20">
      <c r="T93" s="179">
        <v>14</v>
      </c>
    </row>
    <row r="94" spans="1:20">
      <c r="T94" s="179">
        <v>15</v>
      </c>
    </row>
    <row r="95" spans="1:20">
      <c r="T95" s="179">
        <v>16</v>
      </c>
    </row>
    <row r="96" spans="1:20">
      <c r="T96" s="179">
        <v>17</v>
      </c>
    </row>
    <row r="97" spans="20:20">
      <c r="T97" s="179">
        <v>18</v>
      </c>
    </row>
    <row r="98" spans="20:20">
      <c r="T98" s="179">
        <v>19</v>
      </c>
    </row>
    <row r="99" spans="20:20">
      <c r="T99" s="179">
        <v>20</v>
      </c>
    </row>
    <row r="100" spans="20:20">
      <c r="T100" s="179">
        <v>21</v>
      </c>
    </row>
    <row r="101" spans="20:20">
      <c r="T101" s="179">
        <v>22</v>
      </c>
    </row>
    <row r="102" spans="20:20">
      <c r="T102" s="179">
        <v>23</v>
      </c>
    </row>
  </sheetData>
  <pageMargins left="0.59055118110236227" right="0.39370078740157483" top="0.51" bottom="0.43307086614173229" header="0.31496062992125984" footer="0.31496062992125984"/>
  <pageSetup paperSize="9" orientation="landscape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4"/>
  <dimension ref="A1:T102"/>
  <sheetViews>
    <sheetView showGridLines="0" topLeftCell="A96" workbookViewId="0">
      <selection activeCell="U14" sqref="U14"/>
    </sheetView>
  </sheetViews>
  <sheetFormatPr defaultRowHeight="12.75"/>
  <cols>
    <col min="7" max="7" width="4.5" customWidth="1"/>
    <col min="20" max="20" width="9.33203125" style="179"/>
  </cols>
  <sheetData>
    <row r="1" spans="1:20" ht="16.5">
      <c r="A1" s="22" t="s">
        <v>163</v>
      </c>
    </row>
    <row r="2" spans="1:20">
      <c r="T2" s="179">
        <v>1</v>
      </c>
    </row>
    <row r="3" spans="1:20">
      <c r="T3" s="179">
        <v>2</v>
      </c>
    </row>
    <row r="4" spans="1:20">
      <c r="T4" s="179">
        <v>3</v>
      </c>
    </row>
    <row r="5" spans="1:20">
      <c r="T5" s="179">
        <v>4</v>
      </c>
    </row>
    <row r="6" spans="1:20">
      <c r="T6" s="179">
        <v>5</v>
      </c>
    </row>
    <row r="7" spans="1:20">
      <c r="T7" s="179">
        <v>6</v>
      </c>
    </row>
    <row r="8" spans="1:20">
      <c r="T8" s="179">
        <v>7</v>
      </c>
    </row>
    <row r="9" spans="1:20">
      <c r="T9" s="179">
        <v>8</v>
      </c>
    </row>
    <row r="10" spans="1:20">
      <c r="T10" s="179">
        <v>9</v>
      </c>
    </row>
    <row r="11" spans="1:20">
      <c r="T11" s="179">
        <v>10</v>
      </c>
    </row>
    <row r="12" spans="1:20">
      <c r="T12" s="179">
        <v>11</v>
      </c>
    </row>
    <row r="13" spans="1:20">
      <c r="T13" s="179">
        <v>12</v>
      </c>
    </row>
    <row r="14" spans="1:20">
      <c r="T14" s="179">
        <v>13</v>
      </c>
    </row>
    <row r="15" spans="1:20">
      <c r="T15" s="179">
        <v>14</v>
      </c>
    </row>
    <row r="16" spans="1:20">
      <c r="T16" s="179">
        <v>15</v>
      </c>
    </row>
    <row r="17" spans="20:20">
      <c r="T17" s="179">
        <v>16</v>
      </c>
    </row>
    <row r="18" spans="20:20">
      <c r="T18" s="179">
        <v>17</v>
      </c>
    </row>
    <row r="19" spans="20:20">
      <c r="T19" s="179">
        <v>18</v>
      </c>
    </row>
    <row r="20" spans="20:20">
      <c r="T20" s="179">
        <v>19</v>
      </c>
    </row>
    <row r="21" spans="20:20">
      <c r="T21" s="179">
        <v>20</v>
      </c>
    </row>
    <row r="22" spans="20:20">
      <c r="T22" s="179">
        <v>21</v>
      </c>
    </row>
    <row r="23" spans="20:20">
      <c r="T23" s="179">
        <v>22</v>
      </c>
    </row>
    <row r="24" spans="20:20">
      <c r="T24" s="179">
        <v>23</v>
      </c>
    </row>
    <row r="41" spans="1:20" ht="16.5">
      <c r="A41" s="22" t="s">
        <v>163</v>
      </c>
    </row>
    <row r="42" spans="1:20">
      <c r="T42" s="179">
        <v>3</v>
      </c>
    </row>
    <row r="43" spans="1:20">
      <c r="T43" s="179">
        <v>4</v>
      </c>
    </row>
    <row r="44" spans="1:20">
      <c r="T44" s="179">
        <v>5</v>
      </c>
    </row>
    <row r="45" spans="1:20">
      <c r="T45" s="179">
        <v>6</v>
      </c>
    </row>
    <row r="46" spans="1:20">
      <c r="T46" s="179">
        <v>7</v>
      </c>
    </row>
    <row r="47" spans="1:20">
      <c r="T47" s="179">
        <v>8</v>
      </c>
    </row>
    <row r="48" spans="1:20">
      <c r="T48" s="179">
        <v>9</v>
      </c>
    </row>
    <row r="49" spans="20:20">
      <c r="T49" s="179">
        <v>10</v>
      </c>
    </row>
    <row r="50" spans="20:20">
      <c r="T50" s="179">
        <v>11</v>
      </c>
    </row>
    <row r="51" spans="20:20">
      <c r="T51" s="179">
        <v>12</v>
      </c>
    </row>
    <row r="52" spans="20:20">
      <c r="T52" s="179">
        <v>13</v>
      </c>
    </row>
    <row r="53" spans="20:20">
      <c r="T53" s="179">
        <v>14</v>
      </c>
    </row>
    <row r="54" spans="20:20">
      <c r="T54" s="179">
        <v>15</v>
      </c>
    </row>
    <row r="55" spans="20:20">
      <c r="T55" s="179">
        <v>16</v>
      </c>
    </row>
    <row r="56" spans="20:20">
      <c r="T56" s="179">
        <v>17</v>
      </c>
    </row>
    <row r="57" spans="20:20">
      <c r="T57" s="179">
        <v>18</v>
      </c>
    </row>
    <row r="58" spans="20:20">
      <c r="T58" s="179">
        <v>19</v>
      </c>
    </row>
    <row r="59" spans="20:20">
      <c r="T59" s="179">
        <v>20</v>
      </c>
    </row>
    <row r="60" spans="20:20">
      <c r="T60" s="179">
        <v>21</v>
      </c>
    </row>
    <row r="61" spans="20:20">
      <c r="T61" s="179">
        <v>22</v>
      </c>
    </row>
    <row r="62" spans="20:20">
      <c r="T62" s="179">
        <v>23</v>
      </c>
    </row>
    <row r="81" spans="1:20" ht="16.5">
      <c r="A81" s="22" t="s">
        <v>163</v>
      </c>
    </row>
    <row r="82" spans="1:20">
      <c r="T82" s="179">
        <v>3</v>
      </c>
    </row>
    <row r="83" spans="1:20">
      <c r="T83" s="179">
        <v>4</v>
      </c>
    </row>
    <row r="84" spans="1:20">
      <c r="T84" s="179">
        <v>5</v>
      </c>
    </row>
    <row r="85" spans="1:20">
      <c r="T85" s="179">
        <v>6</v>
      </c>
    </row>
    <row r="86" spans="1:20">
      <c r="T86" s="179">
        <v>7</v>
      </c>
    </row>
    <row r="87" spans="1:20">
      <c r="T87" s="179">
        <v>8</v>
      </c>
    </row>
    <row r="88" spans="1:20">
      <c r="T88" s="179">
        <v>9</v>
      </c>
    </row>
    <row r="89" spans="1:20">
      <c r="T89" s="179">
        <v>10</v>
      </c>
    </row>
    <row r="90" spans="1:20">
      <c r="T90" s="179">
        <v>11</v>
      </c>
    </row>
    <row r="91" spans="1:20">
      <c r="T91" s="179">
        <v>12</v>
      </c>
    </row>
    <row r="92" spans="1:20">
      <c r="T92" s="179">
        <v>13</v>
      </c>
    </row>
    <row r="93" spans="1:20">
      <c r="T93" s="179">
        <v>14</v>
      </c>
    </row>
    <row r="94" spans="1:20">
      <c r="T94" s="179">
        <v>15</v>
      </c>
    </row>
    <row r="95" spans="1:20">
      <c r="T95" s="179">
        <v>16</v>
      </c>
    </row>
    <row r="96" spans="1:20">
      <c r="T96" s="179">
        <v>17</v>
      </c>
    </row>
    <row r="97" spans="20:20">
      <c r="T97" s="179">
        <v>18</v>
      </c>
    </row>
    <row r="98" spans="20:20">
      <c r="T98" s="179">
        <v>19</v>
      </c>
    </row>
    <row r="99" spans="20:20">
      <c r="T99" s="179">
        <v>20</v>
      </c>
    </row>
    <row r="100" spans="20:20">
      <c r="T100" s="179">
        <v>21</v>
      </c>
    </row>
    <row r="101" spans="20:20">
      <c r="T101" s="179">
        <v>22</v>
      </c>
    </row>
    <row r="102" spans="20:20">
      <c r="T102" s="179">
        <v>23</v>
      </c>
    </row>
  </sheetData>
  <pageMargins left="0.59055118110236227" right="0.23622047244094491" top="0.51181102362204722" bottom="0.5" header="0.17" footer="0.31496062992125984"/>
  <pageSetup paperSize="9" orientation="landscape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5"/>
  <dimension ref="A1:T102"/>
  <sheetViews>
    <sheetView showGridLines="0" topLeftCell="A102" workbookViewId="0">
      <selection activeCell="K121" sqref="K121"/>
    </sheetView>
  </sheetViews>
  <sheetFormatPr defaultRowHeight="12.75"/>
  <cols>
    <col min="7" max="7" width="4.5" customWidth="1"/>
    <col min="20" max="20" width="9.33203125" style="179"/>
  </cols>
  <sheetData>
    <row r="1" spans="1:20" ht="16.5">
      <c r="A1" s="22" t="s">
        <v>164</v>
      </c>
    </row>
    <row r="2" spans="1:20">
      <c r="T2" s="179">
        <v>1</v>
      </c>
    </row>
    <row r="3" spans="1:20">
      <c r="T3" s="179">
        <v>2</v>
      </c>
    </row>
    <row r="4" spans="1:20">
      <c r="T4" s="179">
        <v>3</v>
      </c>
    </row>
    <row r="5" spans="1:20">
      <c r="T5" s="179">
        <v>4</v>
      </c>
    </row>
    <row r="6" spans="1:20">
      <c r="T6" s="179">
        <v>5</v>
      </c>
    </row>
    <row r="7" spans="1:20">
      <c r="T7" s="179">
        <v>6</v>
      </c>
    </row>
    <row r="8" spans="1:20">
      <c r="T8" s="179">
        <v>7</v>
      </c>
    </row>
    <row r="9" spans="1:20">
      <c r="T9" s="179">
        <v>8</v>
      </c>
    </row>
    <row r="10" spans="1:20">
      <c r="T10" s="179">
        <v>9</v>
      </c>
    </row>
    <row r="11" spans="1:20">
      <c r="T11" s="179">
        <v>10</v>
      </c>
    </row>
    <row r="12" spans="1:20">
      <c r="T12" s="179">
        <v>11</v>
      </c>
    </row>
    <row r="13" spans="1:20">
      <c r="T13" s="179">
        <v>12</v>
      </c>
    </row>
    <row r="14" spans="1:20">
      <c r="T14" s="179">
        <v>13</v>
      </c>
    </row>
    <row r="15" spans="1:20">
      <c r="T15" s="179">
        <v>14</v>
      </c>
    </row>
    <row r="16" spans="1:20">
      <c r="T16" s="179">
        <v>15</v>
      </c>
    </row>
    <row r="17" spans="20:20">
      <c r="T17" s="179">
        <v>16</v>
      </c>
    </row>
    <row r="18" spans="20:20">
      <c r="T18" s="179">
        <v>17</v>
      </c>
    </row>
    <row r="19" spans="20:20">
      <c r="T19" s="179">
        <v>18</v>
      </c>
    </row>
    <row r="20" spans="20:20">
      <c r="T20" s="179">
        <v>19</v>
      </c>
    </row>
    <row r="21" spans="20:20">
      <c r="T21" s="179">
        <v>20</v>
      </c>
    </row>
    <row r="22" spans="20:20">
      <c r="T22" s="179">
        <v>21</v>
      </c>
    </row>
    <row r="23" spans="20:20">
      <c r="T23" s="179">
        <v>22</v>
      </c>
    </row>
    <row r="24" spans="20:20">
      <c r="T24" s="179">
        <v>23</v>
      </c>
    </row>
    <row r="41" spans="1:20" ht="16.5">
      <c r="A41" s="22" t="s">
        <v>164</v>
      </c>
    </row>
    <row r="42" spans="1:20">
      <c r="T42" s="179">
        <v>3</v>
      </c>
    </row>
    <row r="43" spans="1:20">
      <c r="T43" s="179">
        <v>4</v>
      </c>
    </row>
    <row r="44" spans="1:20">
      <c r="T44" s="179">
        <v>5</v>
      </c>
    </row>
    <row r="45" spans="1:20">
      <c r="T45" s="179">
        <v>6</v>
      </c>
    </row>
    <row r="46" spans="1:20">
      <c r="T46" s="179">
        <v>7</v>
      </c>
    </row>
    <row r="47" spans="1:20">
      <c r="T47" s="179">
        <v>8</v>
      </c>
    </row>
    <row r="48" spans="1:20">
      <c r="T48" s="179">
        <v>9</v>
      </c>
    </row>
    <row r="49" spans="20:20">
      <c r="T49" s="179">
        <v>10</v>
      </c>
    </row>
    <row r="50" spans="20:20">
      <c r="T50" s="179">
        <v>11</v>
      </c>
    </row>
    <row r="51" spans="20:20">
      <c r="T51" s="179">
        <v>12</v>
      </c>
    </row>
    <row r="52" spans="20:20">
      <c r="T52" s="179">
        <v>13</v>
      </c>
    </row>
    <row r="53" spans="20:20">
      <c r="T53" s="179">
        <v>14</v>
      </c>
    </row>
    <row r="54" spans="20:20">
      <c r="T54" s="179">
        <v>15</v>
      </c>
    </row>
    <row r="55" spans="20:20">
      <c r="T55" s="179">
        <v>16</v>
      </c>
    </row>
    <row r="56" spans="20:20">
      <c r="T56" s="179">
        <v>17</v>
      </c>
    </row>
    <row r="57" spans="20:20">
      <c r="T57" s="179">
        <v>18</v>
      </c>
    </row>
    <row r="58" spans="20:20">
      <c r="T58" s="179">
        <v>19</v>
      </c>
    </row>
    <row r="59" spans="20:20">
      <c r="T59" s="179">
        <v>20</v>
      </c>
    </row>
    <row r="60" spans="20:20">
      <c r="T60" s="179">
        <v>21</v>
      </c>
    </row>
    <row r="61" spans="20:20">
      <c r="T61" s="179">
        <v>22</v>
      </c>
    </row>
    <row r="62" spans="20:20">
      <c r="T62" s="179">
        <v>23</v>
      </c>
    </row>
    <row r="81" spans="1:20" ht="16.5">
      <c r="A81" s="22" t="s">
        <v>164</v>
      </c>
    </row>
    <row r="82" spans="1:20">
      <c r="T82" s="179">
        <v>3</v>
      </c>
    </row>
    <row r="83" spans="1:20">
      <c r="T83" s="179">
        <v>4</v>
      </c>
    </row>
    <row r="84" spans="1:20">
      <c r="T84" s="179">
        <v>5</v>
      </c>
    </row>
    <row r="85" spans="1:20">
      <c r="T85" s="179">
        <v>6</v>
      </c>
    </row>
    <row r="86" spans="1:20">
      <c r="T86" s="179">
        <v>7</v>
      </c>
    </row>
    <row r="87" spans="1:20">
      <c r="T87" s="179">
        <v>8</v>
      </c>
    </row>
    <row r="88" spans="1:20">
      <c r="T88" s="179">
        <v>9</v>
      </c>
    </row>
    <row r="89" spans="1:20">
      <c r="T89" s="179">
        <v>10</v>
      </c>
    </row>
    <row r="90" spans="1:20">
      <c r="T90" s="179">
        <v>11</v>
      </c>
    </row>
    <row r="91" spans="1:20">
      <c r="T91" s="179">
        <v>12</v>
      </c>
    </row>
    <row r="92" spans="1:20">
      <c r="T92" s="179">
        <v>13</v>
      </c>
    </row>
    <row r="93" spans="1:20">
      <c r="T93" s="179">
        <v>14</v>
      </c>
    </row>
    <row r="94" spans="1:20">
      <c r="T94" s="179">
        <v>15</v>
      </c>
    </row>
    <row r="95" spans="1:20">
      <c r="T95" s="179">
        <v>16</v>
      </c>
    </row>
    <row r="96" spans="1:20">
      <c r="T96" s="179">
        <v>17</v>
      </c>
    </row>
    <row r="97" spans="20:20">
      <c r="T97" s="179">
        <v>18</v>
      </c>
    </row>
    <row r="98" spans="20:20">
      <c r="T98" s="179">
        <v>19</v>
      </c>
    </row>
    <row r="99" spans="20:20">
      <c r="T99" s="179">
        <v>20</v>
      </c>
    </row>
    <row r="100" spans="20:20">
      <c r="T100" s="179">
        <v>21</v>
      </c>
    </row>
    <row r="101" spans="20:20">
      <c r="T101" s="179">
        <v>22</v>
      </c>
    </row>
    <row r="102" spans="20:20">
      <c r="T102" s="179">
        <v>23</v>
      </c>
    </row>
  </sheetData>
  <pageMargins left="0.59055118110236227" right="0.27559055118110237" top="0.51181102362204722" bottom="0.5" header="0.17" footer="0.31496062992125984"/>
  <pageSetup paperSize="9" orientation="landscape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6"/>
  <dimension ref="E11:E12"/>
  <sheetViews>
    <sheetView showGridLines="0" workbookViewId="0">
      <selection activeCell="C8" sqref="C8"/>
    </sheetView>
  </sheetViews>
  <sheetFormatPr defaultRowHeight="12.75"/>
  <sheetData>
    <row r="11" spans="5:5" ht="36">
      <c r="E11" s="280" t="s">
        <v>158</v>
      </c>
    </row>
    <row r="12" spans="5:5" ht="33.75">
      <c r="E12" s="281" t="s">
        <v>155</v>
      </c>
    </row>
  </sheetData>
  <printOptions horizontalCentered="1"/>
  <pageMargins left="0.59055118110236227" right="0.70866141732283472" top="0.78740157480314965" bottom="0.74803149606299213" header="0.31496062992125984" footer="0.31496062992125984"/>
  <pageSetup paperSize="9" orientation="portrait" r:id="rId1"/>
  <headerFooter>
    <oddHeader>&amp;C&amp;G</oddHead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7"/>
  <dimension ref="A1:T102"/>
  <sheetViews>
    <sheetView showGridLines="0" workbookViewId="0">
      <selection activeCell="W98" sqref="W98"/>
    </sheetView>
  </sheetViews>
  <sheetFormatPr defaultRowHeight="12.75"/>
  <cols>
    <col min="7" max="7" width="4.5" customWidth="1"/>
    <col min="20" max="20" width="9.33203125" style="179"/>
  </cols>
  <sheetData>
    <row r="1" spans="1:20" ht="16.5">
      <c r="A1" s="22" t="s">
        <v>165</v>
      </c>
    </row>
    <row r="2" spans="1:20">
      <c r="T2" s="179">
        <v>1</v>
      </c>
    </row>
    <row r="3" spans="1:20">
      <c r="T3" s="179">
        <v>2</v>
      </c>
    </row>
    <row r="4" spans="1:20">
      <c r="T4" s="179">
        <v>3</v>
      </c>
    </row>
    <row r="5" spans="1:20">
      <c r="T5" s="179">
        <v>4</v>
      </c>
    </row>
    <row r="6" spans="1:20">
      <c r="T6" s="179">
        <v>5</v>
      </c>
    </row>
    <row r="7" spans="1:20">
      <c r="T7" s="179">
        <v>6</v>
      </c>
    </row>
    <row r="8" spans="1:20">
      <c r="T8" s="179">
        <v>7</v>
      </c>
    </row>
    <row r="9" spans="1:20">
      <c r="T9" s="179">
        <v>8</v>
      </c>
    </row>
    <row r="10" spans="1:20">
      <c r="T10" s="179">
        <v>9</v>
      </c>
    </row>
    <row r="11" spans="1:20">
      <c r="T11" s="179">
        <v>10</v>
      </c>
    </row>
    <row r="12" spans="1:20">
      <c r="T12" s="179">
        <v>11</v>
      </c>
    </row>
    <row r="13" spans="1:20">
      <c r="T13" s="179">
        <v>12</v>
      </c>
    </row>
    <row r="14" spans="1:20">
      <c r="T14" s="179">
        <v>13</v>
      </c>
    </row>
    <row r="15" spans="1:20">
      <c r="T15" s="179">
        <v>14</v>
      </c>
    </row>
    <row r="16" spans="1:20">
      <c r="T16" s="179">
        <v>15</v>
      </c>
    </row>
    <row r="17" spans="20:20">
      <c r="T17" s="179">
        <v>16</v>
      </c>
    </row>
    <row r="18" spans="20:20">
      <c r="T18" s="179">
        <v>17</v>
      </c>
    </row>
    <row r="19" spans="20:20">
      <c r="T19" s="179">
        <v>18</v>
      </c>
    </row>
    <row r="20" spans="20:20">
      <c r="T20" s="179">
        <v>19</v>
      </c>
    </row>
    <row r="21" spans="20:20">
      <c r="T21" s="179">
        <v>20</v>
      </c>
    </row>
    <row r="22" spans="20:20">
      <c r="T22" s="179">
        <v>21</v>
      </c>
    </row>
    <row r="23" spans="20:20">
      <c r="T23" s="179">
        <v>22</v>
      </c>
    </row>
    <row r="24" spans="20:20">
      <c r="T24" s="179">
        <v>23</v>
      </c>
    </row>
    <row r="41" spans="1:20" ht="16.5">
      <c r="A41" s="22" t="s">
        <v>165</v>
      </c>
    </row>
    <row r="42" spans="1:20">
      <c r="T42" s="179">
        <v>3</v>
      </c>
    </row>
    <row r="43" spans="1:20">
      <c r="T43" s="179">
        <v>4</v>
      </c>
    </row>
    <row r="44" spans="1:20">
      <c r="T44" s="179">
        <v>5</v>
      </c>
    </row>
    <row r="45" spans="1:20">
      <c r="T45" s="179">
        <v>6</v>
      </c>
    </row>
    <row r="46" spans="1:20">
      <c r="T46" s="179">
        <v>7</v>
      </c>
    </row>
    <row r="47" spans="1:20">
      <c r="T47" s="179">
        <v>8</v>
      </c>
    </row>
    <row r="48" spans="1:20">
      <c r="T48" s="179">
        <v>9</v>
      </c>
    </row>
    <row r="49" spans="20:20">
      <c r="T49" s="179">
        <v>10</v>
      </c>
    </row>
    <row r="50" spans="20:20">
      <c r="T50" s="179">
        <v>11</v>
      </c>
    </row>
    <row r="51" spans="20:20">
      <c r="T51" s="179">
        <v>12</v>
      </c>
    </row>
    <row r="52" spans="20:20">
      <c r="T52" s="179">
        <v>13</v>
      </c>
    </row>
    <row r="53" spans="20:20">
      <c r="T53" s="179">
        <v>14</v>
      </c>
    </row>
    <row r="54" spans="20:20">
      <c r="T54" s="179">
        <v>15</v>
      </c>
    </row>
    <row r="55" spans="20:20">
      <c r="T55" s="179">
        <v>16</v>
      </c>
    </row>
    <row r="56" spans="20:20">
      <c r="T56" s="179">
        <v>17</v>
      </c>
    </row>
    <row r="57" spans="20:20">
      <c r="T57" s="179">
        <v>18</v>
      </c>
    </row>
    <row r="58" spans="20:20">
      <c r="T58" s="179">
        <v>19</v>
      </c>
    </row>
    <row r="59" spans="20:20">
      <c r="T59" s="179">
        <v>20</v>
      </c>
    </row>
    <row r="60" spans="20:20">
      <c r="T60" s="179">
        <v>21</v>
      </c>
    </row>
    <row r="61" spans="20:20">
      <c r="T61" s="179">
        <v>22</v>
      </c>
    </row>
    <row r="62" spans="20:20">
      <c r="T62" s="179">
        <v>23</v>
      </c>
    </row>
    <row r="81" spans="1:20" ht="16.5">
      <c r="A81" s="22" t="s">
        <v>165</v>
      </c>
    </row>
    <row r="82" spans="1:20">
      <c r="T82" s="179">
        <v>3</v>
      </c>
    </row>
    <row r="83" spans="1:20">
      <c r="T83" s="179">
        <v>4</v>
      </c>
    </row>
    <row r="84" spans="1:20">
      <c r="T84" s="179">
        <v>5</v>
      </c>
    </row>
    <row r="85" spans="1:20">
      <c r="T85" s="179">
        <v>6</v>
      </c>
    </row>
    <row r="86" spans="1:20">
      <c r="T86" s="179">
        <v>7</v>
      </c>
    </row>
    <row r="87" spans="1:20">
      <c r="T87" s="179">
        <v>8</v>
      </c>
    </row>
    <row r="88" spans="1:20">
      <c r="T88" s="179">
        <v>9</v>
      </c>
    </row>
    <row r="89" spans="1:20">
      <c r="T89" s="179">
        <v>10</v>
      </c>
    </row>
    <row r="90" spans="1:20">
      <c r="T90" s="179">
        <v>11</v>
      </c>
    </row>
    <row r="91" spans="1:20">
      <c r="T91" s="179">
        <v>12</v>
      </c>
    </row>
    <row r="92" spans="1:20">
      <c r="T92" s="179">
        <v>13</v>
      </c>
    </row>
    <row r="93" spans="1:20">
      <c r="T93" s="179">
        <v>14</v>
      </c>
    </row>
    <row r="94" spans="1:20">
      <c r="T94" s="179">
        <v>15</v>
      </c>
    </row>
    <row r="95" spans="1:20">
      <c r="T95" s="179">
        <v>16</v>
      </c>
    </row>
    <row r="96" spans="1:20">
      <c r="T96" s="179">
        <v>17</v>
      </c>
    </row>
    <row r="97" spans="20:20">
      <c r="T97" s="179">
        <v>18</v>
      </c>
    </row>
    <row r="98" spans="20:20">
      <c r="T98" s="179">
        <v>19</v>
      </c>
    </row>
    <row r="99" spans="20:20">
      <c r="T99" s="179">
        <v>20</v>
      </c>
    </row>
    <row r="100" spans="20:20">
      <c r="T100" s="179">
        <v>21</v>
      </c>
    </row>
    <row r="101" spans="20:20">
      <c r="T101" s="179">
        <v>22</v>
      </c>
    </row>
    <row r="102" spans="20:20">
      <c r="T102" s="179">
        <v>23</v>
      </c>
    </row>
  </sheetData>
  <pageMargins left="0.59055118110236227" right="0.39370078740157483" top="0.51181102362204722" bottom="0.43307086614173229" header="0.17" footer="0.31496062992125984"/>
  <pageSetup paperSize="9" orientation="landscape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8"/>
  <dimension ref="A1:T102"/>
  <sheetViews>
    <sheetView showGridLines="0" topLeftCell="A91" workbookViewId="0">
      <selection activeCell="M111" sqref="M111"/>
    </sheetView>
  </sheetViews>
  <sheetFormatPr defaultRowHeight="12.75"/>
  <cols>
    <col min="7" max="7" width="4.5" customWidth="1"/>
    <col min="20" max="20" width="9.33203125" style="179"/>
  </cols>
  <sheetData>
    <row r="1" spans="1:20" ht="16.5">
      <c r="A1" s="22" t="s">
        <v>166</v>
      </c>
    </row>
    <row r="2" spans="1:20">
      <c r="T2" s="179">
        <v>1</v>
      </c>
    </row>
    <row r="3" spans="1:20">
      <c r="T3" s="179">
        <v>2</v>
      </c>
    </row>
    <row r="4" spans="1:20">
      <c r="T4" s="179">
        <v>3</v>
      </c>
    </row>
    <row r="5" spans="1:20">
      <c r="T5" s="179">
        <v>4</v>
      </c>
    </row>
    <row r="6" spans="1:20">
      <c r="T6" s="179">
        <v>5</v>
      </c>
    </row>
    <row r="7" spans="1:20">
      <c r="T7" s="179">
        <v>6</v>
      </c>
    </row>
    <row r="8" spans="1:20">
      <c r="T8" s="179">
        <v>7</v>
      </c>
    </row>
    <row r="9" spans="1:20">
      <c r="T9" s="179">
        <v>8</v>
      </c>
    </row>
    <row r="10" spans="1:20">
      <c r="T10" s="179">
        <v>9</v>
      </c>
    </row>
    <row r="11" spans="1:20">
      <c r="T11" s="179">
        <v>10</v>
      </c>
    </row>
    <row r="12" spans="1:20">
      <c r="T12" s="179">
        <v>11</v>
      </c>
    </row>
    <row r="13" spans="1:20">
      <c r="T13" s="179">
        <v>12</v>
      </c>
    </row>
    <row r="14" spans="1:20">
      <c r="T14" s="179">
        <v>13</v>
      </c>
    </row>
    <row r="15" spans="1:20">
      <c r="T15" s="179">
        <v>14</v>
      </c>
    </row>
    <row r="16" spans="1:20">
      <c r="T16" s="179">
        <v>15</v>
      </c>
    </row>
    <row r="17" spans="20:20">
      <c r="T17" s="179">
        <v>16</v>
      </c>
    </row>
    <row r="18" spans="20:20">
      <c r="T18" s="179">
        <v>17</v>
      </c>
    </row>
    <row r="19" spans="20:20">
      <c r="T19" s="179">
        <v>18</v>
      </c>
    </row>
    <row r="20" spans="20:20">
      <c r="T20" s="179">
        <v>19</v>
      </c>
    </row>
    <row r="21" spans="20:20">
      <c r="T21" s="179">
        <v>20</v>
      </c>
    </row>
    <row r="22" spans="20:20">
      <c r="T22" s="179">
        <v>21</v>
      </c>
    </row>
    <row r="23" spans="20:20">
      <c r="T23" s="179">
        <v>22</v>
      </c>
    </row>
    <row r="24" spans="20:20">
      <c r="T24" s="179">
        <v>23</v>
      </c>
    </row>
    <row r="41" spans="1:20" ht="16.5">
      <c r="A41" s="22" t="s">
        <v>166</v>
      </c>
    </row>
    <row r="42" spans="1:20">
      <c r="T42" s="179">
        <v>3</v>
      </c>
    </row>
    <row r="43" spans="1:20">
      <c r="T43" s="179">
        <v>4</v>
      </c>
    </row>
    <row r="44" spans="1:20">
      <c r="T44" s="179">
        <v>5</v>
      </c>
    </row>
    <row r="45" spans="1:20">
      <c r="T45" s="179">
        <v>6</v>
      </c>
    </row>
    <row r="46" spans="1:20">
      <c r="T46" s="179">
        <v>7</v>
      </c>
    </row>
    <row r="47" spans="1:20">
      <c r="T47" s="179">
        <v>8</v>
      </c>
    </row>
    <row r="48" spans="1:20">
      <c r="T48" s="179">
        <v>9</v>
      </c>
    </row>
    <row r="49" spans="20:20">
      <c r="T49" s="179">
        <v>10</v>
      </c>
    </row>
    <row r="50" spans="20:20">
      <c r="T50" s="179">
        <v>11</v>
      </c>
    </row>
    <row r="51" spans="20:20">
      <c r="T51" s="179">
        <v>12</v>
      </c>
    </row>
    <row r="52" spans="20:20">
      <c r="T52" s="179">
        <v>13</v>
      </c>
    </row>
    <row r="53" spans="20:20">
      <c r="T53" s="179">
        <v>14</v>
      </c>
    </row>
    <row r="54" spans="20:20">
      <c r="T54" s="179">
        <v>15</v>
      </c>
    </row>
    <row r="55" spans="20:20">
      <c r="T55" s="179">
        <v>16</v>
      </c>
    </row>
    <row r="56" spans="20:20">
      <c r="T56" s="179">
        <v>17</v>
      </c>
    </row>
    <row r="57" spans="20:20">
      <c r="T57" s="179">
        <v>18</v>
      </c>
    </row>
    <row r="58" spans="20:20">
      <c r="T58" s="179">
        <v>19</v>
      </c>
    </row>
    <row r="59" spans="20:20">
      <c r="T59" s="179">
        <v>20</v>
      </c>
    </row>
    <row r="60" spans="20:20">
      <c r="T60" s="179">
        <v>21</v>
      </c>
    </row>
    <row r="61" spans="20:20">
      <c r="T61" s="179">
        <v>22</v>
      </c>
    </row>
    <row r="62" spans="20:20">
      <c r="T62" s="179">
        <v>23</v>
      </c>
    </row>
    <row r="81" spans="1:20" ht="16.5">
      <c r="A81" s="22" t="s">
        <v>166</v>
      </c>
    </row>
    <row r="82" spans="1:20">
      <c r="T82" s="179">
        <v>3</v>
      </c>
    </row>
    <row r="83" spans="1:20">
      <c r="T83" s="179">
        <v>4</v>
      </c>
    </row>
    <row r="84" spans="1:20">
      <c r="T84" s="179">
        <v>5</v>
      </c>
    </row>
    <row r="85" spans="1:20">
      <c r="T85" s="179">
        <v>6</v>
      </c>
    </row>
    <row r="86" spans="1:20">
      <c r="T86" s="179">
        <v>7</v>
      </c>
    </row>
    <row r="87" spans="1:20">
      <c r="T87" s="179">
        <v>8</v>
      </c>
    </row>
    <row r="88" spans="1:20">
      <c r="T88" s="179">
        <v>9</v>
      </c>
    </row>
    <row r="89" spans="1:20">
      <c r="T89" s="179">
        <v>10</v>
      </c>
    </row>
    <row r="90" spans="1:20">
      <c r="T90" s="179">
        <v>11</v>
      </c>
    </row>
    <row r="91" spans="1:20">
      <c r="T91" s="179">
        <v>12</v>
      </c>
    </row>
    <row r="92" spans="1:20">
      <c r="T92" s="179">
        <v>13</v>
      </c>
    </row>
    <row r="93" spans="1:20">
      <c r="T93" s="179">
        <v>14</v>
      </c>
    </row>
    <row r="94" spans="1:20">
      <c r="T94" s="179">
        <v>15</v>
      </c>
    </row>
    <row r="95" spans="1:20">
      <c r="T95" s="179">
        <v>16</v>
      </c>
    </row>
    <row r="96" spans="1:20">
      <c r="T96" s="179">
        <v>17</v>
      </c>
    </row>
    <row r="97" spans="20:20">
      <c r="T97" s="179">
        <v>18</v>
      </c>
    </row>
    <row r="98" spans="20:20">
      <c r="T98" s="179">
        <v>19</v>
      </c>
    </row>
    <row r="99" spans="20:20">
      <c r="T99" s="179">
        <v>20</v>
      </c>
    </row>
    <row r="100" spans="20:20">
      <c r="T100" s="179">
        <v>21</v>
      </c>
    </row>
    <row r="101" spans="20:20">
      <c r="T101" s="179">
        <v>22</v>
      </c>
    </row>
    <row r="102" spans="20:20">
      <c r="T102" s="179">
        <v>23</v>
      </c>
    </row>
  </sheetData>
  <pageMargins left="0.59055118110236227" right="0.19685039370078741" top="0.51181102362204722" bottom="0.51" header="0.17" footer="0.26"/>
  <pageSetup paperSize="9" orientation="landscape" r:id="rId1"/>
  <headerFooter>
    <oddHeader>&amp;R&amp;G</oddHeader>
  </headerFooter>
  <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9"/>
  <dimension ref="A1:T102"/>
  <sheetViews>
    <sheetView showGridLines="0" topLeftCell="A93" workbookViewId="0">
      <selection activeCell="O113" sqref="O113"/>
    </sheetView>
  </sheetViews>
  <sheetFormatPr defaultRowHeight="12.75"/>
  <cols>
    <col min="7" max="7" width="4.5" customWidth="1"/>
    <col min="20" max="20" width="9.33203125" style="179"/>
  </cols>
  <sheetData>
    <row r="1" spans="1:20" ht="16.5">
      <c r="A1" s="22" t="s">
        <v>167</v>
      </c>
    </row>
    <row r="2" spans="1:20">
      <c r="T2" s="179">
        <v>1</v>
      </c>
    </row>
    <row r="3" spans="1:20">
      <c r="T3" s="179">
        <v>2</v>
      </c>
    </row>
    <row r="4" spans="1:20">
      <c r="T4" s="179">
        <v>3</v>
      </c>
    </row>
    <row r="5" spans="1:20">
      <c r="T5" s="179">
        <v>4</v>
      </c>
    </row>
    <row r="6" spans="1:20">
      <c r="T6" s="179">
        <v>5</v>
      </c>
    </row>
    <row r="7" spans="1:20">
      <c r="T7" s="179">
        <v>6</v>
      </c>
    </row>
    <row r="8" spans="1:20">
      <c r="T8" s="179">
        <v>7</v>
      </c>
    </row>
    <row r="9" spans="1:20">
      <c r="T9" s="179">
        <v>8</v>
      </c>
    </row>
    <row r="10" spans="1:20">
      <c r="T10" s="179">
        <v>9</v>
      </c>
    </row>
    <row r="11" spans="1:20">
      <c r="T11" s="179">
        <v>10</v>
      </c>
    </row>
    <row r="12" spans="1:20">
      <c r="T12" s="179">
        <v>11</v>
      </c>
    </row>
    <row r="13" spans="1:20">
      <c r="T13" s="179">
        <v>12</v>
      </c>
    </row>
    <row r="14" spans="1:20">
      <c r="T14" s="179">
        <v>13</v>
      </c>
    </row>
    <row r="15" spans="1:20">
      <c r="T15" s="179">
        <v>14</v>
      </c>
    </row>
    <row r="16" spans="1:20">
      <c r="T16" s="179">
        <v>15</v>
      </c>
    </row>
    <row r="17" spans="20:20">
      <c r="T17" s="179">
        <v>16</v>
      </c>
    </row>
    <row r="18" spans="20:20">
      <c r="T18" s="179">
        <v>17</v>
      </c>
    </row>
    <row r="19" spans="20:20">
      <c r="T19" s="179">
        <v>18</v>
      </c>
    </row>
    <row r="20" spans="20:20">
      <c r="T20" s="179">
        <v>19</v>
      </c>
    </row>
    <row r="21" spans="20:20">
      <c r="T21" s="179">
        <v>20</v>
      </c>
    </row>
    <row r="22" spans="20:20">
      <c r="T22" s="179">
        <v>21</v>
      </c>
    </row>
    <row r="23" spans="20:20">
      <c r="T23" s="179">
        <v>22</v>
      </c>
    </row>
    <row r="24" spans="20:20">
      <c r="T24" s="179">
        <v>23</v>
      </c>
    </row>
    <row r="41" spans="1:20" ht="16.5">
      <c r="A41" s="22" t="s">
        <v>167</v>
      </c>
    </row>
    <row r="42" spans="1:20">
      <c r="T42" s="179">
        <v>3</v>
      </c>
    </row>
    <row r="43" spans="1:20">
      <c r="T43" s="179">
        <v>4</v>
      </c>
    </row>
    <row r="44" spans="1:20">
      <c r="T44" s="179">
        <v>5</v>
      </c>
    </row>
    <row r="45" spans="1:20">
      <c r="T45" s="179">
        <v>6</v>
      </c>
    </row>
    <row r="46" spans="1:20">
      <c r="T46" s="179">
        <v>7</v>
      </c>
    </row>
    <row r="47" spans="1:20">
      <c r="T47" s="179">
        <v>8</v>
      </c>
    </row>
    <row r="48" spans="1:20">
      <c r="T48" s="179">
        <v>9</v>
      </c>
    </row>
    <row r="49" spans="20:20">
      <c r="T49" s="179">
        <v>10</v>
      </c>
    </row>
    <row r="50" spans="20:20">
      <c r="T50" s="179">
        <v>11</v>
      </c>
    </row>
    <row r="51" spans="20:20">
      <c r="T51" s="179">
        <v>12</v>
      </c>
    </row>
    <row r="52" spans="20:20">
      <c r="T52" s="179">
        <v>13</v>
      </c>
    </row>
    <row r="53" spans="20:20">
      <c r="T53" s="179">
        <v>14</v>
      </c>
    </row>
    <row r="54" spans="20:20">
      <c r="T54" s="179">
        <v>15</v>
      </c>
    </row>
    <row r="55" spans="20:20">
      <c r="T55" s="179">
        <v>16</v>
      </c>
    </row>
    <row r="56" spans="20:20">
      <c r="T56" s="179">
        <v>17</v>
      </c>
    </row>
    <row r="57" spans="20:20">
      <c r="T57" s="179">
        <v>18</v>
      </c>
    </row>
    <row r="58" spans="20:20">
      <c r="T58" s="179">
        <v>19</v>
      </c>
    </row>
    <row r="59" spans="20:20">
      <c r="T59" s="179">
        <v>20</v>
      </c>
    </row>
    <row r="60" spans="20:20">
      <c r="T60" s="179">
        <v>21</v>
      </c>
    </row>
    <row r="61" spans="20:20">
      <c r="T61" s="179">
        <v>22</v>
      </c>
    </row>
    <row r="62" spans="20:20">
      <c r="T62" s="179">
        <v>23</v>
      </c>
    </row>
    <row r="81" spans="1:20" ht="16.5">
      <c r="A81" s="22" t="s">
        <v>167</v>
      </c>
    </row>
    <row r="82" spans="1:20">
      <c r="T82" s="179">
        <v>3</v>
      </c>
    </row>
    <row r="83" spans="1:20">
      <c r="T83" s="179">
        <v>4</v>
      </c>
    </row>
    <row r="84" spans="1:20">
      <c r="T84" s="179">
        <v>5</v>
      </c>
    </row>
    <row r="85" spans="1:20">
      <c r="T85" s="179">
        <v>6</v>
      </c>
    </row>
    <row r="86" spans="1:20">
      <c r="T86" s="179">
        <v>7</v>
      </c>
    </row>
    <row r="87" spans="1:20">
      <c r="T87" s="179">
        <v>8</v>
      </c>
    </row>
    <row r="88" spans="1:20">
      <c r="T88" s="179">
        <v>9</v>
      </c>
    </row>
    <row r="89" spans="1:20">
      <c r="T89" s="179">
        <v>10</v>
      </c>
    </row>
    <row r="90" spans="1:20">
      <c r="T90" s="179">
        <v>11</v>
      </c>
    </row>
    <row r="91" spans="1:20">
      <c r="T91" s="179">
        <v>12</v>
      </c>
    </row>
    <row r="92" spans="1:20">
      <c r="T92" s="179">
        <v>13</v>
      </c>
    </row>
    <row r="93" spans="1:20">
      <c r="T93" s="179">
        <v>14</v>
      </c>
    </row>
    <row r="94" spans="1:20">
      <c r="T94" s="179">
        <v>15</v>
      </c>
    </row>
    <row r="95" spans="1:20">
      <c r="T95" s="179">
        <v>16</v>
      </c>
    </row>
    <row r="96" spans="1:20">
      <c r="T96" s="179">
        <v>17</v>
      </c>
    </row>
    <row r="97" spans="20:20">
      <c r="T97" s="179">
        <v>18</v>
      </c>
    </row>
    <row r="98" spans="20:20">
      <c r="T98" s="179">
        <v>19</v>
      </c>
    </row>
    <row r="99" spans="20:20">
      <c r="T99" s="179">
        <v>20</v>
      </c>
    </row>
    <row r="100" spans="20:20">
      <c r="T100" s="179">
        <v>21</v>
      </c>
    </row>
    <row r="101" spans="20:20">
      <c r="T101" s="179">
        <v>22</v>
      </c>
    </row>
    <row r="102" spans="20:20">
      <c r="T102" s="179">
        <v>23</v>
      </c>
    </row>
  </sheetData>
  <pageMargins left="0.59055118110236227" right="0.23622047244094491" top="0.51181102362204722" bottom="0.43307086614173229" header="0.17" footer="0.31496062992125984"/>
  <pageSetup paperSize="9" orientation="landscape" r:id="rId1"/>
  <headerFooter>
    <oddHeader>&amp;R&amp;G</oddHeader>
  </headerFooter>
  <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40"/>
  <dimension ref="F11:F12"/>
  <sheetViews>
    <sheetView showGridLines="0" workbookViewId="0">
      <selection activeCell="F13" sqref="F13"/>
    </sheetView>
  </sheetViews>
  <sheetFormatPr defaultRowHeight="12.75"/>
  <sheetData>
    <row r="11" spans="6:6" ht="36">
      <c r="F11" s="280" t="s">
        <v>240</v>
      </c>
    </row>
    <row r="12" spans="6:6" ht="31.5">
      <c r="F12" s="368" t="s">
        <v>242</v>
      </c>
    </row>
  </sheetData>
  <printOptions horizontalCentered="1"/>
  <pageMargins left="0.59055118110236227" right="0.70866141732283472" top="0.78740157480314965" bottom="0.74803149606299213" header="0.31496062992125984" footer="0.31496062992125984"/>
  <pageSetup paperSize="9" orientation="portrait" r:id="rId1"/>
  <headerFooter>
    <oddHeader>&amp;C&amp;G</oddHeader>
  </headerFooter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41">
    <pageSetUpPr fitToPage="1"/>
  </sheetPr>
  <dimension ref="A1:AE235"/>
  <sheetViews>
    <sheetView showGridLines="0" workbookViewId="0">
      <pane xSplit="1" ySplit="4" topLeftCell="B206" activePane="bottomRight" state="frozen"/>
      <selection pane="topRight" activeCell="B1" sqref="B1"/>
      <selection pane="bottomLeft" activeCell="A5" sqref="A5"/>
      <selection pane="bottomRight" activeCell="B191" sqref="A191:XFD198"/>
    </sheetView>
  </sheetViews>
  <sheetFormatPr defaultRowHeight="12.75"/>
  <cols>
    <col min="1" max="1" width="22" customWidth="1"/>
    <col min="2" max="2" width="11.6640625" bestFit="1" customWidth="1"/>
    <col min="3" max="31" width="5" customWidth="1"/>
  </cols>
  <sheetData>
    <row r="1" spans="1:31" ht="16.5">
      <c r="A1" s="22" t="s">
        <v>227</v>
      </c>
    </row>
    <row r="3" spans="1:31" ht="13.5">
      <c r="A3" s="417" t="s">
        <v>0</v>
      </c>
      <c r="B3" s="417" t="s">
        <v>219</v>
      </c>
      <c r="C3" s="419" t="s">
        <v>1</v>
      </c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1"/>
      <c r="AA3" s="422" t="s">
        <v>2</v>
      </c>
      <c r="AB3" s="423"/>
      <c r="AC3" s="423"/>
      <c r="AD3" s="423"/>
      <c r="AE3" s="424"/>
    </row>
    <row r="4" spans="1:31" ht="52.5" customHeight="1">
      <c r="A4" s="418"/>
      <c r="B4" s="418"/>
      <c r="C4" s="358" t="s">
        <v>3</v>
      </c>
      <c r="D4" s="357" t="s">
        <v>4</v>
      </c>
      <c r="E4" s="357" t="s">
        <v>5</v>
      </c>
      <c r="F4" s="357" t="s">
        <v>6</v>
      </c>
      <c r="G4" s="357" t="s">
        <v>7</v>
      </c>
      <c r="H4" s="357" t="s">
        <v>8</v>
      </c>
      <c r="I4" s="357" t="s">
        <v>9</v>
      </c>
      <c r="J4" s="357" t="s">
        <v>10</v>
      </c>
      <c r="K4" s="357" t="s">
        <v>11</v>
      </c>
      <c r="L4" s="357" t="s">
        <v>12</v>
      </c>
      <c r="M4" s="357" t="s">
        <v>13</v>
      </c>
      <c r="N4" s="357" t="s">
        <v>14</v>
      </c>
      <c r="O4" s="357" t="s">
        <v>15</v>
      </c>
      <c r="P4" s="357" t="s">
        <v>16</v>
      </c>
      <c r="Q4" s="357" t="s">
        <v>17</v>
      </c>
      <c r="R4" s="357" t="s">
        <v>18</v>
      </c>
      <c r="S4" s="357" t="s">
        <v>19</v>
      </c>
      <c r="T4" s="357" t="s">
        <v>20</v>
      </c>
      <c r="U4" s="357" t="s">
        <v>21</v>
      </c>
      <c r="V4" s="357" t="s">
        <v>22</v>
      </c>
      <c r="W4" s="357" t="s">
        <v>23</v>
      </c>
      <c r="X4" s="357" t="s">
        <v>24</v>
      </c>
      <c r="Y4" s="357" t="s">
        <v>25</v>
      </c>
      <c r="Z4" s="359" t="s">
        <v>26</v>
      </c>
      <c r="AA4" s="364" t="s">
        <v>27</v>
      </c>
      <c r="AB4" s="362" t="s">
        <v>28</v>
      </c>
      <c r="AC4" s="362" t="s">
        <v>29</v>
      </c>
      <c r="AD4" s="362" t="s">
        <v>30</v>
      </c>
      <c r="AE4" s="363" t="s">
        <v>31</v>
      </c>
    </row>
    <row r="5" spans="1:31" ht="13.5">
      <c r="A5" s="414" t="s">
        <v>32</v>
      </c>
      <c r="B5" s="340" t="s">
        <v>97</v>
      </c>
      <c r="C5" s="367">
        <v>0.12472569464242886</v>
      </c>
      <c r="D5" s="341">
        <v>8.6650500731907359E-2</v>
      </c>
      <c r="E5" s="341">
        <v>4.6828834024459219E-2</v>
      </c>
      <c r="F5" s="341">
        <v>0</v>
      </c>
      <c r="G5" s="341">
        <v>0</v>
      </c>
      <c r="H5" s="341">
        <v>0</v>
      </c>
      <c r="I5" s="341">
        <v>0.12765409249677365</v>
      </c>
      <c r="J5" s="341">
        <v>0.18664688716597277</v>
      </c>
      <c r="K5" s="341">
        <v>0.14323749823420834</v>
      </c>
      <c r="L5" s="341">
        <v>9.8026701542239789E-2</v>
      </c>
      <c r="M5" s="341">
        <v>0.13321501057332316</v>
      </c>
      <c r="N5" s="341">
        <v>0.14180403948802145</v>
      </c>
      <c r="O5" s="341">
        <v>0.10228181164587166</v>
      </c>
      <c r="P5" s="341">
        <v>0.15064839116929285</v>
      </c>
      <c r="Q5" s="341">
        <v>0.22751236466191568</v>
      </c>
      <c r="R5" s="341">
        <v>0.18670820315649925</v>
      </c>
      <c r="S5" s="341">
        <v>0.21551824136619246</v>
      </c>
      <c r="T5" s="341">
        <v>0.11656656958099441</v>
      </c>
      <c r="U5" s="341">
        <v>5.0239548093394384E-2</v>
      </c>
      <c r="V5" s="341">
        <v>6.5593870020351622E-2</v>
      </c>
      <c r="W5" s="341">
        <v>4.4540155480810126E-2</v>
      </c>
      <c r="X5" s="341">
        <v>7.0437515949678856E-2</v>
      </c>
      <c r="Y5" s="341">
        <v>8.674737443481019E-2</v>
      </c>
      <c r="Z5" s="342">
        <v>0.14501628774053218</v>
      </c>
      <c r="AA5" s="367">
        <v>0.13843070491675652</v>
      </c>
      <c r="AB5" s="341">
        <v>0.16653926359679441</v>
      </c>
      <c r="AC5" s="341">
        <v>7.7095791953262882E-2</v>
      </c>
      <c r="AD5" s="341">
        <v>0.12735525348893795</v>
      </c>
      <c r="AE5" s="342">
        <v>0.10627498300831995</v>
      </c>
    </row>
    <row r="6" spans="1:31" ht="13.5">
      <c r="A6" s="415"/>
      <c r="B6" s="343" t="s">
        <v>220</v>
      </c>
      <c r="C6" s="360">
        <v>0.14804151445103991</v>
      </c>
      <c r="D6" s="344">
        <v>0.11851948171276751</v>
      </c>
      <c r="E6" s="344">
        <v>6.7384673406748696E-2</v>
      </c>
      <c r="F6" s="344">
        <v>0</v>
      </c>
      <c r="G6" s="344">
        <v>0</v>
      </c>
      <c r="H6" s="344">
        <v>0</v>
      </c>
      <c r="I6" s="344">
        <v>0.1510206827563344</v>
      </c>
      <c r="J6" s="344">
        <v>0.19982763909608428</v>
      </c>
      <c r="K6" s="344">
        <v>0.13774186547447281</v>
      </c>
      <c r="L6" s="344">
        <v>8.8934909134722906E-2</v>
      </c>
      <c r="M6" s="344">
        <v>8.8934909134722906E-2</v>
      </c>
      <c r="N6" s="344">
        <v>0.14958472597006792</v>
      </c>
      <c r="O6" s="344">
        <v>8.8934909134722906E-2</v>
      </c>
      <c r="P6" s="344">
        <v>0.18421981370035562</v>
      </c>
      <c r="Q6" s="344">
        <v>0.29588635268588409</v>
      </c>
      <c r="R6" s="344">
        <v>0.18905132011648298</v>
      </c>
      <c r="S6" s="344">
        <v>0.26569727216872402</v>
      </c>
      <c r="T6" s="344">
        <v>0.19559137110106978</v>
      </c>
      <c r="U6" s="344">
        <v>0.10945677317509489</v>
      </c>
      <c r="V6" s="344">
        <v>6.7384673406748696E-2</v>
      </c>
      <c r="W6" s="344">
        <v>0</v>
      </c>
      <c r="X6" s="344">
        <v>5.3305691139418805E-2</v>
      </c>
      <c r="Y6" s="344">
        <v>5.3305691139418805E-2</v>
      </c>
      <c r="Z6" s="345">
        <v>0.21542618785778861</v>
      </c>
      <c r="AA6" s="365">
        <v>0.13600745526106753</v>
      </c>
      <c r="AB6" s="346">
        <v>0.20323017315120653</v>
      </c>
      <c r="AC6" s="346">
        <v>8.3146502786411627E-2</v>
      </c>
      <c r="AD6" s="346">
        <v>0.14079471039956193</v>
      </c>
      <c r="AE6" s="347">
        <v>0.11951043569844462</v>
      </c>
    </row>
    <row r="7" spans="1:31" ht="13.5">
      <c r="A7" s="415"/>
      <c r="B7" s="343" t="s">
        <v>221</v>
      </c>
      <c r="C7" s="360">
        <v>5.2628430681111102E-2</v>
      </c>
      <c r="D7" s="344">
        <v>5.2628430681111102E-2</v>
      </c>
      <c r="E7" s="344">
        <v>5.2628430681111102E-2</v>
      </c>
      <c r="F7" s="344">
        <v>0</v>
      </c>
      <c r="G7" s="344">
        <v>0</v>
      </c>
      <c r="H7" s="344">
        <v>0</v>
      </c>
      <c r="I7" s="344">
        <v>0.122148556292213</v>
      </c>
      <c r="J7" s="344">
        <v>0.22569916207830582</v>
      </c>
      <c r="K7" s="344">
        <v>0.1598596251552003</v>
      </c>
      <c r="L7" s="344">
        <v>0.1097241791339041</v>
      </c>
      <c r="M7" s="344">
        <v>0</v>
      </c>
      <c r="N7" s="344">
        <v>0</v>
      </c>
      <c r="O7" s="344">
        <v>0</v>
      </c>
      <c r="P7" s="344">
        <v>7.8098318552992402E-2</v>
      </c>
      <c r="Q7" s="344">
        <v>0.20985295818619856</v>
      </c>
      <c r="R7" s="344">
        <v>0.11014922577496231</v>
      </c>
      <c r="S7" s="344">
        <v>0.20985295818619856</v>
      </c>
      <c r="T7" s="344">
        <v>5.0135446021296201E-2</v>
      </c>
      <c r="U7" s="344">
        <v>5.0135446021296201E-2</v>
      </c>
      <c r="V7" s="344">
        <v>0.10994615711963901</v>
      </c>
      <c r="W7" s="344">
        <v>5.2628430681111102E-2</v>
      </c>
      <c r="X7" s="344">
        <v>5.2628430681111102E-2</v>
      </c>
      <c r="Y7" s="344">
        <v>0.13305319635794091</v>
      </c>
      <c r="Z7" s="345">
        <v>0.19037092279646878</v>
      </c>
      <c r="AA7" s="365">
        <v>0.10290525377660387</v>
      </c>
      <c r="AB7" s="346">
        <v>0.10968148445360799</v>
      </c>
      <c r="AC7" s="346">
        <v>9.8127097276261191E-2</v>
      </c>
      <c r="AD7" s="346">
        <v>0.10357127850215768</v>
      </c>
      <c r="AE7" s="347">
        <v>8.4257012711757159E-2</v>
      </c>
    </row>
    <row r="8" spans="1:31" ht="13.5">
      <c r="A8" s="415"/>
      <c r="B8" s="343" t="s">
        <v>222</v>
      </c>
      <c r="C8" s="360">
        <v>0.13535700007391849</v>
      </c>
      <c r="D8" s="344">
        <v>5.4537066120707002E-2</v>
      </c>
      <c r="E8" s="344">
        <v>0</v>
      </c>
      <c r="F8" s="344">
        <v>0</v>
      </c>
      <c r="G8" s="344">
        <v>0</v>
      </c>
      <c r="H8" s="344">
        <v>0</v>
      </c>
      <c r="I8" s="344">
        <v>0.1618969306533512</v>
      </c>
      <c r="J8" s="344">
        <v>0.1618969306533512</v>
      </c>
      <c r="K8" s="344">
        <v>9.9635578099733488E-2</v>
      </c>
      <c r="L8" s="344">
        <v>9.9635578099733488E-2</v>
      </c>
      <c r="M8" s="344">
        <v>0.17417625078504348</v>
      </c>
      <c r="N8" s="344">
        <v>0.17417625078504348</v>
      </c>
      <c r="O8" s="344">
        <v>9.9635578099733488E-2</v>
      </c>
      <c r="P8" s="344">
        <v>0.18045551205294499</v>
      </c>
      <c r="Q8" s="344">
        <v>0.28583899945078839</v>
      </c>
      <c r="R8" s="344">
        <v>0.2334195922289872</v>
      </c>
      <c r="S8" s="344">
        <v>0.23287491927474618</v>
      </c>
      <c r="T8" s="344">
        <v>9.9635578099733488E-2</v>
      </c>
      <c r="U8" s="344">
        <v>9.9635578099733488E-2</v>
      </c>
      <c r="V8" s="344">
        <v>9.9635578099733488E-2</v>
      </c>
      <c r="W8" s="344">
        <v>0</v>
      </c>
      <c r="X8" s="344">
        <v>0.11296073358224318</v>
      </c>
      <c r="Y8" s="344">
        <v>0.13034537746825689</v>
      </c>
      <c r="Z8" s="345">
        <v>0.11296073358224318</v>
      </c>
      <c r="AA8" s="365">
        <v>0.14523625317937608</v>
      </c>
      <c r="AB8" s="346">
        <v>0.18864336320115563</v>
      </c>
      <c r="AC8" s="346">
        <v>9.2589666805368356E-2</v>
      </c>
      <c r="AD8" s="346">
        <v>0.14215642772863335</v>
      </c>
      <c r="AE8" s="347">
        <v>0.11452957355458442</v>
      </c>
    </row>
    <row r="9" spans="1:31" ht="13.5">
      <c r="A9" s="415"/>
      <c r="B9" s="343" t="s">
        <v>223</v>
      </c>
      <c r="C9" s="360">
        <v>0.1441610365061898</v>
      </c>
      <c r="D9" s="344">
        <v>5.2513534398161602E-2</v>
      </c>
      <c r="E9" s="344">
        <v>0</v>
      </c>
      <c r="F9" s="344">
        <v>0</v>
      </c>
      <c r="G9" s="344">
        <v>0</v>
      </c>
      <c r="H9" s="344">
        <v>0</v>
      </c>
      <c r="I9" s="344">
        <v>0.16466101817045151</v>
      </c>
      <c r="J9" s="344">
        <v>0.20287829007620903</v>
      </c>
      <c r="K9" s="344">
        <v>0.14461654837729851</v>
      </c>
      <c r="L9" s="344">
        <v>0.106399276471541</v>
      </c>
      <c r="M9" s="344">
        <v>0.24212270066945601</v>
      </c>
      <c r="N9" s="344">
        <v>0.17106346102827499</v>
      </c>
      <c r="O9" s="344">
        <v>0.20517736779543</v>
      </c>
      <c r="P9" s="344">
        <v>0.29587213277288693</v>
      </c>
      <c r="Q9" s="344">
        <v>0.3765075961120663</v>
      </c>
      <c r="R9" s="344">
        <v>0.41211639541268164</v>
      </c>
      <c r="S9" s="344">
        <v>0.38061096125066879</v>
      </c>
      <c r="T9" s="344">
        <v>0.15171642535141291</v>
      </c>
      <c r="U9" s="344">
        <v>5.2513534398161602E-2</v>
      </c>
      <c r="V9" s="344">
        <v>5.2513534398161602E-2</v>
      </c>
      <c r="W9" s="344">
        <v>5.2513534398161602E-2</v>
      </c>
      <c r="X9" s="344">
        <v>8.2453456316599311E-2</v>
      </c>
      <c r="Y9" s="344">
        <v>0.16213175055478848</v>
      </c>
      <c r="Z9" s="345">
        <v>0.16213175055478848</v>
      </c>
      <c r="AA9" s="365">
        <v>0.17195688246553853</v>
      </c>
      <c r="AB9" s="346">
        <v>0.30366681311585775</v>
      </c>
      <c r="AC9" s="346">
        <v>9.4042926770110183E-2</v>
      </c>
      <c r="AD9" s="346">
        <v>0.18988887411716882</v>
      </c>
      <c r="AE9" s="347">
        <v>0.15061142937555791</v>
      </c>
    </row>
    <row r="10" spans="1:31" ht="13.5">
      <c r="A10" s="415"/>
      <c r="B10" s="343" t="s">
        <v>224</v>
      </c>
      <c r="C10" s="360">
        <v>0.1942006479986845</v>
      </c>
      <c r="D10" s="344">
        <v>0.12966375942454611</v>
      </c>
      <c r="E10" s="344">
        <v>0.12966375942454611</v>
      </c>
      <c r="F10" s="344">
        <v>0</v>
      </c>
      <c r="G10" s="344">
        <v>0</v>
      </c>
      <c r="H10" s="344">
        <v>0</v>
      </c>
      <c r="I10" s="344">
        <v>8.6151931928515807E-2</v>
      </c>
      <c r="J10" s="344">
        <v>0.1362475183066629</v>
      </c>
      <c r="K10" s="344">
        <v>0.1362475183066629</v>
      </c>
      <c r="L10" s="344">
        <v>8.6151931928515807E-2</v>
      </c>
      <c r="M10" s="344">
        <v>0.16310775792726251</v>
      </c>
      <c r="N10" s="344">
        <v>0.23364038313598642</v>
      </c>
      <c r="O10" s="344">
        <v>0.23364038313598642</v>
      </c>
      <c r="P10" s="344">
        <v>0.17230386385703161</v>
      </c>
      <c r="Q10" s="344">
        <v>0.1193255725787752</v>
      </c>
      <c r="R10" s="344">
        <v>0.21931276786695897</v>
      </c>
      <c r="S10" s="344">
        <v>0.16942115895692231</v>
      </c>
      <c r="T10" s="344">
        <v>0.13604354083855252</v>
      </c>
      <c r="U10" s="344">
        <v>0</v>
      </c>
      <c r="V10" s="344">
        <v>0</v>
      </c>
      <c r="W10" s="344">
        <v>7.696197616821969E-2</v>
      </c>
      <c r="X10" s="344">
        <v>7.696197616821969E-2</v>
      </c>
      <c r="Y10" s="344">
        <v>7.696197616821969E-2</v>
      </c>
      <c r="Z10" s="345">
        <v>0.1413471209734678</v>
      </c>
      <c r="AA10" s="365">
        <v>0.14025784025560106</v>
      </c>
      <c r="AB10" s="346">
        <v>0.17500788120570451</v>
      </c>
      <c r="AC10" s="346">
        <v>6.2038841579687809E-2</v>
      </c>
      <c r="AD10" s="346">
        <v>0.12576818768033113</v>
      </c>
      <c r="AE10" s="347">
        <v>0.11322314771223906</v>
      </c>
    </row>
    <row r="11" spans="1:31" ht="13.5">
      <c r="A11" s="415"/>
      <c r="B11" s="343" t="s">
        <v>225</v>
      </c>
      <c r="C11" s="360">
        <v>0.12955860401385519</v>
      </c>
      <c r="D11" s="344">
        <v>0.12955860401385519</v>
      </c>
      <c r="E11" s="344">
        <v>7.8124974658808605E-2</v>
      </c>
      <c r="F11" s="344">
        <v>0</v>
      </c>
      <c r="G11" s="344">
        <v>0</v>
      </c>
      <c r="H11" s="344">
        <v>0</v>
      </c>
      <c r="I11" s="344">
        <v>0.14426203216831951</v>
      </c>
      <c r="J11" s="344">
        <v>0.31654117444296626</v>
      </c>
      <c r="K11" s="344">
        <v>0.26112385671786031</v>
      </c>
      <c r="L11" s="344">
        <v>0.14426203216831951</v>
      </c>
      <c r="M11" s="344">
        <v>0.21308445163783571</v>
      </c>
      <c r="N11" s="344">
        <v>0.21308445163783571</v>
      </c>
      <c r="O11" s="344">
        <v>8.8584443355228693E-2</v>
      </c>
      <c r="P11" s="344">
        <v>8.8584443355228693E-2</v>
      </c>
      <c r="Q11" s="344">
        <v>0.13966057816987967</v>
      </c>
      <c r="R11" s="344">
        <v>8.8584443355228693E-2</v>
      </c>
      <c r="S11" s="344">
        <v>0.13966057816987967</v>
      </c>
      <c r="T11" s="344">
        <v>0.12851994831470318</v>
      </c>
      <c r="U11" s="344">
        <v>3.9935504959474497E-2</v>
      </c>
      <c r="V11" s="344">
        <v>0.12967714711817849</v>
      </c>
      <c r="W11" s="344">
        <v>0.12967714711817849</v>
      </c>
      <c r="X11" s="344">
        <v>0.11475232376015991</v>
      </c>
      <c r="Y11" s="344">
        <v>5.1433629355046598E-2</v>
      </c>
      <c r="Z11" s="345">
        <v>0.1928772984189685</v>
      </c>
      <c r="AA11" s="365">
        <v>0.21539299979552282</v>
      </c>
      <c r="AB11" s="346">
        <v>0.11226573912002476</v>
      </c>
      <c r="AC11" s="346">
        <v>0.10972550845500106</v>
      </c>
      <c r="AD11" s="346">
        <v>0.1457947491235162</v>
      </c>
      <c r="AE11" s="347">
        <v>0.12339781945457544</v>
      </c>
    </row>
    <row r="12" spans="1:31" ht="13.5">
      <c r="A12" s="416"/>
      <c r="B12" s="348" t="s">
        <v>226</v>
      </c>
      <c r="C12" s="361">
        <v>6.9132628772202998E-2</v>
      </c>
      <c r="D12" s="349">
        <v>6.9132628772202998E-2</v>
      </c>
      <c r="E12" s="349">
        <v>0</v>
      </c>
      <c r="F12" s="349">
        <v>0</v>
      </c>
      <c r="G12" s="349">
        <v>0</v>
      </c>
      <c r="H12" s="349">
        <v>0</v>
      </c>
      <c r="I12" s="349">
        <v>6.3437495508229996E-2</v>
      </c>
      <c r="J12" s="349">
        <v>6.3437495508229996E-2</v>
      </c>
      <c r="K12" s="349">
        <v>6.3437495508229996E-2</v>
      </c>
      <c r="L12" s="349">
        <v>5.1079003858941596E-2</v>
      </c>
      <c r="M12" s="349">
        <v>5.1079003858941596E-2</v>
      </c>
      <c r="N12" s="349">
        <v>5.1079003858941596E-2</v>
      </c>
      <c r="O12" s="349">
        <v>0</v>
      </c>
      <c r="P12" s="349">
        <v>5.5004653893609701E-2</v>
      </c>
      <c r="Q12" s="349">
        <v>0.16551449544981761</v>
      </c>
      <c r="R12" s="349">
        <v>5.4323677340192798E-2</v>
      </c>
      <c r="S12" s="349">
        <v>0.1105098415562079</v>
      </c>
      <c r="T12" s="349">
        <v>5.4323677340192798E-2</v>
      </c>
      <c r="U12" s="349">
        <v>0</v>
      </c>
      <c r="V12" s="349">
        <v>0</v>
      </c>
      <c r="W12" s="349">
        <v>0</v>
      </c>
      <c r="X12" s="349">
        <v>0</v>
      </c>
      <c r="Y12" s="349">
        <v>0</v>
      </c>
      <c r="Z12" s="350">
        <v>0</v>
      </c>
      <c r="AA12" s="366">
        <v>5.7258249683585803E-2</v>
      </c>
      <c r="AB12" s="351">
        <v>7.3279390930003463E-2</v>
      </c>
      <c r="AC12" s="351">
        <v>0</v>
      </c>
      <c r="AD12" s="351">
        <v>4.3512546871196427E-2</v>
      </c>
      <c r="AE12" s="352">
        <v>3.8395462551080901E-2</v>
      </c>
    </row>
    <row r="13" spans="1:31" ht="13.5">
      <c r="A13" s="414" t="s">
        <v>33</v>
      </c>
      <c r="B13" s="340" t="s">
        <v>97</v>
      </c>
      <c r="C13" s="367">
        <v>0</v>
      </c>
      <c r="D13" s="341">
        <v>0</v>
      </c>
      <c r="E13" s="341">
        <v>0</v>
      </c>
      <c r="F13" s="341">
        <v>0</v>
      </c>
      <c r="G13" s="341">
        <v>0</v>
      </c>
      <c r="H13" s="341">
        <v>0</v>
      </c>
      <c r="I13" s="341">
        <v>0</v>
      </c>
      <c r="J13" s="341">
        <v>3.5902927614770097E-2</v>
      </c>
      <c r="K13" s="341">
        <v>8.6009820313185131E-2</v>
      </c>
      <c r="L13" s="341">
        <v>7.9572927357387552E-2</v>
      </c>
      <c r="M13" s="341">
        <v>4.3368542616275825E-2</v>
      </c>
      <c r="N13" s="341">
        <v>2.6478898811295844E-2</v>
      </c>
      <c r="O13" s="341">
        <v>1.3902507957303301E-2</v>
      </c>
      <c r="P13" s="341">
        <v>8.3434515718175492E-2</v>
      </c>
      <c r="Q13" s="341">
        <v>8.3434515718175492E-2</v>
      </c>
      <c r="R13" s="341">
        <v>3.3327623019760479E-2</v>
      </c>
      <c r="S13" s="341">
        <v>2.2165191101093846E-2</v>
      </c>
      <c r="T13" s="341">
        <v>1.3902507957303301E-2</v>
      </c>
      <c r="U13" s="341">
        <v>1.3902507957303301E-2</v>
      </c>
      <c r="V13" s="341">
        <v>2.3060218035002616E-2</v>
      </c>
      <c r="W13" s="341">
        <v>2.0152531338204886E-2</v>
      </c>
      <c r="X13" s="341">
        <v>0</v>
      </c>
      <c r="Y13" s="341">
        <v>0</v>
      </c>
      <c r="Z13" s="342">
        <v>9.1577100776993152E-3</v>
      </c>
      <c r="AA13" s="367">
        <v>4.522218611881907E-2</v>
      </c>
      <c r="AB13" s="341">
        <v>4.1694476911968648E-2</v>
      </c>
      <c r="AC13" s="341">
        <v>1.104549456803502E-2</v>
      </c>
      <c r="AD13" s="341">
        <v>3.2654052532940916E-2</v>
      </c>
      <c r="AE13" s="342">
        <v>2.4490539399705687E-2</v>
      </c>
    </row>
    <row r="14" spans="1:31" ht="13.5">
      <c r="A14" s="415"/>
      <c r="B14" s="343" t="s">
        <v>220</v>
      </c>
      <c r="C14" s="360">
        <v>0</v>
      </c>
      <c r="D14" s="344">
        <v>0</v>
      </c>
      <c r="E14" s="344">
        <v>0</v>
      </c>
      <c r="F14" s="344">
        <v>0</v>
      </c>
      <c r="G14" s="344">
        <v>0</v>
      </c>
      <c r="H14" s="344">
        <v>0</v>
      </c>
      <c r="I14" s="344">
        <v>0</v>
      </c>
      <c r="J14" s="344">
        <v>0.13487484096262339</v>
      </c>
      <c r="K14" s="344">
        <v>0.19486280777766171</v>
      </c>
      <c r="L14" s="344">
        <v>0.1480227027929861</v>
      </c>
      <c r="M14" s="344">
        <v>8.8034735977947795E-2</v>
      </c>
      <c r="N14" s="344">
        <v>8.8034735977947795E-2</v>
      </c>
      <c r="O14" s="344">
        <v>0</v>
      </c>
      <c r="P14" s="344">
        <v>5.9987966815038297E-2</v>
      </c>
      <c r="Q14" s="344">
        <v>5.9987966815038297E-2</v>
      </c>
      <c r="R14" s="344">
        <v>0</v>
      </c>
      <c r="S14" s="344">
        <v>0</v>
      </c>
      <c r="T14" s="344">
        <v>0</v>
      </c>
      <c r="U14" s="344">
        <v>0</v>
      </c>
      <c r="V14" s="344">
        <v>0</v>
      </c>
      <c r="W14" s="344">
        <v>0</v>
      </c>
      <c r="X14" s="344">
        <v>0</v>
      </c>
      <c r="Y14" s="344">
        <v>0</v>
      </c>
      <c r="Z14" s="345">
        <v>0</v>
      </c>
      <c r="AA14" s="365">
        <v>0.10897163724819446</v>
      </c>
      <c r="AB14" s="346">
        <v>1.9995988938346098E-2</v>
      </c>
      <c r="AC14" s="346">
        <v>0</v>
      </c>
      <c r="AD14" s="346">
        <v>4.2989208728846845E-2</v>
      </c>
      <c r="AE14" s="347">
        <v>3.2241906546635134E-2</v>
      </c>
    </row>
    <row r="15" spans="1:31" ht="13.5">
      <c r="A15" s="415"/>
      <c r="B15" s="343" t="s">
        <v>221</v>
      </c>
      <c r="C15" s="360">
        <v>0</v>
      </c>
      <c r="D15" s="344">
        <v>0</v>
      </c>
      <c r="E15" s="344">
        <v>0</v>
      </c>
      <c r="F15" s="344">
        <v>0</v>
      </c>
      <c r="G15" s="344">
        <v>0</v>
      </c>
      <c r="H15" s="344">
        <v>0</v>
      </c>
      <c r="I15" s="344">
        <v>0</v>
      </c>
      <c r="J15" s="344">
        <v>5.6056927712441196E-2</v>
      </c>
      <c r="K15" s="344">
        <v>5.6056927712441196E-2</v>
      </c>
      <c r="L15" s="344">
        <v>0</v>
      </c>
      <c r="M15" s="344">
        <v>0</v>
      </c>
      <c r="N15" s="344">
        <v>0</v>
      </c>
      <c r="O15" s="344">
        <v>0</v>
      </c>
      <c r="P15" s="344">
        <v>0</v>
      </c>
      <c r="Q15" s="344">
        <v>0</v>
      </c>
      <c r="R15" s="344">
        <v>0</v>
      </c>
      <c r="S15" s="344">
        <v>0</v>
      </c>
      <c r="T15" s="344">
        <v>0</v>
      </c>
      <c r="U15" s="344">
        <v>0</v>
      </c>
      <c r="V15" s="344">
        <v>0</v>
      </c>
      <c r="W15" s="344">
        <v>4.3750163666311098E-2</v>
      </c>
      <c r="X15" s="344">
        <v>0</v>
      </c>
      <c r="Y15" s="344">
        <v>0</v>
      </c>
      <c r="Z15" s="345">
        <v>0</v>
      </c>
      <c r="AA15" s="365">
        <v>1.8685642570813732E-2</v>
      </c>
      <c r="AB15" s="346">
        <v>0</v>
      </c>
      <c r="AC15" s="346">
        <v>7.291693944385183E-3</v>
      </c>
      <c r="AD15" s="346">
        <v>8.6591121717329717E-3</v>
      </c>
      <c r="AE15" s="347">
        <v>6.4943341287997287E-3</v>
      </c>
    </row>
    <row r="16" spans="1:31" ht="13.5">
      <c r="A16" s="415"/>
      <c r="B16" s="343" t="s">
        <v>222</v>
      </c>
      <c r="C16" s="360">
        <v>0</v>
      </c>
      <c r="D16" s="344">
        <v>0</v>
      </c>
      <c r="E16" s="344">
        <v>0</v>
      </c>
      <c r="F16" s="344">
        <v>0</v>
      </c>
      <c r="G16" s="344">
        <v>0</v>
      </c>
      <c r="H16" s="344">
        <v>0</v>
      </c>
      <c r="I16" s="344">
        <v>0</v>
      </c>
      <c r="J16" s="344">
        <v>6.0388724628326104E-2</v>
      </c>
      <c r="K16" s="344">
        <v>0.12041475417118941</v>
      </c>
      <c r="L16" s="344">
        <v>0.12041475417118941</v>
      </c>
      <c r="M16" s="344">
        <v>6.0388724628326104E-2</v>
      </c>
      <c r="N16" s="344">
        <v>0</v>
      </c>
      <c r="O16" s="344">
        <v>0</v>
      </c>
      <c r="P16" s="344">
        <v>0.13133765042332951</v>
      </c>
      <c r="Q16" s="344">
        <v>0.13133765042332951</v>
      </c>
      <c r="R16" s="344">
        <v>7.1311620880466206E-2</v>
      </c>
      <c r="S16" s="344">
        <v>0</v>
      </c>
      <c r="T16" s="344">
        <v>0</v>
      </c>
      <c r="U16" s="344">
        <v>0</v>
      </c>
      <c r="V16" s="344">
        <v>0</v>
      </c>
      <c r="W16" s="344">
        <v>0</v>
      </c>
      <c r="X16" s="344">
        <v>0</v>
      </c>
      <c r="Y16" s="344">
        <v>0</v>
      </c>
      <c r="Z16" s="345">
        <v>0</v>
      </c>
      <c r="AA16" s="365">
        <v>6.0267826266505176E-2</v>
      </c>
      <c r="AB16" s="346">
        <v>5.5664486954520871E-2</v>
      </c>
      <c r="AC16" s="346">
        <v>0</v>
      </c>
      <c r="AD16" s="346">
        <v>3.8644104407008682E-2</v>
      </c>
      <c r="AE16" s="347">
        <v>2.898307830525651E-2</v>
      </c>
    </row>
    <row r="17" spans="1:31" ht="13.5">
      <c r="A17" s="415"/>
      <c r="B17" s="343" t="s">
        <v>223</v>
      </c>
      <c r="C17" s="360">
        <v>0</v>
      </c>
      <c r="D17" s="344">
        <v>0</v>
      </c>
      <c r="E17" s="344">
        <v>0</v>
      </c>
      <c r="F17" s="344">
        <v>0</v>
      </c>
      <c r="G17" s="344">
        <v>0</v>
      </c>
      <c r="H17" s="344">
        <v>0</v>
      </c>
      <c r="I17" s="344">
        <v>0</v>
      </c>
      <c r="J17" s="344">
        <v>0</v>
      </c>
      <c r="K17" s="344">
        <v>5.6814387051215096E-2</v>
      </c>
      <c r="L17" s="344">
        <v>5.6814387051215096E-2</v>
      </c>
      <c r="M17" s="344">
        <v>0</v>
      </c>
      <c r="N17" s="344">
        <v>0</v>
      </c>
      <c r="O17" s="344">
        <v>0</v>
      </c>
      <c r="P17" s="344">
        <v>0.1214785716079491</v>
      </c>
      <c r="Q17" s="344">
        <v>0.1214785716079491</v>
      </c>
      <c r="R17" s="344">
        <v>6.4664184556734006E-2</v>
      </c>
      <c r="S17" s="344">
        <v>0</v>
      </c>
      <c r="T17" s="344">
        <v>0</v>
      </c>
      <c r="U17" s="344">
        <v>0</v>
      </c>
      <c r="V17" s="344">
        <v>0</v>
      </c>
      <c r="W17" s="344">
        <v>0</v>
      </c>
      <c r="X17" s="344">
        <v>0</v>
      </c>
      <c r="Y17" s="344">
        <v>0</v>
      </c>
      <c r="Z17" s="345">
        <v>0</v>
      </c>
      <c r="AA17" s="365">
        <v>1.89381290170717E-2</v>
      </c>
      <c r="AB17" s="346">
        <v>5.1270221295438699E-2</v>
      </c>
      <c r="AC17" s="346">
        <v>0</v>
      </c>
      <c r="AD17" s="346">
        <v>2.3402783437503467E-2</v>
      </c>
      <c r="AE17" s="347">
        <v>1.7552087578127599E-2</v>
      </c>
    </row>
    <row r="18" spans="1:31" ht="13.5">
      <c r="A18" s="415"/>
      <c r="B18" s="343" t="s">
        <v>224</v>
      </c>
      <c r="C18" s="360">
        <v>0</v>
      </c>
      <c r="D18" s="344">
        <v>0</v>
      </c>
      <c r="E18" s="344">
        <v>0</v>
      </c>
      <c r="F18" s="344">
        <v>0</v>
      </c>
      <c r="G18" s="344">
        <v>0</v>
      </c>
      <c r="H18" s="344">
        <v>0</v>
      </c>
      <c r="I18" s="344">
        <v>0</v>
      </c>
      <c r="J18" s="344">
        <v>0</v>
      </c>
      <c r="K18" s="344">
        <v>5.4006393483960108E-2</v>
      </c>
      <c r="L18" s="344">
        <v>5.4006393483960108E-2</v>
      </c>
      <c r="M18" s="344">
        <v>0</v>
      </c>
      <c r="N18" s="344">
        <v>0</v>
      </c>
      <c r="O18" s="344">
        <v>0</v>
      </c>
      <c r="P18" s="344">
        <v>5.4006393483960108E-2</v>
      </c>
      <c r="Q18" s="344">
        <v>5.4006393483960108E-2</v>
      </c>
      <c r="R18" s="344">
        <v>0</v>
      </c>
      <c r="S18" s="344">
        <v>0</v>
      </c>
      <c r="T18" s="344">
        <v>0</v>
      </c>
      <c r="U18" s="344">
        <v>0</v>
      </c>
      <c r="V18" s="344">
        <v>0</v>
      </c>
      <c r="W18" s="344">
        <v>0</v>
      </c>
      <c r="X18" s="344">
        <v>0</v>
      </c>
      <c r="Y18" s="344">
        <v>0</v>
      </c>
      <c r="Z18" s="345">
        <v>0</v>
      </c>
      <c r="AA18" s="365">
        <v>1.8002131161320035E-2</v>
      </c>
      <c r="AB18" s="346">
        <v>1.8002131161320035E-2</v>
      </c>
      <c r="AC18" s="346">
        <v>0</v>
      </c>
      <c r="AD18" s="346">
        <v>1.2001420774213357E-2</v>
      </c>
      <c r="AE18" s="347">
        <v>9.0010655806600174E-3</v>
      </c>
    </row>
    <row r="19" spans="1:31" ht="13.5">
      <c r="A19" s="415"/>
      <c r="B19" s="343" t="s">
        <v>225</v>
      </c>
      <c r="C19" s="360">
        <v>0</v>
      </c>
      <c r="D19" s="344">
        <v>0</v>
      </c>
      <c r="E19" s="344">
        <v>0</v>
      </c>
      <c r="F19" s="344">
        <v>0</v>
      </c>
      <c r="G19" s="344">
        <v>0</v>
      </c>
      <c r="H19" s="344">
        <v>0</v>
      </c>
      <c r="I19" s="344">
        <v>0</v>
      </c>
      <c r="J19" s="344">
        <v>0</v>
      </c>
      <c r="K19" s="344">
        <v>5.9571731174152404E-2</v>
      </c>
      <c r="L19" s="344">
        <v>5.9571731174152404E-2</v>
      </c>
      <c r="M19" s="344">
        <v>9.7317555701123104E-2</v>
      </c>
      <c r="N19" s="344">
        <v>9.7317555701123104E-2</v>
      </c>
      <c r="O19" s="344">
        <v>9.7317555701123104E-2</v>
      </c>
      <c r="P19" s="344">
        <v>0.15688928687527551</v>
      </c>
      <c r="Q19" s="344">
        <v>0.15688928687527551</v>
      </c>
      <c r="R19" s="344">
        <v>9.7317555701123104E-2</v>
      </c>
      <c r="S19" s="344">
        <v>9.7317555701123104E-2</v>
      </c>
      <c r="T19" s="344">
        <v>9.7317555701123104E-2</v>
      </c>
      <c r="U19" s="344">
        <v>9.7317555701123104E-2</v>
      </c>
      <c r="V19" s="344">
        <v>9.7317555701123104E-2</v>
      </c>
      <c r="W19" s="344">
        <v>9.7317555701123104E-2</v>
      </c>
      <c r="X19" s="344">
        <v>0</v>
      </c>
      <c r="Y19" s="344">
        <v>0</v>
      </c>
      <c r="Z19" s="345">
        <v>0</v>
      </c>
      <c r="AA19" s="365">
        <v>5.2296428958425172E-2</v>
      </c>
      <c r="AB19" s="346">
        <v>0.11717479942584057</v>
      </c>
      <c r="AC19" s="346">
        <v>4.8658777850561552E-2</v>
      </c>
      <c r="AD19" s="346">
        <v>7.2710002078275771E-2</v>
      </c>
      <c r="AE19" s="347">
        <v>5.4532501558706835E-2</v>
      </c>
    </row>
    <row r="20" spans="1:31" ht="13.5">
      <c r="A20" s="416"/>
      <c r="B20" s="348" t="s">
        <v>226</v>
      </c>
      <c r="C20" s="361">
        <v>0</v>
      </c>
      <c r="D20" s="349">
        <v>0</v>
      </c>
      <c r="E20" s="349">
        <v>0</v>
      </c>
      <c r="F20" s="349">
        <v>0</v>
      </c>
      <c r="G20" s="349">
        <v>0</v>
      </c>
      <c r="H20" s="349">
        <v>0</v>
      </c>
      <c r="I20" s="349">
        <v>0</v>
      </c>
      <c r="J20" s="349">
        <v>0</v>
      </c>
      <c r="K20" s="349">
        <v>6.0341740821675996E-2</v>
      </c>
      <c r="L20" s="349">
        <v>0.11818052282820979</v>
      </c>
      <c r="M20" s="349">
        <v>5.78387820065338E-2</v>
      </c>
      <c r="N20" s="349">
        <v>0</v>
      </c>
      <c r="O20" s="349">
        <v>0</v>
      </c>
      <c r="P20" s="349">
        <v>6.0341740821675996E-2</v>
      </c>
      <c r="Q20" s="349">
        <v>6.0341740821675996E-2</v>
      </c>
      <c r="R20" s="349">
        <v>0</v>
      </c>
      <c r="S20" s="349">
        <v>5.78387820065338E-2</v>
      </c>
      <c r="T20" s="349">
        <v>0</v>
      </c>
      <c r="U20" s="349">
        <v>0</v>
      </c>
      <c r="V20" s="349">
        <v>6.4103970543895203E-2</v>
      </c>
      <c r="W20" s="349">
        <v>0</v>
      </c>
      <c r="X20" s="349">
        <v>0</v>
      </c>
      <c r="Y20" s="349">
        <v>0</v>
      </c>
      <c r="Z20" s="350">
        <v>6.4103970543895203E-2</v>
      </c>
      <c r="AA20" s="366">
        <v>3.9393507609403265E-2</v>
      </c>
      <c r="AB20" s="351">
        <v>2.9753710608314301E-2</v>
      </c>
      <c r="AC20" s="351">
        <v>2.13679901812984E-2</v>
      </c>
      <c r="AD20" s="351">
        <v>3.017173613300532E-2</v>
      </c>
      <c r="AE20" s="352">
        <v>2.262880209975399E-2</v>
      </c>
    </row>
    <row r="21" spans="1:31" ht="13.5">
      <c r="A21" s="414" t="s">
        <v>34</v>
      </c>
      <c r="B21" s="340" t="s">
        <v>97</v>
      </c>
      <c r="C21" s="367">
        <v>4.8256692044631025E-2</v>
      </c>
      <c r="D21" s="341">
        <v>3.0970488067335957E-2</v>
      </c>
      <c r="E21" s="341">
        <v>2.3112680368248855E-2</v>
      </c>
      <c r="F21" s="341">
        <v>2.3112680368248855E-2</v>
      </c>
      <c r="G21" s="341">
        <v>9.5253808696242712E-2</v>
      </c>
      <c r="H21" s="341">
        <v>0.32444101736845771</v>
      </c>
      <c r="I21" s="341">
        <v>1.0337220966805958</v>
      </c>
      <c r="J21" s="341">
        <v>1.6886568232210029</v>
      </c>
      <c r="K21" s="341">
        <v>1.9643657937071819</v>
      </c>
      <c r="L21" s="341">
        <v>1.9865918742764328</v>
      </c>
      <c r="M21" s="341">
        <v>1.7481349863194724</v>
      </c>
      <c r="N21" s="341">
        <v>1.5393479026457999</v>
      </c>
      <c r="O21" s="341">
        <v>0.85247056002880706</v>
      </c>
      <c r="P21" s="341">
        <v>0.49885863000208502</v>
      </c>
      <c r="Q21" s="341">
        <v>0.38448053702739843</v>
      </c>
      <c r="R21" s="341">
        <v>0.36683260998862238</v>
      </c>
      <c r="S21" s="341">
        <v>0.49600254396640991</v>
      </c>
      <c r="T21" s="341">
        <v>0.41024796127394458</v>
      </c>
      <c r="U21" s="341">
        <v>0.24170204012738533</v>
      </c>
      <c r="V21" s="341">
        <v>0.14558251842373385</v>
      </c>
      <c r="W21" s="341">
        <v>0.11005995809880402</v>
      </c>
      <c r="X21" s="341">
        <v>0.15468836871854477</v>
      </c>
      <c r="Y21" s="341">
        <v>0.12484172213734038</v>
      </c>
      <c r="Z21" s="342">
        <v>5.7368496697669129E-2</v>
      </c>
      <c r="AA21" s="367">
        <v>1.6601365794750809</v>
      </c>
      <c r="AB21" s="341">
        <v>0.50148214038121119</v>
      </c>
      <c r="AC21" s="341">
        <v>0.13904051736724624</v>
      </c>
      <c r="AD21" s="341">
        <v>0.76688641240784616</v>
      </c>
      <c r="AE21" s="342">
        <v>0.59787928292726644</v>
      </c>
    </row>
    <row r="22" spans="1:31" ht="13.5">
      <c r="A22" s="415"/>
      <c r="B22" s="343" t="s">
        <v>220</v>
      </c>
      <c r="C22" s="360">
        <v>0</v>
      </c>
      <c r="D22" s="344">
        <v>0</v>
      </c>
      <c r="E22" s="344">
        <v>0</v>
      </c>
      <c r="F22" s="344">
        <v>0</v>
      </c>
      <c r="G22" s="344">
        <v>0.10629978212970501</v>
      </c>
      <c r="H22" s="344">
        <v>0.35983165306393827</v>
      </c>
      <c r="I22" s="344">
        <v>1.0796318628603716</v>
      </c>
      <c r="J22" s="344">
        <v>1.7942812683786158</v>
      </c>
      <c r="K22" s="344">
        <v>1.954234642034022</v>
      </c>
      <c r="L22" s="344">
        <v>1.9668634701146128</v>
      </c>
      <c r="M22" s="344">
        <v>1.7248455706179877</v>
      </c>
      <c r="N22" s="344">
        <v>1.5718453309010683</v>
      </c>
      <c r="O22" s="344">
        <v>0.87306358551704333</v>
      </c>
      <c r="P22" s="344">
        <v>0.46663967291211739</v>
      </c>
      <c r="Q22" s="344">
        <v>0.26749194184936775</v>
      </c>
      <c r="R22" s="344">
        <v>0.36234273291621855</v>
      </c>
      <c r="S22" s="344">
        <v>0.57736554808208673</v>
      </c>
      <c r="T22" s="344">
        <v>0.37724947018437016</v>
      </c>
      <c r="U22" s="344">
        <v>0.24499300538327493</v>
      </c>
      <c r="V22" s="344">
        <v>9.9162326442753815E-2</v>
      </c>
      <c r="W22" s="344">
        <v>0</v>
      </c>
      <c r="X22" s="344">
        <v>0.23278244896517242</v>
      </c>
      <c r="Y22" s="344">
        <v>9.9162326442753815E-2</v>
      </c>
      <c r="Z22" s="345">
        <v>0</v>
      </c>
      <c r="AA22" s="365">
        <v>1.6819503574844463</v>
      </c>
      <c r="AB22" s="346">
        <v>0.48735882524353397</v>
      </c>
      <c r="AC22" s="346">
        <v>0.11268335120565916</v>
      </c>
      <c r="AD22" s="346">
        <v>0.76066417797787989</v>
      </c>
      <c r="AE22" s="347">
        <v>0.58992027661647828</v>
      </c>
    </row>
    <row r="23" spans="1:31" ht="13.5">
      <c r="A23" s="415"/>
      <c r="B23" s="343" t="s">
        <v>221</v>
      </c>
      <c r="C23" s="360">
        <v>0</v>
      </c>
      <c r="D23" s="344">
        <v>0</v>
      </c>
      <c r="E23" s="344">
        <v>0</v>
      </c>
      <c r="F23" s="344">
        <v>0</v>
      </c>
      <c r="G23" s="344">
        <v>0.11847300717437599</v>
      </c>
      <c r="H23" s="344">
        <v>0.47008808787042788</v>
      </c>
      <c r="I23" s="344">
        <v>1.4463044965401213</v>
      </c>
      <c r="J23" s="344">
        <v>2.0886377744583227</v>
      </c>
      <c r="K23" s="344">
        <v>2.4141557679928081</v>
      </c>
      <c r="L23" s="344">
        <v>2.2788615132730521</v>
      </c>
      <c r="M23" s="344">
        <v>2.135430115792889</v>
      </c>
      <c r="N23" s="344">
        <v>1.6252036646343548</v>
      </c>
      <c r="O23" s="344">
        <v>1.3751703947107623</v>
      </c>
      <c r="P23" s="344">
        <v>0.57531759138686622</v>
      </c>
      <c r="Q23" s="344">
        <v>0.58933514452690794</v>
      </c>
      <c r="R23" s="344">
        <v>0.26079620037957346</v>
      </c>
      <c r="S23" s="344">
        <v>0.36252216207974547</v>
      </c>
      <c r="T23" s="344">
        <v>0.26079620037957346</v>
      </c>
      <c r="U23" s="344">
        <v>0.13398188206110739</v>
      </c>
      <c r="V23" s="344">
        <v>4.3857444869519403E-2</v>
      </c>
      <c r="W23" s="344">
        <v>5.2628430681111102E-2</v>
      </c>
      <c r="X23" s="344">
        <v>0.10871123181676462</v>
      </c>
      <c r="Y23" s="344">
        <v>5.6082801135653504E-2</v>
      </c>
      <c r="Z23" s="345">
        <v>0</v>
      </c>
      <c r="AA23" s="365">
        <v>1.9980988887819249</v>
      </c>
      <c r="AB23" s="346">
        <v>0.57065628224390474</v>
      </c>
      <c r="AC23" s="346">
        <v>6.5876965094026005E-2</v>
      </c>
      <c r="AD23" s="346">
        <v>0.87821071203995194</v>
      </c>
      <c r="AE23" s="347">
        <v>0.68318141299016411</v>
      </c>
    </row>
    <row r="24" spans="1:31" ht="13.5">
      <c r="A24" s="415"/>
      <c r="B24" s="343" t="s">
        <v>222</v>
      </c>
      <c r="C24" s="360">
        <v>8.8673355200808893E-2</v>
      </c>
      <c r="D24" s="344">
        <v>8.8673355200808893E-2</v>
      </c>
      <c r="E24" s="344">
        <v>8.8673355200808893E-2</v>
      </c>
      <c r="F24" s="344">
        <v>8.8673355200808893E-2</v>
      </c>
      <c r="G24" s="344">
        <v>8.8673355200808893E-2</v>
      </c>
      <c r="H24" s="344">
        <v>0.27651112438316799</v>
      </c>
      <c r="I24" s="344">
        <v>0.82372551868794974</v>
      </c>
      <c r="J24" s="344">
        <v>2.0342722550296681</v>
      </c>
      <c r="K24" s="344">
        <v>2.1029753536334193</v>
      </c>
      <c r="L24" s="344">
        <v>2.1284257686950534</v>
      </c>
      <c r="M24" s="344">
        <v>1.8384418693487077</v>
      </c>
      <c r="N24" s="344">
        <v>1.2278922570503523</v>
      </c>
      <c r="O24" s="344">
        <v>0.72523961843019802</v>
      </c>
      <c r="P24" s="344">
        <v>0.59881636992818765</v>
      </c>
      <c r="Q24" s="344">
        <v>0.53708802392525556</v>
      </c>
      <c r="R24" s="344">
        <v>0.43291558351188086</v>
      </c>
      <c r="S24" s="344">
        <v>0.53900214141533842</v>
      </c>
      <c r="T24" s="344">
        <v>0.53344251910227114</v>
      </c>
      <c r="U24" s="344">
        <v>0.33426678723757225</v>
      </c>
      <c r="V24" s="344">
        <v>0.23897447807005659</v>
      </c>
      <c r="W24" s="344">
        <v>0.13933889997032309</v>
      </c>
      <c r="X24" s="344">
        <v>0.1170154245396999</v>
      </c>
      <c r="Y24" s="344">
        <v>0</v>
      </c>
      <c r="Z24" s="345">
        <v>0</v>
      </c>
      <c r="AA24" s="365">
        <v>1.6926221704075253</v>
      </c>
      <c r="AB24" s="346">
        <v>0.56108404271885526</v>
      </c>
      <c r="AC24" s="346">
        <v>0.13826593163627532</v>
      </c>
      <c r="AD24" s="346">
        <v>0.79732404825421854</v>
      </c>
      <c r="AE24" s="347">
        <v>0.62798794870679764</v>
      </c>
    </row>
    <row r="25" spans="1:31" ht="13.5">
      <c r="A25" s="415"/>
      <c r="B25" s="343" t="s">
        <v>223</v>
      </c>
      <c r="C25" s="360">
        <v>3.8217271905757501E-2</v>
      </c>
      <c r="D25" s="344">
        <v>0</v>
      </c>
      <c r="E25" s="344">
        <v>0</v>
      </c>
      <c r="F25" s="344">
        <v>0</v>
      </c>
      <c r="G25" s="344">
        <v>0</v>
      </c>
      <c r="H25" s="344">
        <v>0.27681093576098065</v>
      </c>
      <c r="I25" s="344">
        <v>1.10059999277119</v>
      </c>
      <c r="J25" s="344">
        <v>1.8022605153616134</v>
      </c>
      <c r="K25" s="344">
        <v>2.1673827567852553</v>
      </c>
      <c r="L25" s="344">
        <v>2.1829965665237352</v>
      </c>
      <c r="M25" s="344">
        <v>2.1178466318659042</v>
      </c>
      <c r="N25" s="344">
        <v>2.037162539101312</v>
      </c>
      <c r="O25" s="344">
        <v>0.86929807441337414</v>
      </c>
      <c r="P25" s="344">
        <v>0.58080917072367466</v>
      </c>
      <c r="Q25" s="344">
        <v>0.39249895335797241</v>
      </c>
      <c r="R25" s="344">
        <v>0.52051711395007116</v>
      </c>
      <c r="S25" s="344">
        <v>0.73449022662321417</v>
      </c>
      <c r="T25" s="344">
        <v>0.43045917223386948</v>
      </c>
      <c r="U25" s="344">
        <v>0.36799080182415034</v>
      </c>
      <c r="V25" s="344">
        <v>0.27364798634867682</v>
      </c>
      <c r="W25" s="344">
        <v>0.2065968381075364</v>
      </c>
      <c r="X25" s="344">
        <v>0.10308197427569389</v>
      </c>
      <c r="Y25" s="344">
        <v>0</v>
      </c>
      <c r="Z25" s="345">
        <v>0</v>
      </c>
      <c r="AA25" s="365">
        <v>1.9013748337348348</v>
      </c>
      <c r="AB25" s="346">
        <v>0.58801211855036262</v>
      </c>
      <c r="AC25" s="346">
        <v>0.15855293342600957</v>
      </c>
      <c r="AD25" s="346">
        <v>0.88264662857040233</v>
      </c>
      <c r="AE25" s="347">
        <v>0.67511114674724915</v>
      </c>
    </row>
    <row r="26" spans="1:31" ht="13.5">
      <c r="A26" s="415"/>
      <c r="B26" s="343" t="s">
        <v>224</v>
      </c>
      <c r="C26" s="360">
        <v>7.6355411899573206E-2</v>
      </c>
      <c r="D26" s="344">
        <v>0</v>
      </c>
      <c r="E26" s="344">
        <v>0</v>
      </c>
      <c r="F26" s="344">
        <v>0</v>
      </c>
      <c r="G26" s="344">
        <v>9.7542309963399396E-2</v>
      </c>
      <c r="H26" s="344">
        <v>0.39589722714336351</v>
      </c>
      <c r="I26" s="344">
        <v>1.173751717764578</v>
      </c>
      <c r="J26" s="344">
        <v>1.6333905986801758</v>
      </c>
      <c r="K26" s="344">
        <v>2.1201620755730337</v>
      </c>
      <c r="L26" s="344">
        <v>2.1820921097807746</v>
      </c>
      <c r="M26" s="344">
        <v>1.752936833124398</v>
      </c>
      <c r="N26" s="344">
        <v>1.9120513906169609</v>
      </c>
      <c r="O26" s="344">
        <v>0.96121394970520979</v>
      </c>
      <c r="P26" s="344">
        <v>0.43939707294206704</v>
      </c>
      <c r="Q26" s="344">
        <v>0.42146562852139957</v>
      </c>
      <c r="R26" s="344">
        <v>0.56361295974243164</v>
      </c>
      <c r="S26" s="344">
        <v>0.6040103327671823</v>
      </c>
      <c r="T26" s="344">
        <v>0.69433126976345794</v>
      </c>
      <c r="U26" s="344">
        <v>0.26165453854192011</v>
      </c>
      <c r="V26" s="344">
        <v>0.12495831239333129</v>
      </c>
      <c r="W26" s="344">
        <v>0.13692117033253282</v>
      </c>
      <c r="X26" s="344">
        <v>0</v>
      </c>
      <c r="Y26" s="344">
        <v>0.2926713202323159</v>
      </c>
      <c r="Z26" s="345">
        <v>0.13428041191619031</v>
      </c>
      <c r="AA26" s="365">
        <v>1.7957307875899868</v>
      </c>
      <c r="AB26" s="346">
        <v>0.61400520224029143</v>
      </c>
      <c r="AC26" s="346">
        <v>0.15841429223604839</v>
      </c>
      <c r="AD26" s="346">
        <v>0.85605009402210885</v>
      </c>
      <c r="AE26" s="347">
        <v>0.66577902672517897</v>
      </c>
    </row>
    <row r="27" spans="1:31" ht="13.5">
      <c r="A27" s="415"/>
      <c r="B27" s="343" t="s">
        <v>225</v>
      </c>
      <c r="C27" s="360">
        <v>6.1435397929344507E-2</v>
      </c>
      <c r="D27" s="344">
        <v>0</v>
      </c>
      <c r="E27" s="344">
        <v>0</v>
      </c>
      <c r="F27" s="344">
        <v>0</v>
      </c>
      <c r="G27" s="344">
        <v>0.12766814513486699</v>
      </c>
      <c r="H27" s="344">
        <v>0.29594673747170036</v>
      </c>
      <c r="I27" s="344">
        <v>0.80286890689569035</v>
      </c>
      <c r="J27" s="344">
        <v>1.2865593053883113</v>
      </c>
      <c r="K27" s="344">
        <v>1.6061965217669312</v>
      </c>
      <c r="L27" s="344">
        <v>1.8860537685930803</v>
      </c>
      <c r="M27" s="344">
        <v>1.5666774743047691</v>
      </c>
      <c r="N27" s="344">
        <v>1.4209423719900252</v>
      </c>
      <c r="O27" s="344">
        <v>0.5873701691380997</v>
      </c>
      <c r="P27" s="344">
        <v>0.27841287378239032</v>
      </c>
      <c r="Q27" s="344">
        <v>0.2169044819736301</v>
      </c>
      <c r="R27" s="344">
        <v>0.2169044819736301</v>
      </c>
      <c r="S27" s="344">
        <v>0.21827442920097823</v>
      </c>
      <c r="T27" s="344">
        <v>8.5897199719268097E-2</v>
      </c>
      <c r="U27" s="344">
        <v>8.5897199719268097E-2</v>
      </c>
      <c r="V27" s="344">
        <v>0.134563241853353</v>
      </c>
      <c r="W27" s="344">
        <v>8.5897199719268097E-2</v>
      </c>
      <c r="X27" s="344">
        <v>0.28186936750797187</v>
      </c>
      <c r="Y27" s="344">
        <v>0.17695907718173862</v>
      </c>
      <c r="Z27" s="345">
        <v>7.8243517763131903E-2</v>
      </c>
      <c r="AA27" s="365">
        <v>1.4282163914898014</v>
      </c>
      <c r="AB27" s="346">
        <v>0.26729393929799944</v>
      </c>
      <c r="AC27" s="346">
        <v>0.14057160062412194</v>
      </c>
      <c r="AD27" s="346">
        <v>0.61202731047064085</v>
      </c>
      <c r="AE27" s="347">
        <v>0.47923091120864353</v>
      </c>
    </row>
    <row r="28" spans="1:31" ht="13.5">
      <c r="A28" s="416"/>
      <c r="B28" s="348" t="s">
        <v>226</v>
      </c>
      <c r="C28" s="361">
        <v>7.3115407376933089E-2</v>
      </c>
      <c r="D28" s="349">
        <v>0.12812006127054279</v>
      </c>
      <c r="E28" s="349">
        <v>7.3115407376933089E-2</v>
      </c>
      <c r="F28" s="349">
        <v>7.3115407376933089E-2</v>
      </c>
      <c r="G28" s="349">
        <v>0.12812006127054279</v>
      </c>
      <c r="H28" s="349">
        <v>0.19600135588562509</v>
      </c>
      <c r="I28" s="349">
        <v>0.80917218124427071</v>
      </c>
      <c r="J28" s="349">
        <v>1.1811960452503139</v>
      </c>
      <c r="K28" s="349">
        <v>1.385453438164804</v>
      </c>
      <c r="L28" s="349">
        <v>1.2808499229547199</v>
      </c>
      <c r="M28" s="349">
        <v>1.1007664091816518</v>
      </c>
      <c r="N28" s="349">
        <v>0.98033776422652774</v>
      </c>
      <c r="O28" s="349">
        <v>0.57593812828696189</v>
      </c>
      <c r="P28" s="349">
        <v>0.55261765833929177</v>
      </c>
      <c r="Q28" s="349">
        <v>0.26657958503725548</v>
      </c>
      <c r="R28" s="349">
        <v>0.21073919744655067</v>
      </c>
      <c r="S28" s="349">
        <v>0.43635296759632364</v>
      </c>
      <c r="T28" s="349">
        <v>0.48955989753480195</v>
      </c>
      <c r="U28" s="349">
        <v>0.26313006612440448</v>
      </c>
      <c r="V28" s="349">
        <v>0.103913838988446</v>
      </c>
      <c r="W28" s="349">
        <v>0.14903716788085661</v>
      </c>
      <c r="X28" s="349">
        <v>0.23935813392451069</v>
      </c>
      <c r="Y28" s="349">
        <v>0.2490165299689209</v>
      </c>
      <c r="Z28" s="350">
        <v>0.18905554720436171</v>
      </c>
      <c r="AA28" s="366">
        <v>1.1229626268370481</v>
      </c>
      <c r="AB28" s="351">
        <v>0.42196457237353086</v>
      </c>
      <c r="AC28" s="351">
        <v>0.19891854734858341</v>
      </c>
      <c r="AD28" s="351">
        <v>0.58128191551972064</v>
      </c>
      <c r="AE28" s="352">
        <v>0.46394425749635343</v>
      </c>
    </row>
    <row r="29" spans="1:31" ht="13.5">
      <c r="A29" s="414" t="s">
        <v>35</v>
      </c>
      <c r="B29" s="340" t="s">
        <v>97</v>
      </c>
      <c r="C29" s="367">
        <v>0</v>
      </c>
      <c r="D29" s="341">
        <v>0</v>
      </c>
      <c r="E29" s="341">
        <v>0</v>
      </c>
      <c r="F29" s="341">
        <v>0</v>
      </c>
      <c r="G29" s="341">
        <v>1.1458539413627743E-2</v>
      </c>
      <c r="H29" s="341">
        <v>1.1458539413627743E-2</v>
      </c>
      <c r="I29" s="341">
        <v>1.6786155906673917E-2</v>
      </c>
      <c r="J29" s="341">
        <v>4.8081594725484782E-2</v>
      </c>
      <c r="K29" s="341">
        <v>0.12633021229935223</v>
      </c>
      <c r="L29" s="341">
        <v>8.6439515288509322E-2</v>
      </c>
      <c r="M29" s="341">
        <v>7.9657739106601122E-2</v>
      </c>
      <c r="N29" s="341">
        <v>7.0309563029738037E-2</v>
      </c>
      <c r="O29" s="341">
        <v>7.5608255804977695E-2</v>
      </c>
      <c r="P29" s="341">
        <v>5.0133902558129537E-2</v>
      </c>
      <c r="Q29" s="341">
        <v>0.13368707804353752</v>
      </c>
      <c r="R29" s="341">
        <v>3.475835865153646E-2</v>
      </c>
      <c r="S29" s="341">
        <v>8.6861771411679722E-2</v>
      </c>
      <c r="T29" s="341">
        <v>1.8152463867250841E-2</v>
      </c>
      <c r="U29" s="341">
        <v>2.5168103398266455E-2</v>
      </c>
      <c r="V29" s="341">
        <v>5.6481795303645298E-2</v>
      </c>
      <c r="W29" s="341">
        <v>0.13145520692331605</v>
      </c>
      <c r="X29" s="341">
        <v>0.14042779129037589</v>
      </c>
      <c r="Y29" s="341">
        <v>0.15460338964515744</v>
      </c>
      <c r="Z29" s="342">
        <v>0.12077611587310211</v>
      </c>
      <c r="AA29" s="367">
        <v>7.1267463392726563E-2</v>
      </c>
      <c r="AB29" s="341">
        <v>6.6533638389518632E-2</v>
      </c>
      <c r="AC29" s="341">
        <v>0.10481873373897721</v>
      </c>
      <c r="AD29" s="341">
        <v>8.0873278507074139E-2</v>
      </c>
      <c r="AE29" s="342">
        <v>6.1609837164774583E-2</v>
      </c>
    </row>
    <row r="30" spans="1:31" ht="13.5">
      <c r="A30" s="415"/>
      <c r="B30" s="343" t="s">
        <v>220</v>
      </c>
      <c r="C30" s="360">
        <v>0</v>
      </c>
      <c r="D30" s="344">
        <v>0</v>
      </c>
      <c r="E30" s="344">
        <v>0</v>
      </c>
      <c r="F30" s="344">
        <v>0</v>
      </c>
      <c r="G30" s="344">
        <v>0</v>
      </c>
      <c r="H30" s="344">
        <v>0</v>
      </c>
      <c r="I30" s="344">
        <v>6.2085773621611502E-2</v>
      </c>
      <c r="J30" s="344">
        <v>0.12313019671367489</v>
      </c>
      <c r="K30" s="344">
        <v>0.16077022251202738</v>
      </c>
      <c r="L30" s="344">
        <v>6.1044423092063399E-2</v>
      </c>
      <c r="M30" s="344">
        <v>6.1044423092063399E-2</v>
      </c>
      <c r="N30" s="344">
        <v>6.1044423092063399E-2</v>
      </c>
      <c r="O30" s="344">
        <v>0.12371319397162421</v>
      </c>
      <c r="P30" s="344">
        <v>0.16135321976997671</v>
      </c>
      <c r="Q30" s="344">
        <v>0.2221244183144698</v>
      </c>
      <c r="R30" s="344">
        <v>9.8411224342845605E-2</v>
      </c>
      <c r="S30" s="344">
        <v>9.8411224342845605E-2</v>
      </c>
      <c r="T30" s="344">
        <v>6.0649816835345004E-2</v>
      </c>
      <c r="U30" s="344">
        <v>6.0649816835345004E-2</v>
      </c>
      <c r="V30" s="344">
        <v>2.76795533526683E-2</v>
      </c>
      <c r="W30" s="344">
        <v>7.8845588659778199E-2</v>
      </c>
      <c r="X30" s="344">
        <v>0.1398900117518416</v>
      </c>
      <c r="Y30" s="344">
        <v>0.1398900117518416</v>
      </c>
      <c r="Z30" s="345">
        <v>0.1398900117518416</v>
      </c>
      <c r="AA30" s="365">
        <v>8.8186577020583981E-2</v>
      </c>
      <c r="AB30" s="346">
        <v>0.12744384959618452</v>
      </c>
      <c r="AC30" s="346">
        <v>9.7807499017219371E-2</v>
      </c>
      <c r="AD30" s="346">
        <v>0.10447930854466263</v>
      </c>
      <c r="AE30" s="347">
        <v>7.8359481408496967E-2</v>
      </c>
    </row>
    <row r="31" spans="1:31" ht="13.5">
      <c r="A31" s="415"/>
      <c r="B31" s="343" t="s">
        <v>221</v>
      </c>
      <c r="C31" s="360">
        <v>0</v>
      </c>
      <c r="D31" s="344">
        <v>0</v>
      </c>
      <c r="E31" s="344">
        <v>0</v>
      </c>
      <c r="F31" s="344">
        <v>0</v>
      </c>
      <c r="G31" s="344">
        <v>0</v>
      </c>
      <c r="H31" s="344">
        <v>0</v>
      </c>
      <c r="I31" s="344">
        <v>0</v>
      </c>
      <c r="J31" s="344">
        <v>5.6309019369107503E-2</v>
      </c>
      <c r="K31" s="344">
        <v>0.15977802024070489</v>
      </c>
      <c r="L31" s="344">
        <v>5.6309019369107503E-2</v>
      </c>
      <c r="M31" s="344">
        <v>0.17965509903454549</v>
      </c>
      <c r="N31" s="344">
        <v>0.12052570750450049</v>
      </c>
      <c r="O31" s="344">
        <v>0.13802776929678701</v>
      </c>
      <c r="P31" s="344">
        <v>8.3153971424578699E-2</v>
      </c>
      <c r="Q31" s="344">
        <v>0.12240628416078309</v>
      </c>
      <c r="R31" s="344">
        <v>2.6844952055471199E-2</v>
      </c>
      <c r="S31" s="344">
        <v>2.6844952055471199E-2</v>
      </c>
      <c r="T31" s="344">
        <v>0</v>
      </c>
      <c r="U31" s="344">
        <v>0</v>
      </c>
      <c r="V31" s="344">
        <v>0</v>
      </c>
      <c r="W31" s="344">
        <v>0.14468109403576768</v>
      </c>
      <c r="X31" s="344">
        <v>0.14468109403576768</v>
      </c>
      <c r="Y31" s="344">
        <v>0.14468109403576768</v>
      </c>
      <c r="Z31" s="345">
        <v>5.5748362606065006E-2</v>
      </c>
      <c r="AA31" s="365">
        <v>9.5429477586327652E-2</v>
      </c>
      <c r="AB31" s="346">
        <v>6.6212988165515199E-2</v>
      </c>
      <c r="AC31" s="346">
        <v>8.1631940785561338E-2</v>
      </c>
      <c r="AD31" s="346">
        <v>8.1091468845801401E-2</v>
      </c>
      <c r="AE31" s="347">
        <v>6.0818601634351051E-2</v>
      </c>
    </row>
    <row r="32" spans="1:31" ht="13.5">
      <c r="A32" s="415"/>
      <c r="B32" s="343" t="s">
        <v>222</v>
      </c>
      <c r="C32" s="360">
        <v>0</v>
      </c>
      <c r="D32" s="344">
        <v>0</v>
      </c>
      <c r="E32" s="344">
        <v>0</v>
      </c>
      <c r="F32" s="344">
        <v>0</v>
      </c>
      <c r="G32" s="344">
        <v>0</v>
      </c>
      <c r="H32" s="344">
        <v>0</v>
      </c>
      <c r="I32" s="344">
        <v>0</v>
      </c>
      <c r="J32" s="344">
        <v>0</v>
      </c>
      <c r="K32" s="344">
        <v>9.3261681407741104E-2</v>
      </c>
      <c r="L32" s="344">
        <v>5.4795222785323797E-2</v>
      </c>
      <c r="M32" s="344">
        <v>5.4795222785323797E-2</v>
      </c>
      <c r="N32" s="344">
        <v>5.4795222785323797E-2</v>
      </c>
      <c r="O32" s="344">
        <v>5.4795222785323797E-2</v>
      </c>
      <c r="P32" s="344">
        <v>5.4795222785323797E-2</v>
      </c>
      <c r="Q32" s="344">
        <v>0.13767150780863729</v>
      </c>
      <c r="R32" s="344">
        <v>0</v>
      </c>
      <c r="S32" s="344">
        <v>9.9205049186220001E-2</v>
      </c>
      <c r="T32" s="344">
        <v>0</v>
      </c>
      <c r="U32" s="344">
        <v>0</v>
      </c>
      <c r="V32" s="344">
        <v>8.1817659695115397E-2</v>
      </c>
      <c r="W32" s="344">
        <v>0.14119658631130438</v>
      </c>
      <c r="X32" s="344">
        <v>0.14119658631130438</v>
      </c>
      <c r="Y32" s="344">
        <v>0.14119658631130438</v>
      </c>
      <c r="Z32" s="345">
        <v>0.14119658631130438</v>
      </c>
      <c r="AA32" s="365">
        <v>4.2941224960618744E-2</v>
      </c>
      <c r="AB32" s="346">
        <v>5.7744500427584146E-2</v>
      </c>
      <c r="AC32" s="346">
        <v>0.10776733415672214</v>
      </c>
      <c r="AD32" s="346">
        <v>6.9484353181641659E-2</v>
      </c>
      <c r="AE32" s="347">
        <v>5.2113264886231248E-2</v>
      </c>
    </row>
    <row r="33" spans="1:31" ht="13.5">
      <c r="A33" s="415"/>
      <c r="B33" s="343" t="s">
        <v>223</v>
      </c>
      <c r="C33" s="360">
        <v>0</v>
      </c>
      <c r="D33" s="344">
        <v>0</v>
      </c>
      <c r="E33" s="344">
        <v>0</v>
      </c>
      <c r="F33" s="344">
        <v>0</v>
      </c>
      <c r="G33" s="344">
        <v>0</v>
      </c>
      <c r="H33" s="344">
        <v>0</v>
      </c>
      <c r="I33" s="344">
        <v>0</v>
      </c>
      <c r="J33" s="344">
        <v>5.7761301352266099E-2</v>
      </c>
      <c r="K33" s="344">
        <v>0.19471665010136699</v>
      </c>
      <c r="L33" s="344">
        <v>0.16491335892830861</v>
      </c>
      <c r="M33" s="344">
        <v>0.10715205757604249</v>
      </c>
      <c r="N33" s="344">
        <v>0.10715205757604249</v>
      </c>
      <c r="O33" s="344">
        <v>0.15713487896622122</v>
      </c>
      <c r="P33" s="344">
        <v>5.1634903927027499E-2</v>
      </c>
      <c r="Q33" s="344">
        <v>0.16029226976316852</v>
      </c>
      <c r="R33" s="344">
        <v>5.1634903927027499E-2</v>
      </c>
      <c r="S33" s="344">
        <v>0.13048897859011011</v>
      </c>
      <c r="T33" s="344">
        <v>0</v>
      </c>
      <c r="U33" s="344">
        <v>0</v>
      </c>
      <c r="V33" s="344">
        <v>8.2350973262581992E-2</v>
      </c>
      <c r="W33" s="344">
        <v>0.14008337810336918</v>
      </c>
      <c r="X33" s="344">
        <v>0.14008337810336918</v>
      </c>
      <c r="Y33" s="344">
        <v>0.23931256658684003</v>
      </c>
      <c r="Z33" s="345">
        <v>0.14232752580662031</v>
      </c>
      <c r="AA33" s="365">
        <v>0.10528257092233778</v>
      </c>
      <c r="AB33" s="346">
        <v>9.1864322528925804E-2</v>
      </c>
      <c r="AC33" s="346">
        <v>0.12402630364379678</v>
      </c>
      <c r="AD33" s="346">
        <v>0.10705773236502014</v>
      </c>
      <c r="AE33" s="347">
        <v>8.0293299273765106E-2</v>
      </c>
    </row>
    <row r="34" spans="1:31" ht="13.5">
      <c r="A34" s="415"/>
      <c r="B34" s="343" t="s">
        <v>224</v>
      </c>
      <c r="C34" s="360">
        <v>0</v>
      </c>
      <c r="D34" s="344">
        <v>0</v>
      </c>
      <c r="E34" s="344">
        <v>0</v>
      </c>
      <c r="F34" s="344">
        <v>0</v>
      </c>
      <c r="G34" s="344">
        <v>0</v>
      </c>
      <c r="H34" s="344">
        <v>0</v>
      </c>
      <c r="I34" s="344">
        <v>0</v>
      </c>
      <c r="J34" s="344">
        <v>4.3953327918239103E-2</v>
      </c>
      <c r="K34" s="344">
        <v>0.13341667538906421</v>
      </c>
      <c r="L34" s="344">
        <v>9.954005353312681E-2</v>
      </c>
      <c r="M34" s="344">
        <v>9.954005353312681E-2</v>
      </c>
      <c r="N34" s="344">
        <v>9.954005353312681E-2</v>
      </c>
      <c r="O34" s="344">
        <v>5.55867256148877E-2</v>
      </c>
      <c r="P34" s="344">
        <v>0</v>
      </c>
      <c r="Q34" s="344">
        <v>0.12786815229283419</v>
      </c>
      <c r="R34" s="344">
        <v>0</v>
      </c>
      <c r="S34" s="344">
        <v>9.39915304368968E-2</v>
      </c>
      <c r="T34" s="344">
        <v>0</v>
      </c>
      <c r="U34" s="344">
        <v>0</v>
      </c>
      <c r="V34" s="344">
        <v>5.55867256148877E-2</v>
      </c>
      <c r="W34" s="344">
        <v>0.10812802047392291</v>
      </c>
      <c r="X34" s="344">
        <v>0.10812802047392291</v>
      </c>
      <c r="Y34" s="344">
        <v>0.10812802047392291</v>
      </c>
      <c r="Z34" s="345">
        <v>0.10812802047392291</v>
      </c>
      <c r="AA34" s="365">
        <v>7.9331693984447282E-2</v>
      </c>
      <c r="AB34" s="346">
        <v>4.6241068057436448E-2</v>
      </c>
      <c r="AC34" s="346">
        <v>8.1349801251763207E-2</v>
      </c>
      <c r="AD34" s="346">
        <v>6.8974187764548986E-2</v>
      </c>
      <c r="AE34" s="347">
        <v>5.1730640823411743E-2</v>
      </c>
    </row>
    <row r="35" spans="1:31" ht="13.5">
      <c r="A35" s="415"/>
      <c r="B35" s="343" t="s">
        <v>225</v>
      </c>
      <c r="C35" s="360">
        <v>0</v>
      </c>
      <c r="D35" s="344">
        <v>0</v>
      </c>
      <c r="E35" s="344">
        <v>0</v>
      </c>
      <c r="F35" s="344">
        <v>0</v>
      </c>
      <c r="G35" s="344">
        <v>0</v>
      </c>
      <c r="H35" s="344">
        <v>0</v>
      </c>
      <c r="I35" s="344">
        <v>5.54173177251059E-2</v>
      </c>
      <c r="J35" s="344">
        <v>5.54173177251059E-2</v>
      </c>
      <c r="K35" s="344">
        <v>0.10452679444221519</v>
      </c>
      <c r="L35" s="344">
        <v>0.16847452931163512</v>
      </c>
      <c r="M35" s="344">
        <v>5.54173177251059E-2</v>
      </c>
      <c r="N35" s="344">
        <v>4.9109476717109302E-2</v>
      </c>
      <c r="O35" s="344">
        <v>0</v>
      </c>
      <c r="P35" s="344">
        <v>0</v>
      </c>
      <c r="Q35" s="344">
        <v>3.49322369277206E-2</v>
      </c>
      <c r="R35" s="344">
        <v>6.6417430235410899E-2</v>
      </c>
      <c r="S35" s="344">
        <v>6.6417430235410899E-2</v>
      </c>
      <c r="T35" s="344">
        <v>6.6417430235410899E-2</v>
      </c>
      <c r="U35" s="344">
        <v>0.1155269069525202</v>
      </c>
      <c r="V35" s="344">
        <v>0.1218347479605168</v>
      </c>
      <c r="W35" s="344">
        <v>0.22849118924555328</v>
      </c>
      <c r="X35" s="344">
        <v>0.17938171252844401</v>
      </c>
      <c r="Y35" s="344">
        <v>0.17938171252844401</v>
      </c>
      <c r="Z35" s="345">
        <v>0.17938171252844401</v>
      </c>
      <c r="AA35" s="365">
        <v>8.1393792274379553E-2</v>
      </c>
      <c r="AB35" s="346">
        <v>3.9030754605658885E-2</v>
      </c>
      <c r="AC35" s="346">
        <v>0.1673329969573204</v>
      </c>
      <c r="AD35" s="346">
        <v>9.5919181279119609E-2</v>
      </c>
      <c r="AE35" s="347">
        <v>7.1939385959339699E-2</v>
      </c>
    </row>
    <row r="36" spans="1:31" ht="13.5">
      <c r="A36" s="416"/>
      <c r="B36" s="348" t="s">
        <v>226</v>
      </c>
      <c r="C36" s="361">
        <v>0</v>
      </c>
      <c r="D36" s="349">
        <v>0</v>
      </c>
      <c r="E36" s="349">
        <v>0</v>
      </c>
      <c r="F36" s="349">
        <v>0</v>
      </c>
      <c r="G36" s="349">
        <v>8.02097758953942E-2</v>
      </c>
      <c r="H36" s="349">
        <v>8.02097758953942E-2</v>
      </c>
      <c r="I36" s="349">
        <v>0</v>
      </c>
      <c r="J36" s="349">
        <v>0</v>
      </c>
      <c r="K36" s="349">
        <v>3.7841442002345696E-2</v>
      </c>
      <c r="L36" s="349">
        <v>0</v>
      </c>
      <c r="M36" s="349">
        <v>0</v>
      </c>
      <c r="N36" s="349">
        <v>0</v>
      </c>
      <c r="O36" s="349">
        <v>0</v>
      </c>
      <c r="P36" s="349">
        <v>0</v>
      </c>
      <c r="Q36" s="349">
        <v>0.1305146770371492</v>
      </c>
      <c r="R36" s="349">
        <v>0</v>
      </c>
      <c r="S36" s="349">
        <v>9.26732350348035E-2</v>
      </c>
      <c r="T36" s="349">
        <v>0</v>
      </c>
      <c r="U36" s="349">
        <v>0</v>
      </c>
      <c r="V36" s="349">
        <v>2.6102907239746901E-2</v>
      </c>
      <c r="W36" s="349">
        <v>7.8760591633516591E-2</v>
      </c>
      <c r="X36" s="349">
        <v>0.12963373582798149</v>
      </c>
      <c r="Y36" s="349">
        <v>0.12963373582798149</v>
      </c>
      <c r="Z36" s="350">
        <v>7.8760591633516591E-2</v>
      </c>
      <c r="AA36" s="366">
        <v>6.306907000390949E-3</v>
      </c>
      <c r="AB36" s="351">
        <v>3.7197985345325452E-2</v>
      </c>
      <c r="AC36" s="351">
        <v>7.3815260360457172E-2</v>
      </c>
      <c r="AD36" s="351">
        <v>3.9106717568724525E-2</v>
      </c>
      <c r="AE36" s="352">
        <v>3.601418616782625E-2</v>
      </c>
    </row>
    <row r="37" spans="1:31" ht="13.5">
      <c r="A37" s="414" t="s">
        <v>36</v>
      </c>
      <c r="B37" s="340" t="s">
        <v>97</v>
      </c>
      <c r="C37" s="367">
        <v>1.1319120186676771E-2</v>
      </c>
      <c r="D37" s="341">
        <v>0</v>
      </c>
      <c r="E37" s="341">
        <v>0</v>
      </c>
      <c r="F37" s="341">
        <v>0</v>
      </c>
      <c r="G37" s="341">
        <v>7.2594107599442568E-3</v>
      </c>
      <c r="H37" s="341">
        <v>1.4581683467660643E-2</v>
      </c>
      <c r="I37" s="341">
        <v>7.6871776138943401E-2</v>
      </c>
      <c r="J37" s="341">
        <v>0.36201311634045669</v>
      </c>
      <c r="K37" s="341">
        <v>0.44336015830336795</v>
      </c>
      <c r="L37" s="341">
        <v>0.48493614328878515</v>
      </c>
      <c r="M37" s="341">
        <v>0.45733575794335996</v>
      </c>
      <c r="N37" s="341">
        <v>0.33901142541087054</v>
      </c>
      <c r="O37" s="341">
        <v>0.20269894244997258</v>
      </c>
      <c r="P37" s="341">
        <v>0.22592021117059291</v>
      </c>
      <c r="Q37" s="341">
        <v>0.23206707748774105</v>
      </c>
      <c r="R37" s="341">
        <v>0.17568017613427472</v>
      </c>
      <c r="S37" s="341">
        <v>0.18527793479623436</v>
      </c>
      <c r="T37" s="341">
        <v>0.17788502365815403</v>
      </c>
      <c r="U37" s="341">
        <v>0.10054310807925471</v>
      </c>
      <c r="V37" s="341">
        <v>0.17006478689262386</v>
      </c>
      <c r="W37" s="341">
        <v>9.949643734521986E-2</v>
      </c>
      <c r="X37" s="341">
        <v>0.14297710705127695</v>
      </c>
      <c r="Y37" s="341">
        <v>0.10269868831064188</v>
      </c>
      <c r="Z37" s="342">
        <v>0.14315050591558767</v>
      </c>
      <c r="AA37" s="367">
        <v>0.36058806290429729</v>
      </c>
      <c r="AB37" s="341">
        <v>0.1999215609494949</v>
      </c>
      <c r="AC37" s="341">
        <v>0.12648843893243414</v>
      </c>
      <c r="AD37" s="341">
        <v>0.22899935426207549</v>
      </c>
      <c r="AE37" s="342">
        <v>0.17313119129715168</v>
      </c>
    </row>
    <row r="38" spans="1:31" ht="13.5">
      <c r="A38" s="415"/>
      <c r="B38" s="343" t="s">
        <v>220</v>
      </c>
      <c r="C38" s="360">
        <v>0</v>
      </c>
      <c r="D38" s="344">
        <v>0</v>
      </c>
      <c r="E38" s="344">
        <v>0</v>
      </c>
      <c r="F38" s="344">
        <v>0</v>
      </c>
      <c r="G38" s="344">
        <v>0</v>
      </c>
      <c r="H38" s="344">
        <v>0</v>
      </c>
      <c r="I38" s="344">
        <v>0.17269059442258902</v>
      </c>
      <c r="J38" s="344">
        <v>0.60952158838284742</v>
      </c>
      <c r="K38" s="344">
        <v>0.60885132149485055</v>
      </c>
      <c r="L38" s="344">
        <v>0.65117859550972945</v>
      </c>
      <c r="M38" s="344">
        <v>0.50455260516902201</v>
      </c>
      <c r="N38" s="344">
        <v>0.35602868785087438</v>
      </c>
      <c r="O38" s="344">
        <v>0.1942923340790228</v>
      </c>
      <c r="P38" s="344">
        <v>0.24489295365742397</v>
      </c>
      <c r="Q38" s="344">
        <v>0.19827130450303368</v>
      </c>
      <c r="R38" s="344">
        <v>0.1110555411801914</v>
      </c>
      <c r="S38" s="344">
        <v>0.1110555411801914</v>
      </c>
      <c r="T38" s="344">
        <v>0.1110555411801914</v>
      </c>
      <c r="U38" s="344">
        <v>0</v>
      </c>
      <c r="V38" s="344">
        <v>0.1349461448204117</v>
      </c>
      <c r="W38" s="344">
        <v>0.13855942010396341</v>
      </c>
      <c r="X38" s="344">
        <v>0.31981143767502312</v>
      </c>
      <c r="Y38" s="344">
        <v>0.21252571796404829</v>
      </c>
      <c r="Z38" s="345">
        <v>0.33359094061310773</v>
      </c>
      <c r="AA38" s="365">
        <v>0.48380389880498548</v>
      </c>
      <c r="AB38" s="346">
        <v>0.16177053596334245</v>
      </c>
      <c r="AC38" s="346">
        <v>0.18990561019609239</v>
      </c>
      <c r="AD38" s="346">
        <v>0.27849334832147332</v>
      </c>
      <c r="AE38" s="347">
        <v>0.20887001124110502</v>
      </c>
    </row>
    <row r="39" spans="1:31" ht="13.5">
      <c r="A39" s="415"/>
      <c r="B39" s="343" t="s">
        <v>221</v>
      </c>
      <c r="C39" s="360">
        <v>0</v>
      </c>
      <c r="D39" s="344">
        <v>0</v>
      </c>
      <c r="E39" s="344">
        <v>0</v>
      </c>
      <c r="F39" s="344">
        <v>0</v>
      </c>
      <c r="G39" s="344">
        <v>0</v>
      </c>
      <c r="H39" s="344">
        <v>0</v>
      </c>
      <c r="I39" s="344">
        <v>5.8532904868205698E-2</v>
      </c>
      <c r="J39" s="344">
        <v>0.43619112380480635</v>
      </c>
      <c r="K39" s="344">
        <v>0.49227392494045985</v>
      </c>
      <c r="L39" s="344">
        <v>0.52011858515980369</v>
      </c>
      <c r="M39" s="344">
        <v>0.40124168834955704</v>
      </c>
      <c r="N39" s="344">
        <v>0.1969279474209881</v>
      </c>
      <c r="O39" s="344">
        <v>0.20544275707011581</v>
      </c>
      <c r="P39" s="344">
        <v>0.26707699870674795</v>
      </c>
      <c r="Q39" s="344">
        <v>0.22369164789096738</v>
      </c>
      <c r="R39" s="344">
        <v>0.1719261239030824</v>
      </c>
      <c r="S39" s="344">
        <v>0.1719261239030824</v>
      </c>
      <c r="T39" s="344">
        <v>0.10913202822848919</v>
      </c>
      <c r="U39" s="344">
        <v>0</v>
      </c>
      <c r="V39" s="344">
        <v>5.0188454539206506E-2</v>
      </c>
      <c r="W39" s="344">
        <v>8.8932731429702691E-2</v>
      </c>
      <c r="X39" s="344">
        <v>0.13912118596890918</v>
      </c>
      <c r="Y39" s="344">
        <v>0.2080358464734034</v>
      </c>
      <c r="Z39" s="345">
        <v>5.6309019369107503E-2</v>
      </c>
      <c r="AA39" s="365">
        <v>0.35088102909063679</v>
      </c>
      <c r="AB39" s="346">
        <v>0.19153261328374752</v>
      </c>
      <c r="AC39" s="346">
        <v>9.0431206296721564E-2</v>
      </c>
      <c r="AD39" s="346">
        <v>0.2109482828903686</v>
      </c>
      <c r="AE39" s="347">
        <v>0.15821121216777645</v>
      </c>
    </row>
    <row r="40" spans="1:31" ht="13.5">
      <c r="A40" s="415"/>
      <c r="B40" s="343" t="s">
        <v>222</v>
      </c>
      <c r="C40" s="360">
        <v>0</v>
      </c>
      <c r="D40" s="344">
        <v>0</v>
      </c>
      <c r="E40" s="344">
        <v>0</v>
      </c>
      <c r="F40" s="344">
        <v>0</v>
      </c>
      <c r="G40" s="344">
        <v>0</v>
      </c>
      <c r="H40" s="344">
        <v>0</v>
      </c>
      <c r="I40" s="344">
        <v>6.7055106995985006E-2</v>
      </c>
      <c r="J40" s="344">
        <v>0.36792809640661783</v>
      </c>
      <c r="K40" s="344">
        <v>0.36321332442685927</v>
      </c>
      <c r="L40" s="344">
        <v>0.43742818127798772</v>
      </c>
      <c r="M40" s="344">
        <v>0.50348016710435162</v>
      </c>
      <c r="N40" s="344">
        <v>0.33554210928326517</v>
      </c>
      <c r="O40" s="344">
        <v>0.2227273746330955</v>
      </c>
      <c r="P40" s="344">
        <v>6.0026029542863298E-2</v>
      </c>
      <c r="Q40" s="344">
        <v>0.11437021612550401</v>
      </c>
      <c r="R40" s="344">
        <v>0.1616891809405803</v>
      </c>
      <c r="S40" s="344">
        <v>0.1616891809405803</v>
      </c>
      <c r="T40" s="344">
        <v>0.1616891809405803</v>
      </c>
      <c r="U40" s="344">
        <v>0.1143154494717471</v>
      </c>
      <c r="V40" s="344">
        <v>0.1864446993430689</v>
      </c>
      <c r="W40" s="344">
        <v>0.13405159165265579</v>
      </c>
      <c r="X40" s="344">
        <v>0.1194482146863981</v>
      </c>
      <c r="Y40" s="344">
        <v>5.4795222785323797E-2</v>
      </c>
      <c r="Z40" s="345">
        <v>6.5930459263769406E-2</v>
      </c>
      <c r="AA40" s="365">
        <v>0.34577449758251105</v>
      </c>
      <c r="AB40" s="346">
        <v>0.14703186052053394</v>
      </c>
      <c r="AC40" s="346">
        <v>0.11249760620049383</v>
      </c>
      <c r="AD40" s="346">
        <v>0.20176798810117966</v>
      </c>
      <c r="AE40" s="347">
        <v>0.15132599107588474</v>
      </c>
    </row>
    <row r="41" spans="1:31" ht="13.5">
      <c r="A41" s="415"/>
      <c r="B41" s="343" t="s">
        <v>223</v>
      </c>
      <c r="C41" s="360">
        <v>0</v>
      </c>
      <c r="D41" s="344">
        <v>0</v>
      </c>
      <c r="E41" s="344">
        <v>0</v>
      </c>
      <c r="F41" s="344">
        <v>0</v>
      </c>
      <c r="G41" s="344">
        <v>5.08158753196098E-2</v>
      </c>
      <c r="H41" s="344">
        <v>5.08158753196098E-2</v>
      </c>
      <c r="I41" s="344">
        <v>0.17980850331689821</v>
      </c>
      <c r="J41" s="344">
        <v>0.47064932647148949</v>
      </c>
      <c r="K41" s="344">
        <v>0.60972244006907783</v>
      </c>
      <c r="L41" s="344">
        <v>0.88538009629467274</v>
      </c>
      <c r="M41" s="344">
        <v>0.69267130363262153</v>
      </c>
      <c r="N41" s="344">
        <v>0.7421806829698756</v>
      </c>
      <c r="O41" s="344">
        <v>0.26314352394227891</v>
      </c>
      <c r="P41" s="344">
        <v>0.30427126048092962</v>
      </c>
      <c r="Q41" s="344">
        <v>0.24615164449290805</v>
      </c>
      <c r="R41" s="344">
        <v>0.20475123182888741</v>
      </c>
      <c r="S41" s="344">
        <v>0.20475123182888741</v>
      </c>
      <c r="T41" s="344">
        <v>0.20017231211766742</v>
      </c>
      <c r="U41" s="344">
        <v>9.3417272371161417E-2</v>
      </c>
      <c r="V41" s="344">
        <v>0.25772563634052903</v>
      </c>
      <c r="W41" s="344">
        <v>0.14590836788843728</v>
      </c>
      <c r="X41" s="344">
        <v>0.1477519614017955</v>
      </c>
      <c r="Y41" s="344">
        <v>0.14829328917050058</v>
      </c>
      <c r="Z41" s="345">
        <v>0.14829328917050058</v>
      </c>
      <c r="AA41" s="365">
        <v>0.59673539212577265</v>
      </c>
      <c r="AB41" s="346">
        <v>0.23720686744859312</v>
      </c>
      <c r="AC41" s="346">
        <v>0.15689830272382072</v>
      </c>
      <c r="AD41" s="346">
        <v>0.33028018743272886</v>
      </c>
      <c r="AE41" s="347">
        <v>0.25194479685118082</v>
      </c>
    </row>
    <row r="42" spans="1:31" ht="13.5">
      <c r="A42" s="415"/>
      <c r="B42" s="343" t="s">
        <v>224</v>
      </c>
      <c r="C42" s="360">
        <v>0</v>
      </c>
      <c r="D42" s="344">
        <v>0</v>
      </c>
      <c r="E42" s="344">
        <v>0</v>
      </c>
      <c r="F42" s="344">
        <v>0</v>
      </c>
      <c r="G42" s="344">
        <v>0</v>
      </c>
      <c r="H42" s="344">
        <v>0</v>
      </c>
      <c r="I42" s="344">
        <v>6.0015323368925899E-2</v>
      </c>
      <c r="J42" s="344">
        <v>0.26889240366801859</v>
      </c>
      <c r="K42" s="344">
        <v>0.46184820533107274</v>
      </c>
      <c r="L42" s="344">
        <v>0.35855384276284108</v>
      </c>
      <c r="M42" s="344">
        <v>0.35843434486796527</v>
      </c>
      <c r="N42" s="344">
        <v>0.26608877410238962</v>
      </c>
      <c r="O42" s="344">
        <v>0.24367123803972637</v>
      </c>
      <c r="P42" s="344">
        <v>0.18788113502799311</v>
      </c>
      <c r="Q42" s="344">
        <v>0.20554832574521137</v>
      </c>
      <c r="R42" s="344">
        <v>0.11123874200156679</v>
      </c>
      <c r="S42" s="344">
        <v>0.11123874200156679</v>
      </c>
      <c r="T42" s="344">
        <v>0.25396665934502799</v>
      </c>
      <c r="U42" s="344">
        <v>0.1099279778449669</v>
      </c>
      <c r="V42" s="344">
        <v>0.16453311371307572</v>
      </c>
      <c r="W42" s="344">
        <v>6.0015323368925899E-2</v>
      </c>
      <c r="X42" s="344">
        <v>0.1118374843857155</v>
      </c>
      <c r="Y42" s="344">
        <v>6.4536888574138404E-2</v>
      </c>
      <c r="Z42" s="345">
        <v>0.17474714873327038</v>
      </c>
      <c r="AA42" s="365">
        <v>0.29563881568353551</v>
      </c>
      <c r="AB42" s="346">
        <v>0.18559080702684874</v>
      </c>
      <c r="AC42" s="346">
        <v>0.11426632277001546</v>
      </c>
      <c r="AD42" s="346">
        <v>0.1984986484934666</v>
      </c>
      <c r="AE42" s="347">
        <v>0.14887398637009994</v>
      </c>
    </row>
    <row r="43" spans="1:31" ht="13.5">
      <c r="A43" s="415"/>
      <c r="B43" s="343" t="s">
        <v>225</v>
      </c>
      <c r="C43" s="360">
        <v>7.9233841306737399E-2</v>
      </c>
      <c r="D43" s="344">
        <v>0</v>
      </c>
      <c r="E43" s="344">
        <v>0</v>
      </c>
      <c r="F43" s="344">
        <v>0</v>
      </c>
      <c r="G43" s="344">
        <v>0</v>
      </c>
      <c r="H43" s="344">
        <v>0</v>
      </c>
      <c r="I43" s="344">
        <v>0</v>
      </c>
      <c r="J43" s="344">
        <v>6.7492017035480398E-2</v>
      </c>
      <c r="K43" s="344">
        <v>0.19190917208182517</v>
      </c>
      <c r="L43" s="344">
        <v>0.36765590128321685</v>
      </c>
      <c r="M43" s="344">
        <v>0.41983672511268533</v>
      </c>
      <c r="N43" s="344">
        <v>0.32137760503532309</v>
      </c>
      <c r="O43" s="344">
        <v>0.10980965881753899</v>
      </c>
      <c r="P43" s="344">
        <v>0.1502319152149463</v>
      </c>
      <c r="Q43" s="344">
        <v>0.28609670458367814</v>
      </c>
      <c r="R43" s="344">
        <v>0.24567444818627079</v>
      </c>
      <c r="S43" s="344">
        <v>0.24567444818627079</v>
      </c>
      <c r="T43" s="344">
        <v>0.16644060687953338</v>
      </c>
      <c r="U43" s="344">
        <v>0.10980965881753899</v>
      </c>
      <c r="V43" s="344">
        <v>0.22467888963587046</v>
      </c>
      <c r="W43" s="344">
        <v>6.0880643375420596E-2</v>
      </c>
      <c r="X43" s="344">
        <v>0.1148692308183315</v>
      </c>
      <c r="Y43" s="344">
        <v>3.0703853207078698E-2</v>
      </c>
      <c r="Z43" s="345">
        <v>0.22318268425935811</v>
      </c>
      <c r="AA43" s="365">
        <v>0.22804523675808844</v>
      </c>
      <c r="AB43" s="346">
        <v>0.20065463031137309</v>
      </c>
      <c r="AC43" s="346">
        <v>0.12735416001893307</v>
      </c>
      <c r="AD43" s="346">
        <v>0.18535134236279824</v>
      </c>
      <c r="AE43" s="347">
        <v>0.14231491682654607</v>
      </c>
    </row>
    <row r="44" spans="1:31" ht="13.5">
      <c r="A44" s="416"/>
      <c r="B44" s="348" t="s">
        <v>226</v>
      </c>
      <c r="C44" s="361">
        <v>0</v>
      </c>
      <c r="D44" s="349">
        <v>0</v>
      </c>
      <c r="E44" s="349">
        <v>0</v>
      </c>
      <c r="F44" s="349">
        <v>0</v>
      </c>
      <c r="G44" s="349">
        <v>0</v>
      </c>
      <c r="H44" s="349">
        <v>5.1255908954014696E-2</v>
      </c>
      <c r="I44" s="349">
        <v>0</v>
      </c>
      <c r="J44" s="349">
        <v>0.31341725861393721</v>
      </c>
      <c r="K44" s="349">
        <v>0.37570271977943037</v>
      </c>
      <c r="L44" s="349">
        <v>0.17423780073324421</v>
      </c>
      <c r="M44" s="349">
        <v>0.32113347136731701</v>
      </c>
      <c r="N44" s="349">
        <v>0.1549341712133778</v>
      </c>
      <c r="O44" s="349">
        <v>0.17980571056802952</v>
      </c>
      <c r="P44" s="349">
        <v>0.36706118556324607</v>
      </c>
      <c r="Q44" s="349">
        <v>0.35033969907288459</v>
      </c>
      <c r="R44" s="349">
        <v>0.22342596489934402</v>
      </c>
      <c r="S44" s="349">
        <v>0.29061027553306146</v>
      </c>
      <c r="T44" s="349">
        <v>0.24273883691558851</v>
      </c>
      <c r="U44" s="349">
        <v>0.27633139804936863</v>
      </c>
      <c r="V44" s="349">
        <v>0.17193656985620451</v>
      </c>
      <c r="W44" s="349">
        <v>6.8126983597433299E-2</v>
      </c>
      <c r="X44" s="349">
        <v>4.8000234422765999E-2</v>
      </c>
      <c r="Y44" s="349">
        <v>0</v>
      </c>
      <c r="Z44" s="350">
        <v>0</v>
      </c>
      <c r="AA44" s="366">
        <v>0.22323757028455113</v>
      </c>
      <c r="AB44" s="351">
        <v>0.27566361209202567</v>
      </c>
      <c r="AC44" s="351">
        <v>9.4065864320962075E-2</v>
      </c>
      <c r="AD44" s="351">
        <v>0.19765568223251295</v>
      </c>
      <c r="AE44" s="352">
        <v>0.15037742454746864</v>
      </c>
    </row>
    <row r="45" spans="1:31" ht="13.5">
      <c r="A45" s="414" t="s">
        <v>37</v>
      </c>
      <c r="B45" s="340" t="s">
        <v>97</v>
      </c>
      <c r="C45" s="367">
        <v>0.16243926221316665</v>
      </c>
      <c r="D45" s="341">
        <v>3.5598405375331842E-2</v>
      </c>
      <c r="E45" s="341">
        <v>2.6972338627024545E-2</v>
      </c>
      <c r="F45" s="341">
        <v>0</v>
      </c>
      <c r="G45" s="341">
        <v>0</v>
      </c>
      <c r="H45" s="341">
        <v>7.6818348502778924E-2</v>
      </c>
      <c r="I45" s="341">
        <v>0.31549486707899821</v>
      </c>
      <c r="J45" s="341">
        <v>0.44949076203011956</v>
      </c>
      <c r="K45" s="341">
        <v>0.56536428857535093</v>
      </c>
      <c r="L45" s="341">
        <v>0.64964588270529777</v>
      </c>
      <c r="M45" s="341">
        <v>0.54585278551464012</v>
      </c>
      <c r="N45" s="341">
        <v>0.50545457017613882</v>
      </c>
      <c r="O45" s="341">
        <v>0.32762662201682247</v>
      </c>
      <c r="P45" s="341">
        <v>0.38411616271367049</v>
      </c>
      <c r="Q45" s="341">
        <v>0.15723316926823178</v>
      </c>
      <c r="R45" s="341">
        <v>0.20179448732904587</v>
      </c>
      <c r="S45" s="341">
        <v>0.14728767106204846</v>
      </c>
      <c r="T45" s="341">
        <v>7.6463662126639451E-2</v>
      </c>
      <c r="U45" s="341">
        <v>6.6955063612415461E-2</v>
      </c>
      <c r="V45" s="341">
        <v>0.145803803227157</v>
      </c>
      <c r="W45" s="341">
        <v>8.7695203255069604E-2</v>
      </c>
      <c r="X45" s="341">
        <v>0.11002063014071632</v>
      </c>
      <c r="Y45" s="341">
        <v>0.21185611225892326</v>
      </c>
      <c r="Z45" s="342">
        <v>0.29490396121737</v>
      </c>
      <c r="AA45" s="367">
        <v>0.50521719268009091</v>
      </c>
      <c r="AB45" s="341">
        <v>0.21575362908607643</v>
      </c>
      <c r="AC45" s="341">
        <v>0.15287246228527529</v>
      </c>
      <c r="AD45" s="341">
        <v>0.29128109468381413</v>
      </c>
      <c r="AE45" s="342">
        <v>0.23103700245945658</v>
      </c>
    </row>
    <row r="46" spans="1:31" ht="13.5">
      <c r="A46" s="415"/>
      <c r="B46" s="343" t="s">
        <v>220</v>
      </c>
      <c r="C46" s="360">
        <v>0.23896774781612265</v>
      </c>
      <c r="D46" s="344">
        <v>3.5866637496149101E-2</v>
      </c>
      <c r="E46" s="344">
        <v>6.7384673406748696E-2</v>
      </c>
      <c r="F46" s="344">
        <v>0</v>
      </c>
      <c r="G46" s="344">
        <v>0</v>
      </c>
      <c r="H46" s="344">
        <v>6.2783953334537901E-2</v>
      </c>
      <c r="I46" s="344">
        <v>0.42509826901796283</v>
      </c>
      <c r="J46" s="344">
        <v>0.40740879915405359</v>
      </c>
      <c r="K46" s="344">
        <v>0.82180666484921239</v>
      </c>
      <c r="L46" s="344">
        <v>0.78237172007215983</v>
      </c>
      <c r="M46" s="344">
        <v>0.59760664801239738</v>
      </c>
      <c r="N46" s="344">
        <v>0.73419865141694984</v>
      </c>
      <c r="O46" s="344">
        <v>0.72645925451383353</v>
      </c>
      <c r="P46" s="344">
        <v>0.43674201618810704</v>
      </c>
      <c r="Q46" s="344">
        <v>0.23020180957634609</v>
      </c>
      <c r="R46" s="344">
        <v>0.17847918080807371</v>
      </c>
      <c r="S46" s="344">
        <v>0.1692196678810019</v>
      </c>
      <c r="T46" s="344">
        <v>0.10582815491612381</v>
      </c>
      <c r="U46" s="344">
        <v>5.9987966815038297E-2</v>
      </c>
      <c r="V46" s="344">
        <v>0.28957968721252358</v>
      </c>
      <c r="W46" s="344">
        <v>0.15123357950221009</v>
      </c>
      <c r="X46" s="344">
        <v>0</v>
      </c>
      <c r="Y46" s="344">
        <v>3.5866637496149101E-2</v>
      </c>
      <c r="Z46" s="345">
        <v>0.14476993108627018</v>
      </c>
      <c r="AA46" s="365">
        <v>0.62808179208712256</v>
      </c>
      <c r="AB46" s="346">
        <v>0.30782168064724763</v>
      </c>
      <c r="AC46" s="346">
        <v>0.11357296701869857</v>
      </c>
      <c r="AD46" s="346">
        <v>0.34982547991768964</v>
      </c>
      <c r="AE46" s="347">
        <v>0.27924423544049887</v>
      </c>
    </row>
    <row r="47" spans="1:31" ht="13.5">
      <c r="A47" s="415"/>
      <c r="B47" s="343" t="s">
        <v>221</v>
      </c>
      <c r="C47" s="360">
        <v>0.19604437121359641</v>
      </c>
      <c r="D47" s="344">
        <v>0</v>
      </c>
      <c r="E47" s="344">
        <v>5.7317726438527901E-2</v>
      </c>
      <c r="F47" s="344">
        <v>0</v>
      </c>
      <c r="G47" s="344">
        <v>0</v>
      </c>
      <c r="H47" s="344">
        <v>0.1192150881808907</v>
      </c>
      <c r="I47" s="344">
        <v>0.53996120059561925</v>
      </c>
      <c r="J47" s="344">
        <v>0.65672516592395558</v>
      </c>
      <c r="K47" s="344">
        <v>0.66439386500539233</v>
      </c>
      <c r="L47" s="344">
        <v>1.004390295952106</v>
      </c>
      <c r="M47" s="344">
        <v>0.88851822519669288</v>
      </c>
      <c r="N47" s="344">
        <v>0.64729572444214711</v>
      </c>
      <c r="O47" s="344">
        <v>0.41647241010568736</v>
      </c>
      <c r="P47" s="344">
        <v>0.44927954353610494</v>
      </c>
      <c r="Q47" s="344">
        <v>0.20548983089768419</v>
      </c>
      <c r="R47" s="344">
        <v>0.28765667944393591</v>
      </c>
      <c r="S47" s="344">
        <v>0.13973665133141211</v>
      </c>
      <c r="T47" s="344">
        <v>3.2625059943121301E-2</v>
      </c>
      <c r="U47" s="344">
        <v>7.1356456463494505E-2</v>
      </c>
      <c r="V47" s="344">
        <v>0.1286741829020224</v>
      </c>
      <c r="W47" s="344">
        <v>0.10398151640661579</v>
      </c>
      <c r="X47" s="344">
        <v>7.8338206386430811E-2</v>
      </c>
      <c r="Y47" s="344">
        <v>0.21104982029304581</v>
      </c>
      <c r="Z47" s="345">
        <v>0.29403323055814851</v>
      </c>
      <c r="AA47" s="365">
        <v>0.73354741285265213</v>
      </c>
      <c r="AB47" s="346">
        <v>0.25521002920965763</v>
      </c>
      <c r="AC47" s="346">
        <v>0.14790556883495964</v>
      </c>
      <c r="AD47" s="346">
        <v>0.37888767029908982</v>
      </c>
      <c r="AE47" s="347">
        <v>0.2996898021340263</v>
      </c>
    </row>
    <row r="48" spans="1:31" ht="13.5">
      <c r="A48" s="415"/>
      <c r="B48" s="343" t="s">
        <v>222</v>
      </c>
      <c r="C48" s="360">
        <v>0.1820816035350834</v>
      </c>
      <c r="D48" s="344">
        <v>8.8636102480019408E-2</v>
      </c>
      <c r="E48" s="344">
        <v>0</v>
      </c>
      <c r="F48" s="344">
        <v>0</v>
      </c>
      <c r="G48" s="344">
        <v>0</v>
      </c>
      <c r="H48" s="344">
        <v>5.8020164650030001E-2</v>
      </c>
      <c r="I48" s="344">
        <v>0.23768141693145872</v>
      </c>
      <c r="J48" s="344">
        <v>0.63207618385800268</v>
      </c>
      <c r="K48" s="344">
        <v>0.72741356282905323</v>
      </c>
      <c r="L48" s="344">
        <v>1.0451499687828227</v>
      </c>
      <c r="M48" s="344">
        <v>0.99434300210842852</v>
      </c>
      <c r="N48" s="344">
        <v>0.61498832310900164</v>
      </c>
      <c r="O48" s="344">
        <v>0.31294034472143906</v>
      </c>
      <c r="P48" s="344">
        <v>0.37658657837095533</v>
      </c>
      <c r="Q48" s="344">
        <v>0.18082616455030548</v>
      </c>
      <c r="R48" s="344">
        <v>0.17709280176041731</v>
      </c>
      <c r="S48" s="344">
        <v>0.1227486151777766</v>
      </c>
      <c r="T48" s="344">
        <v>3.4169980170544199E-2</v>
      </c>
      <c r="U48" s="344">
        <v>6.7726602625600402E-2</v>
      </c>
      <c r="V48" s="344">
        <v>6.6213569222616703E-2</v>
      </c>
      <c r="W48" s="344">
        <v>6.6213569222616703E-2</v>
      </c>
      <c r="X48" s="344">
        <v>0.19157164883538369</v>
      </c>
      <c r="Y48" s="344">
        <v>0.33939017468534372</v>
      </c>
      <c r="Z48" s="345">
        <v>0.3387925983403472</v>
      </c>
      <c r="AA48" s="365">
        <v>0.70860874293646126</v>
      </c>
      <c r="AB48" s="346">
        <v>0.20072741412523964</v>
      </c>
      <c r="AC48" s="346">
        <v>0.17831802715531808</v>
      </c>
      <c r="AD48" s="346">
        <v>0.36255139473900633</v>
      </c>
      <c r="AE48" s="347">
        <v>0.28561095733196862</v>
      </c>
    </row>
    <row r="49" spans="1:31" ht="13.5">
      <c r="A49" s="415"/>
      <c r="B49" s="343" t="s">
        <v>223</v>
      </c>
      <c r="C49" s="360">
        <v>7.7432038918709395E-2</v>
      </c>
      <c r="D49" s="344">
        <v>0</v>
      </c>
      <c r="E49" s="344">
        <v>0</v>
      </c>
      <c r="F49" s="344">
        <v>0</v>
      </c>
      <c r="G49" s="344">
        <v>0</v>
      </c>
      <c r="H49" s="344">
        <v>0.10787708965668499</v>
      </c>
      <c r="I49" s="344">
        <v>0.47822630986903442</v>
      </c>
      <c r="J49" s="344">
        <v>0.51691636384901518</v>
      </c>
      <c r="K49" s="344">
        <v>0.5834383530240892</v>
      </c>
      <c r="L49" s="344">
        <v>0.51510594111044983</v>
      </c>
      <c r="M49" s="344">
        <v>0.41590661954440655</v>
      </c>
      <c r="N49" s="344">
        <v>0.54007619738914636</v>
      </c>
      <c r="O49" s="344">
        <v>0.42791169457465883</v>
      </c>
      <c r="P49" s="344">
        <v>0.59569201736969501</v>
      </c>
      <c r="Q49" s="344">
        <v>0.17827598548212942</v>
      </c>
      <c r="R49" s="344">
        <v>0.27661445561318149</v>
      </c>
      <c r="S49" s="344">
        <v>0.22415900659869029</v>
      </c>
      <c r="T49" s="344">
        <v>0.1582351976017172</v>
      </c>
      <c r="U49" s="344">
        <v>6.6475211118592295E-2</v>
      </c>
      <c r="V49" s="344">
        <v>0.11729108643820209</v>
      </c>
      <c r="W49" s="344">
        <v>0</v>
      </c>
      <c r="X49" s="344">
        <v>2.9939921918437702E-2</v>
      </c>
      <c r="Y49" s="344">
        <v>0.18891619402700471</v>
      </c>
      <c r="Z49" s="345">
        <v>0.3569604744484054</v>
      </c>
      <c r="AA49" s="365">
        <v>0.50827829746435693</v>
      </c>
      <c r="AB49" s="346">
        <v>0.31014805954001201</v>
      </c>
      <c r="AC49" s="346">
        <v>0.12659714799177371</v>
      </c>
      <c r="AD49" s="346">
        <v>0.31500783499871421</v>
      </c>
      <c r="AE49" s="347">
        <v>0.24397708993967707</v>
      </c>
    </row>
    <row r="50" spans="1:31" ht="13.5">
      <c r="A50" s="415"/>
      <c r="B50" s="343" t="s">
        <v>224</v>
      </c>
      <c r="C50" s="360">
        <v>9.0305819935377799E-2</v>
      </c>
      <c r="D50" s="344">
        <v>0</v>
      </c>
      <c r="E50" s="344">
        <v>0</v>
      </c>
      <c r="F50" s="344">
        <v>0</v>
      </c>
      <c r="G50" s="344">
        <v>0</v>
      </c>
      <c r="H50" s="344">
        <v>5.9672567212243205E-2</v>
      </c>
      <c r="I50" s="344">
        <v>0.29146717154758056</v>
      </c>
      <c r="J50" s="344">
        <v>0.42650482698298126</v>
      </c>
      <c r="K50" s="344">
        <v>0.59668671813176033</v>
      </c>
      <c r="L50" s="344">
        <v>0.57781374718988943</v>
      </c>
      <c r="M50" s="344">
        <v>0.23093371045753491</v>
      </c>
      <c r="N50" s="344">
        <v>0.32426094712511833</v>
      </c>
      <c r="O50" s="344">
        <v>0.13922394884465511</v>
      </c>
      <c r="P50" s="344">
        <v>0.38053872822303186</v>
      </c>
      <c r="Q50" s="344">
        <v>0.13738151802462772</v>
      </c>
      <c r="R50" s="344">
        <v>0.18252556552752169</v>
      </c>
      <c r="S50" s="344">
        <v>0.13128282055753759</v>
      </c>
      <c r="T50" s="344">
        <v>3.7664442379163797E-2</v>
      </c>
      <c r="U50" s="344">
        <v>0</v>
      </c>
      <c r="V50" s="344">
        <v>6.3111644755576499E-2</v>
      </c>
      <c r="W50" s="344">
        <v>0</v>
      </c>
      <c r="X50" s="344">
        <v>0.1016518846447826</v>
      </c>
      <c r="Y50" s="344">
        <v>0.17955677627589378</v>
      </c>
      <c r="Z50" s="345">
        <v>0.36204773680986901</v>
      </c>
      <c r="AA50" s="365">
        <v>0.40794452023914413</v>
      </c>
      <c r="AB50" s="346">
        <v>0.16810283725942299</v>
      </c>
      <c r="AC50" s="346">
        <v>0.11772800708102031</v>
      </c>
      <c r="AD50" s="346">
        <v>0.23125845485986249</v>
      </c>
      <c r="AE50" s="347">
        <v>0.17969294060938104</v>
      </c>
    </row>
    <row r="51" spans="1:31" ht="13.5">
      <c r="A51" s="415"/>
      <c r="B51" s="343" t="s">
        <v>225</v>
      </c>
      <c r="C51" s="360">
        <v>0.25059906818136379</v>
      </c>
      <c r="D51" s="344">
        <v>5.5677588813090803E-2</v>
      </c>
      <c r="E51" s="344">
        <v>0</v>
      </c>
      <c r="F51" s="344">
        <v>0</v>
      </c>
      <c r="G51" s="344">
        <v>0</v>
      </c>
      <c r="H51" s="344">
        <v>6.2032592887632299E-2</v>
      </c>
      <c r="I51" s="344">
        <v>0</v>
      </c>
      <c r="J51" s="344">
        <v>0.15570487516421341</v>
      </c>
      <c r="K51" s="344">
        <v>0.13961741795157601</v>
      </c>
      <c r="L51" s="344">
        <v>0.28286401142093637</v>
      </c>
      <c r="M51" s="344">
        <v>0.28471378068936531</v>
      </c>
      <c r="N51" s="344">
        <v>0.38768159811542718</v>
      </c>
      <c r="O51" s="344">
        <v>0</v>
      </c>
      <c r="P51" s="344">
        <v>0.18511757498748729</v>
      </c>
      <c r="Q51" s="344">
        <v>6.1435397929344507E-2</v>
      </c>
      <c r="R51" s="344">
        <v>0.20499590661553346</v>
      </c>
      <c r="S51" s="344">
        <v>9.0517808329870802E-2</v>
      </c>
      <c r="T51" s="344">
        <v>0.125599403363434</v>
      </c>
      <c r="U51" s="344">
        <v>9.0517808329870802E-2</v>
      </c>
      <c r="V51" s="344">
        <v>0.2213285197704645</v>
      </c>
      <c r="W51" s="344">
        <v>0.15800982536535121</v>
      </c>
      <c r="X51" s="344">
        <v>0.19309142039891442</v>
      </c>
      <c r="Y51" s="344">
        <v>0.29214106485441921</v>
      </c>
      <c r="Z51" s="345">
        <v>0.40197560084274175</v>
      </c>
      <c r="AA51" s="365">
        <v>0.2084302805569197</v>
      </c>
      <c r="AB51" s="346">
        <v>0.11127768187094501</v>
      </c>
      <c r="AC51" s="346">
        <v>0.22617737326029363</v>
      </c>
      <c r="AD51" s="346">
        <v>0.18196177856271945</v>
      </c>
      <c r="AE51" s="347">
        <v>0.15181755266712652</v>
      </c>
    </row>
    <row r="52" spans="1:31" ht="13.5">
      <c r="A52" s="416"/>
      <c r="B52" s="348" t="s">
        <v>226</v>
      </c>
      <c r="C52" s="361">
        <v>0.1016441858919131</v>
      </c>
      <c r="D52" s="349">
        <v>6.9008508838063601E-2</v>
      </c>
      <c r="E52" s="349">
        <v>6.4103970543895203E-2</v>
      </c>
      <c r="F52" s="349">
        <v>0</v>
      </c>
      <c r="G52" s="349">
        <v>0</v>
      </c>
      <c r="H52" s="349">
        <v>6.8126983597433299E-2</v>
      </c>
      <c r="I52" s="349">
        <v>0.23602970159133183</v>
      </c>
      <c r="J52" s="349">
        <v>0.35109911927861565</v>
      </c>
      <c r="K52" s="349">
        <v>0.42419343823637318</v>
      </c>
      <c r="L52" s="349">
        <v>0.33982549440872034</v>
      </c>
      <c r="M52" s="349">
        <v>0.4089475125936553</v>
      </c>
      <c r="N52" s="349">
        <v>0.28968054963518092</v>
      </c>
      <c r="O52" s="349">
        <v>0.27037870135748349</v>
      </c>
      <c r="P52" s="349">
        <v>0.26485668032031179</v>
      </c>
      <c r="Q52" s="349">
        <v>0.10702147841718489</v>
      </c>
      <c r="R52" s="349">
        <v>0.10519682153465769</v>
      </c>
      <c r="S52" s="349">
        <v>0.15334912755804991</v>
      </c>
      <c r="T52" s="349">
        <v>4.1123396512371797E-2</v>
      </c>
      <c r="U52" s="349">
        <v>0.112621399934312</v>
      </c>
      <c r="V52" s="349">
        <v>0.1344279322886934</v>
      </c>
      <c r="W52" s="349">
        <v>0.1344279322886934</v>
      </c>
      <c r="X52" s="349">
        <v>0.17555132880106519</v>
      </c>
      <c r="Y52" s="349">
        <v>0.2360721181806065</v>
      </c>
      <c r="Z52" s="350">
        <v>0.16574815643580829</v>
      </c>
      <c r="AA52" s="366">
        <v>0.34162930262397956</v>
      </c>
      <c r="AB52" s="351">
        <v>0.15698770095000994</v>
      </c>
      <c r="AC52" s="351">
        <v>0.15980814465486312</v>
      </c>
      <c r="AD52" s="351">
        <v>0.21947504940961751</v>
      </c>
      <c r="AE52" s="352">
        <v>0.17722643909351754</v>
      </c>
    </row>
    <row r="53" spans="1:31" ht="13.5">
      <c r="A53" s="414" t="s">
        <v>38</v>
      </c>
      <c r="B53" s="340" t="s">
        <v>97</v>
      </c>
      <c r="C53" s="367">
        <v>4.6200172441640715E-2</v>
      </c>
      <c r="D53" s="341">
        <v>3.3465567539241313E-2</v>
      </c>
      <c r="E53" s="341">
        <v>2.6151934910684072E-2</v>
      </c>
      <c r="F53" s="341">
        <v>2.6151934910684072E-2</v>
      </c>
      <c r="G53" s="341">
        <v>3.0578372339190935E-2</v>
      </c>
      <c r="H53" s="341">
        <v>5.2084310894200417E-2</v>
      </c>
      <c r="I53" s="341">
        <v>0.11750593747958347</v>
      </c>
      <c r="J53" s="341">
        <v>0.14338834461957781</v>
      </c>
      <c r="K53" s="341">
        <v>0.19756833337639224</v>
      </c>
      <c r="L53" s="341">
        <v>0.18367601015732674</v>
      </c>
      <c r="M53" s="341">
        <v>0.19274455082735509</v>
      </c>
      <c r="N53" s="341">
        <v>0.13301813157193171</v>
      </c>
      <c r="O53" s="341">
        <v>0.1537162073861276</v>
      </c>
      <c r="P53" s="341">
        <v>0.16077924965866983</v>
      </c>
      <c r="Q53" s="341">
        <v>0.23777980394711801</v>
      </c>
      <c r="R53" s="341">
        <v>0.19663597742024383</v>
      </c>
      <c r="S53" s="341">
        <v>0.23790410845619334</v>
      </c>
      <c r="T53" s="341">
        <v>0.15527595298761906</v>
      </c>
      <c r="U53" s="341">
        <v>0.16846571559008641</v>
      </c>
      <c r="V53" s="341">
        <v>0.17371545474082503</v>
      </c>
      <c r="W53" s="341">
        <v>0.15557135742983957</v>
      </c>
      <c r="X53" s="341">
        <v>0.16818521433174458</v>
      </c>
      <c r="Y53" s="341">
        <v>0.10219530082455743</v>
      </c>
      <c r="Z53" s="342">
        <v>6.8649752643753018E-2</v>
      </c>
      <c r="AA53" s="367">
        <v>0.16131688467202784</v>
      </c>
      <c r="AB53" s="341">
        <v>0.19034854997599529</v>
      </c>
      <c r="AC53" s="341">
        <v>0.13946379926013433</v>
      </c>
      <c r="AD53" s="341">
        <v>0.16370974463605245</v>
      </c>
      <c r="AE53" s="342">
        <v>0.13172532068685774</v>
      </c>
    </row>
    <row r="54" spans="1:31" ht="13.5">
      <c r="A54" s="415"/>
      <c r="B54" s="343" t="s">
        <v>220</v>
      </c>
      <c r="C54" s="360">
        <v>0</v>
      </c>
      <c r="D54" s="344">
        <v>0</v>
      </c>
      <c r="E54" s="344">
        <v>0</v>
      </c>
      <c r="F54" s="344">
        <v>0</v>
      </c>
      <c r="G54" s="344">
        <v>0</v>
      </c>
      <c r="H54" s="344">
        <v>0</v>
      </c>
      <c r="I54" s="344">
        <v>6.3300987398693304E-2</v>
      </c>
      <c r="J54" s="344">
        <v>0.14225598498457559</v>
      </c>
      <c r="K54" s="344">
        <v>7.89549975858823E-2</v>
      </c>
      <c r="L54" s="344">
        <v>7.89549975858823E-2</v>
      </c>
      <c r="M54" s="344">
        <v>0.20721202877102904</v>
      </c>
      <c r="N54" s="344">
        <v>0.1282570311851467</v>
      </c>
      <c r="O54" s="344">
        <v>0.22760932215430923</v>
      </c>
      <c r="P54" s="344">
        <v>0.20197540041827963</v>
      </c>
      <c r="Q54" s="344">
        <v>0.22800987046942187</v>
      </c>
      <c r="R54" s="344">
        <v>0.18381986534474559</v>
      </c>
      <c r="S54" s="344">
        <v>0.25453012100502209</v>
      </c>
      <c r="T54" s="344">
        <v>0.11110882902476309</v>
      </c>
      <c r="U54" s="344">
        <v>9.9162326442753815E-2</v>
      </c>
      <c r="V54" s="344">
        <v>9.9162326442753815E-2</v>
      </c>
      <c r="W54" s="344">
        <v>9.9162326442753815E-2</v>
      </c>
      <c r="X54" s="344">
        <v>9.9162326442753815E-2</v>
      </c>
      <c r="Y54" s="344">
        <v>0</v>
      </c>
      <c r="Z54" s="345">
        <v>0</v>
      </c>
      <c r="AA54" s="365">
        <v>0.11648933791853489</v>
      </c>
      <c r="AB54" s="346">
        <v>0.20117556806942358</v>
      </c>
      <c r="AC54" s="346">
        <v>6.6108217628502539E-2</v>
      </c>
      <c r="AD54" s="346">
        <v>0.12792437453882036</v>
      </c>
      <c r="AE54" s="347">
        <v>9.5943280904115261E-2</v>
      </c>
    </row>
    <row r="55" spans="1:31" ht="13.5">
      <c r="A55" s="415"/>
      <c r="B55" s="343" t="s">
        <v>221</v>
      </c>
      <c r="C55" s="360">
        <v>0.13848533131975371</v>
      </c>
      <c r="D55" s="344">
        <v>0</v>
      </c>
      <c r="E55" s="344">
        <v>0</v>
      </c>
      <c r="F55" s="344">
        <v>0</v>
      </c>
      <c r="G55" s="344">
        <v>0</v>
      </c>
      <c r="H55" s="344">
        <v>3.8222597731090602E-2</v>
      </c>
      <c r="I55" s="344">
        <v>7.0273504953060506E-2</v>
      </c>
      <c r="J55" s="344">
        <v>3.2050907221969897E-2</v>
      </c>
      <c r="K55" s="344">
        <v>9.1418804433256895E-2</v>
      </c>
      <c r="L55" s="344">
        <v>9.1418804433256895E-2</v>
      </c>
      <c r="M55" s="344">
        <v>3.2050907221969897E-2</v>
      </c>
      <c r="N55" s="344">
        <v>3.2050907221969897E-2</v>
      </c>
      <c r="O55" s="344">
        <v>0.135892107643833</v>
      </c>
      <c r="P55" s="344">
        <v>0.2637439006538595</v>
      </c>
      <c r="Q55" s="344">
        <v>0.30898933297607539</v>
      </c>
      <c r="R55" s="344">
        <v>0.27574087028410971</v>
      </c>
      <c r="S55" s="344">
        <v>0.329648970608998</v>
      </c>
      <c r="T55" s="344">
        <v>0.23594007816632262</v>
      </c>
      <c r="U55" s="344">
        <v>0.23984000116054399</v>
      </c>
      <c r="V55" s="344">
        <v>0.26700048566439799</v>
      </c>
      <c r="W55" s="344">
        <v>0.26700048566439799</v>
      </c>
      <c r="X55" s="344">
        <v>0.17729303376331729</v>
      </c>
      <c r="Y55" s="344">
        <v>0.1701022649252168</v>
      </c>
      <c r="Z55" s="345">
        <v>0.1701022649252168</v>
      </c>
      <c r="AA55" s="365">
        <v>5.8210639247580666E-2</v>
      </c>
      <c r="AB55" s="346">
        <v>0.2583258767221997</v>
      </c>
      <c r="AC55" s="346">
        <v>0.21522308935051515</v>
      </c>
      <c r="AD55" s="346">
        <v>0.17725320177343182</v>
      </c>
      <c r="AE55" s="347">
        <v>0.1403027317071924</v>
      </c>
    </row>
    <row r="56" spans="1:31" ht="13.5">
      <c r="A56" s="415"/>
      <c r="B56" s="343" t="s">
        <v>222</v>
      </c>
      <c r="C56" s="360">
        <v>0</v>
      </c>
      <c r="D56" s="344">
        <v>0</v>
      </c>
      <c r="E56" s="344">
        <v>0</v>
      </c>
      <c r="F56" s="344">
        <v>0</v>
      </c>
      <c r="G56" s="344">
        <v>0</v>
      </c>
      <c r="H56" s="344">
        <v>0</v>
      </c>
      <c r="I56" s="344">
        <v>8.2666734558190305E-2</v>
      </c>
      <c r="J56" s="344">
        <v>8.2666734558190305E-2</v>
      </c>
      <c r="K56" s="344">
        <v>0.21404238511074</v>
      </c>
      <c r="L56" s="344">
        <v>0.13137565055254971</v>
      </c>
      <c r="M56" s="344">
        <v>0.13137565055254971</v>
      </c>
      <c r="N56" s="344">
        <v>6.1728346002932102E-2</v>
      </c>
      <c r="O56" s="344">
        <v>0.15550452052069938</v>
      </c>
      <c r="P56" s="344">
        <v>0.21465418210718257</v>
      </c>
      <c r="Q56" s="344">
        <v>0.27691553466080027</v>
      </c>
      <c r="R56" s="344">
        <v>0.2393605489839695</v>
      </c>
      <c r="S56" s="344">
        <v>0.29264465385150301</v>
      </c>
      <c r="T56" s="344">
        <v>0.14505136791551659</v>
      </c>
      <c r="U56" s="344">
        <v>0.1679380578210864</v>
      </c>
      <c r="V56" s="344">
        <v>0.1679380578210864</v>
      </c>
      <c r="W56" s="344">
        <v>0.106875166349488</v>
      </c>
      <c r="X56" s="344">
        <v>0.19188629956289932</v>
      </c>
      <c r="Y56" s="344">
        <v>8.5011133213411305E-2</v>
      </c>
      <c r="Z56" s="345">
        <v>0</v>
      </c>
      <c r="AA56" s="365">
        <v>0.11730925022252536</v>
      </c>
      <c r="AB56" s="346">
        <v>0.22068846800661188</v>
      </c>
      <c r="AC56" s="346">
        <v>0.11994145246132859</v>
      </c>
      <c r="AD56" s="346">
        <v>0.15264639023015525</v>
      </c>
      <c r="AE56" s="347">
        <v>0.11448479267261645</v>
      </c>
    </row>
    <row r="57" spans="1:31" ht="13.5">
      <c r="A57" s="415"/>
      <c r="B57" s="343" t="s">
        <v>223</v>
      </c>
      <c r="C57" s="360">
        <v>5.7900218900604303E-2</v>
      </c>
      <c r="D57" s="344">
        <v>0</v>
      </c>
      <c r="E57" s="344">
        <v>0</v>
      </c>
      <c r="F57" s="344">
        <v>0</v>
      </c>
      <c r="G57" s="344">
        <v>0</v>
      </c>
      <c r="H57" s="344">
        <v>6.0210559407870401E-2</v>
      </c>
      <c r="I57" s="344">
        <v>0.126024480180566</v>
      </c>
      <c r="J57" s="344">
        <v>6.58139207726956E-2</v>
      </c>
      <c r="K57" s="344">
        <v>7.8173487989086798E-2</v>
      </c>
      <c r="L57" s="344">
        <v>0.19518792518772521</v>
      </c>
      <c r="M57" s="344">
        <v>0.27002018569258102</v>
      </c>
      <c r="N57" s="344">
        <v>0.24670339499512617</v>
      </c>
      <c r="O57" s="344">
        <v>0.3092650948091919</v>
      </c>
      <c r="P57" s="344">
        <v>0.2065919709828514</v>
      </c>
      <c r="Q57" s="344">
        <v>0.33066763345445754</v>
      </c>
      <c r="R57" s="344">
        <v>0.1887398470283401</v>
      </c>
      <c r="S57" s="344">
        <v>0.1887398470283401</v>
      </c>
      <c r="T57" s="344">
        <v>0.25411624100196495</v>
      </c>
      <c r="U57" s="344">
        <v>0.20049067789726641</v>
      </c>
      <c r="V57" s="344">
        <v>0.2664364676025664</v>
      </c>
      <c r="W57" s="344">
        <v>0.20049067789726641</v>
      </c>
      <c r="X57" s="344">
        <v>0.29348399489827093</v>
      </c>
      <c r="Y57" s="344">
        <v>0.24846333561168488</v>
      </c>
      <c r="Z57" s="345">
        <v>9.8655631559465301E-2</v>
      </c>
      <c r="AA57" s="365">
        <v>0.1636538991362968</v>
      </c>
      <c r="AB57" s="346">
        <v>0.24635343905085763</v>
      </c>
      <c r="AC57" s="346">
        <v>0.21800346424442008</v>
      </c>
      <c r="AD57" s="346">
        <v>0.20933693414385818</v>
      </c>
      <c r="AE57" s="347">
        <v>0.16192398303741343</v>
      </c>
    </row>
    <row r="58" spans="1:31" ht="13.5">
      <c r="A58" s="415"/>
      <c r="B58" s="343" t="s">
        <v>224</v>
      </c>
      <c r="C58" s="360">
        <v>6.1404443590799503E-2</v>
      </c>
      <c r="D58" s="344">
        <v>0.1134808895653939</v>
      </c>
      <c r="E58" s="344">
        <v>0</v>
      </c>
      <c r="F58" s="344">
        <v>0</v>
      </c>
      <c r="G58" s="344">
        <v>8.6151931928515807E-2</v>
      </c>
      <c r="H58" s="344">
        <v>0.20054580584011442</v>
      </c>
      <c r="I58" s="344">
        <v>0.38202896493239713</v>
      </c>
      <c r="J58" s="344">
        <v>0.38202896493239713</v>
      </c>
      <c r="K58" s="344">
        <v>0.28726563802471733</v>
      </c>
      <c r="L58" s="344">
        <v>0.14407693194513291</v>
      </c>
      <c r="M58" s="344">
        <v>0.23022886387364869</v>
      </c>
      <c r="N58" s="344">
        <v>0.12248658038362711</v>
      </c>
      <c r="O58" s="344">
        <v>0.18213119329453209</v>
      </c>
      <c r="P58" s="344">
        <v>0.23848929344851585</v>
      </c>
      <c r="Q58" s="344">
        <v>0.23848929344851585</v>
      </c>
      <c r="R58" s="344">
        <v>0.20215464499340458</v>
      </c>
      <c r="S58" s="344">
        <v>0.20215464499340458</v>
      </c>
      <c r="T58" s="344">
        <v>0.11600271306488881</v>
      </c>
      <c r="U58" s="344">
        <v>0.18470035140011729</v>
      </c>
      <c r="V58" s="344">
        <v>0.12834225124613352</v>
      </c>
      <c r="W58" s="344">
        <v>0.12834225124613352</v>
      </c>
      <c r="X58" s="344">
        <v>0.12834225124613352</v>
      </c>
      <c r="Y58" s="344">
        <v>0.1232059286663604</v>
      </c>
      <c r="Z58" s="345">
        <v>0.1232059286663604</v>
      </c>
      <c r="AA58" s="365">
        <v>0.25801932401532007</v>
      </c>
      <c r="AB58" s="346">
        <v>0.19657029720721031</v>
      </c>
      <c r="AC58" s="346">
        <v>0.1360231604118731</v>
      </c>
      <c r="AD58" s="346">
        <v>0.19687092721146782</v>
      </c>
      <c r="AE58" s="347">
        <v>0.16688582336380187</v>
      </c>
    </row>
    <row r="59" spans="1:31" ht="13.5">
      <c r="A59" s="415"/>
      <c r="B59" s="343" t="s">
        <v>225</v>
      </c>
      <c r="C59" s="360">
        <v>6.5611213280327499E-2</v>
      </c>
      <c r="D59" s="344">
        <v>0.1207780832092953</v>
      </c>
      <c r="E59" s="344">
        <v>0.1207780832092953</v>
      </c>
      <c r="F59" s="344">
        <v>0.1207780832092953</v>
      </c>
      <c r="G59" s="344">
        <v>6.5611213280327499E-2</v>
      </c>
      <c r="H59" s="344">
        <v>6.5611213280327499E-2</v>
      </c>
      <c r="I59" s="344">
        <v>6.5611213280327499E-2</v>
      </c>
      <c r="J59" s="344">
        <v>0.21536478790467434</v>
      </c>
      <c r="K59" s="344">
        <v>0.35845106322828196</v>
      </c>
      <c r="L59" s="344">
        <v>0.27022581644639287</v>
      </c>
      <c r="M59" s="344">
        <v>0.19739856141211232</v>
      </c>
      <c r="N59" s="344">
        <v>0.1359631634827678</v>
      </c>
      <c r="O59" s="344">
        <v>6.5611213280327499E-2</v>
      </c>
      <c r="P59" s="344">
        <v>0</v>
      </c>
      <c r="Q59" s="344">
        <v>0.1166010529263468</v>
      </c>
      <c r="R59" s="344">
        <v>0.17908840023199488</v>
      </c>
      <c r="S59" s="344">
        <v>0.23282461201187721</v>
      </c>
      <c r="T59" s="344">
        <v>0.1166010529263468</v>
      </c>
      <c r="U59" s="344">
        <v>0.1832147554203912</v>
      </c>
      <c r="V59" s="344">
        <v>0.1832147554203912</v>
      </c>
      <c r="W59" s="344">
        <v>0.1832147554203912</v>
      </c>
      <c r="X59" s="344">
        <v>0.1832147554203912</v>
      </c>
      <c r="Y59" s="344">
        <v>8.8584443355228693E-2</v>
      </c>
      <c r="Z59" s="345">
        <v>8.8584443355228693E-2</v>
      </c>
      <c r="AA59" s="365">
        <v>0.2071691009590928</v>
      </c>
      <c r="AB59" s="346">
        <v>0.11845438856281554</v>
      </c>
      <c r="AC59" s="346">
        <v>0.15167131806533704</v>
      </c>
      <c r="AD59" s="346">
        <v>0.15909826919574843</v>
      </c>
      <c r="AE59" s="347">
        <v>0.14262236395801417</v>
      </c>
    </row>
    <row r="60" spans="1:31" ht="13.5">
      <c r="A60" s="416"/>
      <c r="B60" s="348" t="s">
        <v>226</v>
      </c>
      <c r="C60" s="361">
        <v>0</v>
      </c>
      <c r="D60" s="349">
        <v>0</v>
      </c>
      <c r="E60" s="349">
        <v>6.2285461165493203E-2</v>
      </c>
      <c r="F60" s="349">
        <v>6.2285461165493203E-2</v>
      </c>
      <c r="G60" s="349">
        <v>6.2285461165493203E-2</v>
      </c>
      <c r="H60" s="349">
        <v>0</v>
      </c>
      <c r="I60" s="349">
        <v>3.2635677053849503E-2</v>
      </c>
      <c r="J60" s="349">
        <v>8.3537111962541988E-2</v>
      </c>
      <c r="K60" s="349">
        <v>0.27467195726278032</v>
      </c>
      <c r="L60" s="349">
        <v>0.37449194495034727</v>
      </c>
      <c r="M60" s="349">
        <v>0.28092565826759502</v>
      </c>
      <c r="N60" s="349">
        <v>0.2039374977319523</v>
      </c>
      <c r="O60" s="349">
        <v>0</v>
      </c>
      <c r="P60" s="349">
        <v>0</v>
      </c>
      <c r="Q60" s="349">
        <v>0.16478590969420831</v>
      </c>
      <c r="R60" s="349">
        <v>0.1075476650751426</v>
      </c>
      <c r="S60" s="349">
        <v>0.16478590969420831</v>
      </c>
      <c r="T60" s="349">
        <v>0.10811138881353061</v>
      </c>
      <c r="U60" s="349">
        <v>0.103913838988446</v>
      </c>
      <c r="V60" s="349">
        <v>0.103913838988446</v>
      </c>
      <c r="W60" s="349">
        <v>0.103913838988446</v>
      </c>
      <c r="X60" s="349">
        <v>0.103913838988446</v>
      </c>
      <c r="Y60" s="349">
        <v>0</v>
      </c>
      <c r="Z60" s="350">
        <v>0</v>
      </c>
      <c r="AA60" s="366">
        <v>0.20836664120484441</v>
      </c>
      <c r="AB60" s="351">
        <v>9.0871812212848305E-2</v>
      </c>
      <c r="AC60" s="351">
        <v>6.9275892658964E-2</v>
      </c>
      <c r="AD60" s="351">
        <v>0.12283811535888561</v>
      </c>
      <c r="AE60" s="352">
        <v>9.9914269164850855E-2</v>
      </c>
    </row>
    <row r="61" spans="1:31" ht="13.5">
      <c r="A61" s="414" t="s">
        <v>39</v>
      </c>
      <c r="B61" s="340" t="s">
        <v>97</v>
      </c>
      <c r="C61" s="367">
        <v>4.1404392125139529E-2</v>
      </c>
      <c r="D61" s="341">
        <v>4.1404392125139529E-2</v>
      </c>
      <c r="E61" s="341">
        <v>1.9464650192651683E-2</v>
      </c>
      <c r="F61" s="341">
        <v>5.3701223114547454E-2</v>
      </c>
      <c r="G61" s="341">
        <v>4.2472602227152871E-2</v>
      </c>
      <c r="H61" s="341">
        <v>0.17154900116266286</v>
      </c>
      <c r="I61" s="341">
        <v>0.36024642457393546</v>
      </c>
      <c r="J61" s="341">
        <v>0.63348857895993049</v>
      </c>
      <c r="K61" s="341">
        <v>0.8112945573351612</v>
      </c>
      <c r="L61" s="341">
        <v>0.88416076312858316</v>
      </c>
      <c r="M61" s="341">
        <v>0.67850144376518995</v>
      </c>
      <c r="N61" s="341">
        <v>0.7646935712484545</v>
      </c>
      <c r="O61" s="341">
        <v>0.62914535415640682</v>
      </c>
      <c r="P61" s="341">
        <v>0.46711871040581637</v>
      </c>
      <c r="Q61" s="341">
        <v>0.51816005430583678</v>
      </c>
      <c r="R61" s="341">
        <v>0.56194768089425529</v>
      </c>
      <c r="S61" s="341">
        <v>0.54982565568141428</v>
      </c>
      <c r="T61" s="341">
        <v>0.55574078201865273</v>
      </c>
      <c r="U61" s="341">
        <v>0.33656213951585789</v>
      </c>
      <c r="V61" s="341">
        <v>0.29225290238446411</v>
      </c>
      <c r="W61" s="341">
        <v>0.19936219282842702</v>
      </c>
      <c r="X61" s="341">
        <v>0.11914191451495959</v>
      </c>
      <c r="Y61" s="341">
        <v>7.1642394330907438E-2</v>
      </c>
      <c r="Z61" s="342">
        <v>6.0068074980338372E-2</v>
      </c>
      <c r="AA61" s="367">
        <v>0.68873088983520903</v>
      </c>
      <c r="AB61" s="341">
        <v>0.54698970624373033</v>
      </c>
      <c r="AC61" s="341">
        <v>0.17983826975915906</v>
      </c>
      <c r="AD61" s="341">
        <v>0.47185295527936622</v>
      </c>
      <c r="AE61" s="342">
        <v>0.36930622733232848</v>
      </c>
    </row>
    <row r="62" spans="1:31" ht="13.5">
      <c r="A62" s="415"/>
      <c r="B62" s="343" t="s">
        <v>220</v>
      </c>
      <c r="C62" s="360">
        <v>0.13092047612091132</v>
      </c>
      <c r="D62" s="344">
        <v>0.13092047612091132</v>
      </c>
      <c r="E62" s="344">
        <v>8.5114921467364602E-2</v>
      </c>
      <c r="F62" s="344">
        <v>0.21227239970132303</v>
      </c>
      <c r="G62" s="344">
        <v>0.1523998702400533</v>
      </c>
      <c r="H62" s="344">
        <v>0.30911772014365602</v>
      </c>
      <c r="I62" s="344">
        <v>0.483327259589097</v>
      </c>
      <c r="J62" s="344">
        <v>0.78447880474275156</v>
      </c>
      <c r="K62" s="344">
        <v>1.1326827295189488</v>
      </c>
      <c r="L62" s="344">
        <v>1.1950467953739352</v>
      </c>
      <c r="M62" s="344">
        <v>0.96931509057933041</v>
      </c>
      <c r="N62" s="344">
        <v>1.0338964608641061</v>
      </c>
      <c r="O62" s="344">
        <v>0.65806986084430608</v>
      </c>
      <c r="P62" s="344">
        <v>0.46780535413024027</v>
      </c>
      <c r="Q62" s="344">
        <v>0.57559858998241253</v>
      </c>
      <c r="R62" s="344">
        <v>0.64492631318668925</v>
      </c>
      <c r="S62" s="344">
        <v>0.60127342238671855</v>
      </c>
      <c r="T62" s="344">
        <v>0.63995921195531735</v>
      </c>
      <c r="U62" s="344">
        <v>0.21998084756828967</v>
      </c>
      <c r="V62" s="344">
        <v>0.23148846805038378</v>
      </c>
      <c r="W62" s="344">
        <v>0.299047568430375</v>
      </c>
      <c r="X62" s="344">
        <v>0.29654561358969078</v>
      </c>
      <c r="Y62" s="344">
        <v>0.15499053247531319</v>
      </c>
      <c r="Z62" s="345">
        <v>0.15499053247531319</v>
      </c>
      <c r="AA62" s="365">
        <v>0.93312452344469488</v>
      </c>
      <c r="AB62" s="346">
        <v>0.59793879208094736</v>
      </c>
      <c r="AC62" s="346">
        <v>0.22617392709822756</v>
      </c>
      <c r="AD62" s="346">
        <v>0.58574574754128983</v>
      </c>
      <c r="AE62" s="347">
        <v>0.48184038831405984</v>
      </c>
    </row>
    <row r="63" spans="1:31" ht="13.5">
      <c r="A63" s="415"/>
      <c r="B63" s="343" t="s">
        <v>221</v>
      </c>
      <c r="C63" s="360">
        <v>5.1137629881197202E-2</v>
      </c>
      <c r="D63" s="344">
        <v>5.1137629881197202E-2</v>
      </c>
      <c r="E63" s="344">
        <v>5.1137629881197202E-2</v>
      </c>
      <c r="F63" s="344">
        <v>0</v>
      </c>
      <c r="G63" s="344">
        <v>0</v>
      </c>
      <c r="H63" s="344">
        <v>0.11589545077369101</v>
      </c>
      <c r="I63" s="344">
        <v>0.3645129174984964</v>
      </c>
      <c r="J63" s="344">
        <v>0.7263665527335339</v>
      </c>
      <c r="K63" s="344">
        <v>0.99693192365917604</v>
      </c>
      <c r="L63" s="344">
        <v>0.99057086220378332</v>
      </c>
      <c r="M63" s="344">
        <v>0.68770000541282927</v>
      </c>
      <c r="N63" s="344">
        <v>0.79272491925037114</v>
      </c>
      <c r="O63" s="344">
        <v>0.62472061411154811</v>
      </c>
      <c r="P63" s="344">
        <v>0.67975081404174498</v>
      </c>
      <c r="Q63" s="344">
        <v>0.56692756272239553</v>
      </c>
      <c r="R63" s="344">
        <v>0.62820342918839767</v>
      </c>
      <c r="S63" s="344">
        <v>0.51550417517601921</v>
      </c>
      <c r="T63" s="344">
        <v>0.53072586781634834</v>
      </c>
      <c r="U63" s="344">
        <v>0.15735163682411069</v>
      </c>
      <c r="V63" s="344">
        <v>0.24460704762631924</v>
      </c>
      <c r="W63" s="344">
        <v>0.19553266578805112</v>
      </c>
      <c r="X63" s="344">
        <v>0</v>
      </c>
      <c r="Y63" s="344">
        <v>6.7006004862413801E-2</v>
      </c>
      <c r="Z63" s="345">
        <v>0.12045300977862289</v>
      </c>
      <c r="AA63" s="365">
        <v>0.75980119679303171</v>
      </c>
      <c r="AB63" s="346">
        <v>0.59097207717607569</v>
      </c>
      <c r="AC63" s="346">
        <v>0.13082506081325296</v>
      </c>
      <c r="AD63" s="346">
        <v>0.49386611159412008</v>
      </c>
      <c r="AE63" s="347">
        <v>0.38162076454631016</v>
      </c>
    </row>
    <row r="64" spans="1:31" ht="13.5">
      <c r="A64" s="415"/>
      <c r="B64" s="343" t="s">
        <v>222</v>
      </c>
      <c r="C64" s="360">
        <v>6.1685723706178204E-2</v>
      </c>
      <c r="D64" s="344">
        <v>6.1685723706178204E-2</v>
      </c>
      <c r="E64" s="344">
        <v>0</v>
      </c>
      <c r="F64" s="344">
        <v>5.4936421642945397E-2</v>
      </c>
      <c r="G64" s="344">
        <v>5.6083717565891103E-2</v>
      </c>
      <c r="H64" s="344">
        <v>0.16456565278487501</v>
      </c>
      <c r="I64" s="344">
        <v>0.48128819650785265</v>
      </c>
      <c r="J64" s="344">
        <v>0.7179368819823484</v>
      </c>
      <c r="K64" s="344">
        <v>0.79400781938998444</v>
      </c>
      <c r="L64" s="344">
        <v>1.0539407176341529</v>
      </c>
      <c r="M64" s="344">
        <v>0.85141841104861127</v>
      </c>
      <c r="N64" s="344">
        <v>0.89575749512379399</v>
      </c>
      <c r="O64" s="344">
        <v>0.66380834646651787</v>
      </c>
      <c r="P64" s="344">
        <v>0.58334085210067443</v>
      </c>
      <c r="Q64" s="344">
        <v>0.63790914133789589</v>
      </c>
      <c r="R64" s="344">
        <v>0.70224757474662358</v>
      </c>
      <c r="S64" s="344">
        <v>0.70022871645697704</v>
      </c>
      <c r="T64" s="344">
        <v>0.61714460436741925</v>
      </c>
      <c r="U64" s="344">
        <v>0.42389923861367929</v>
      </c>
      <c r="V64" s="344">
        <v>0.21183912620675421</v>
      </c>
      <c r="W64" s="344">
        <v>0.16099633179152911</v>
      </c>
      <c r="X64" s="344">
        <v>0</v>
      </c>
      <c r="Y64" s="344">
        <v>7.3392137800432397E-2</v>
      </c>
      <c r="Z64" s="345">
        <v>7.3392137800432397E-2</v>
      </c>
      <c r="AA64" s="365">
        <v>0.79905825361445715</v>
      </c>
      <c r="AB64" s="346">
        <v>0.65077987257935133</v>
      </c>
      <c r="AC64" s="346">
        <v>0.15725316203547124</v>
      </c>
      <c r="AD64" s="346">
        <v>0.53569709607642657</v>
      </c>
      <c r="AE64" s="347">
        <v>0.41839604036590611</v>
      </c>
    </row>
    <row r="65" spans="1:31" ht="13.5">
      <c r="A65" s="415"/>
      <c r="B65" s="343" t="s">
        <v>223</v>
      </c>
      <c r="C65" s="360">
        <v>0</v>
      </c>
      <c r="D65" s="344">
        <v>0</v>
      </c>
      <c r="E65" s="344">
        <v>0</v>
      </c>
      <c r="F65" s="344">
        <v>0</v>
      </c>
      <c r="G65" s="344">
        <v>0</v>
      </c>
      <c r="H65" s="344">
        <v>0.19992224204847861</v>
      </c>
      <c r="I65" s="344">
        <v>0.39190318488263864</v>
      </c>
      <c r="J65" s="344">
        <v>0.63025490925714289</v>
      </c>
      <c r="K65" s="344">
        <v>1.0590004044941486</v>
      </c>
      <c r="L65" s="344">
        <v>0.98191969731592965</v>
      </c>
      <c r="M65" s="344">
        <v>0.89812654029052352</v>
      </c>
      <c r="N65" s="344">
        <v>0.76601358426220367</v>
      </c>
      <c r="O65" s="344">
        <v>0.79988805691203979</v>
      </c>
      <c r="P65" s="344">
        <v>0.5529991866066124</v>
      </c>
      <c r="Q65" s="344">
        <v>0.62495769656603306</v>
      </c>
      <c r="R65" s="344">
        <v>0.57470763503668865</v>
      </c>
      <c r="S65" s="344">
        <v>0.60356214955984833</v>
      </c>
      <c r="T65" s="344">
        <v>0.55283811812904571</v>
      </c>
      <c r="U65" s="344">
        <v>0.30372444119196107</v>
      </c>
      <c r="V65" s="344">
        <v>0.23196935432510182</v>
      </c>
      <c r="W65" s="344">
        <v>0.11514196815099961</v>
      </c>
      <c r="X65" s="344">
        <v>6.6441955259458702E-2</v>
      </c>
      <c r="Y65" s="344">
        <v>0</v>
      </c>
      <c r="Z65" s="345">
        <v>0</v>
      </c>
      <c r="AA65" s="365">
        <v>0.78786972008376444</v>
      </c>
      <c r="AB65" s="346">
        <v>0.61815880713504467</v>
      </c>
      <c r="AC65" s="346">
        <v>0.11954628648792021</v>
      </c>
      <c r="AD65" s="346">
        <v>0.50852493790224307</v>
      </c>
      <c r="AE65" s="347">
        <v>0.38972379684536901</v>
      </c>
    </row>
    <row r="66" spans="1:31" ht="13.5">
      <c r="A66" s="415"/>
      <c r="B66" s="343" t="s">
        <v>224</v>
      </c>
      <c r="C66" s="360">
        <v>4.608691516769E-2</v>
      </c>
      <c r="D66" s="344">
        <v>4.608691516769E-2</v>
      </c>
      <c r="E66" s="344">
        <v>0</v>
      </c>
      <c r="F66" s="344">
        <v>0</v>
      </c>
      <c r="G66" s="344">
        <v>3.79514835896608E-2</v>
      </c>
      <c r="H66" s="344">
        <v>8.5354496843891903E-2</v>
      </c>
      <c r="I66" s="344">
        <v>0.39226032538179878</v>
      </c>
      <c r="J66" s="344">
        <v>0.7912815707968136</v>
      </c>
      <c r="K66" s="344">
        <v>0.84282439859029779</v>
      </c>
      <c r="L66" s="344">
        <v>1.0194233925622933</v>
      </c>
      <c r="M66" s="344">
        <v>0.6925385639874887</v>
      </c>
      <c r="N66" s="344">
        <v>0.80954090228870768</v>
      </c>
      <c r="O66" s="344">
        <v>0.59945881079942542</v>
      </c>
      <c r="P66" s="344">
        <v>0.38416590933171341</v>
      </c>
      <c r="Q66" s="344">
        <v>0.48639569503988561</v>
      </c>
      <c r="R66" s="344">
        <v>0.58582967221914106</v>
      </c>
      <c r="S66" s="344">
        <v>0.55018321995499486</v>
      </c>
      <c r="T66" s="344">
        <v>0.45657584238970195</v>
      </c>
      <c r="U66" s="344">
        <v>0.30753455544267827</v>
      </c>
      <c r="V66" s="344">
        <v>0.1588547718762062</v>
      </c>
      <c r="W66" s="344">
        <v>0.11490144395796711</v>
      </c>
      <c r="X66" s="344">
        <v>6.3079282941177497E-2</v>
      </c>
      <c r="Y66" s="344">
        <v>0.15077963496245872</v>
      </c>
      <c r="Z66" s="345">
        <v>7.1640844808000106E-2</v>
      </c>
      <c r="AA66" s="365">
        <v>0.75797819226789998</v>
      </c>
      <c r="AB66" s="346">
        <v>0.5104348582891437</v>
      </c>
      <c r="AC66" s="346">
        <v>0.14446508899808133</v>
      </c>
      <c r="AD66" s="346">
        <v>0.47095937985170838</v>
      </c>
      <c r="AE66" s="347">
        <v>0.36219786033748685</v>
      </c>
    </row>
    <row r="67" spans="1:31" ht="13.5">
      <c r="A67" s="415"/>
      <c r="B67" s="343" t="s">
        <v>225</v>
      </c>
      <c r="C67" s="360">
        <v>0</v>
      </c>
      <c r="D67" s="344">
        <v>0</v>
      </c>
      <c r="E67" s="344">
        <v>0</v>
      </c>
      <c r="F67" s="344">
        <v>0</v>
      </c>
      <c r="G67" s="344">
        <v>0</v>
      </c>
      <c r="H67" s="344">
        <v>0.1632568886776713</v>
      </c>
      <c r="I67" s="344">
        <v>0.20665869951068108</v>
      </c>
      <c r="J67" s="344">
        <v>0.31208038677512318</v>
      </c>
      <c r="K67" s="344">
        <v>0.34505826937758249</v>
      </c>
      <c r="L67" s="344">
        <v>0.49107525606002511</v>
      </c>
      <c r="M67" s="344">
        <v>0.32254737316649651</v>
      </c>
      <c r="N67" s="344">
        <v>0.59004203583312598</v>
      </c>
      <c r="O67" s="344">
        <v>0.58649046679632311</v>
      </c>
      <c r="P67" s="344">
        <v>0.43389472961880454</v>
      </c>
      <c r="Q67" s="344">
        <v>0.51316465846492543</v>
      </c>
      <c r="R67" s="344">
        <v>0.36833034674635973</v>
      </c>
      <c r="S67" s="344">
        <v>0.37210264557515454</v>
      </c>
      <c r="T67" s="344">
        <v>0.62171825164285444</v>
      </c>
      <c r="U67" s="344">
        <v>0.58476417859476093</v>
      </c>
      <c r="V67" s="344">
        <v>0.59608396767493288</v>
      </c>
      <c r="W67" s="344">
        <v>0.34323164281275192</v>
      </c>
      <c r="X67" s="344">
        <v>0.28924305536984102</v>
      </c>
      <c r="Y67" s="344">
        <v>0</v>
      </c>
      <c r="Z67" s="345">
        <v>0</v>
      </c>
      <c r="AA67" s="365">
        <v>0.37791033678717234</v>
      </c>
      <c r="AB67" s="346">
        <v>0.48261684980740366</v>
      </c>
      <c r="AC67" s="346">
        <v>0.30222047407538116</v>
      </c>
      <c r="AD67" s="346">
        <v>0.38758255355665239</v>
      </c>
      <c r="AE67" s="347">
        <v>0.2974892855290589</v>
      </c>
    </row>
    <row r="68" spans="1:31" ht="13.5">
      <c r="A68" s="416"/>
      <c r="B68" s="348" t="s">
        <v>226</v>
      </c>
      <c r="C68" s="361">
        <v>0</v>
      </c>
      <c r="D68" s="349">
        <v>0</v>
      </c>
      <c r="E68" s="349">
        <v>0</v>
      </c>
      <c r="F68" s="349">
        <v>0.10869974045756378</v>
      </c>
      <c r="G68" s="349">
        <v>5.0873144194464898E-2</v>
      </c>
      <c r="H68" s="349">
        <v>0.16273055686637611</v>
      </c>
      <c r="I68" s="349">
        <v>0.20177438864698399</v>
      </c>
      <c r="J68" s="349">
        <v>0.47202094643179976</v>
      </c>
      <c r="K68" s="349">
        <v>0.50855635631599039</v>
      </c>
      <c r="L68" s="349">
        <v>0.45714862074996271</v>
      </c>
      <c r="M68" s="349">
        <v>0.3278641218710513</v>
      </c>
      <c r="N68" s="349">
        <v>0.46487960111687354</v>
      </c>
      <c r="O68" s="349">
        <v>0.4715813231646877</v>
      </c>
      <c r="P68" s="349">
        <v>0.16787412701092441</v>
      </c>
      <c r="Q68" s="349">
        <v>0.22216703602730919</v>
      </c>
      <c r="R68" s="349">
        <v>0.42938879513588646</v>
      </c>
      <c r="S68" s="349">
        <v>0.50592526066018739</v>
      </c>
      <c r="T68" s="349">
        <v>0.47122357782988189</v>
      </c>
      <c r="U68" s="349">
        <v>0.35868007837552535</v>
      </c>
      <c r="V68" s="349">
        <v>0.37092758093155104</v>
      </c>
      <c r="W68" s="349">
        <v>0.16668372886731508</v>
      </c>
      <c r="X68" s="349">
        <v>0.11868349444454909</v>
      </c>
      <c r="Y68" s="349">
        <v>5.5328450215733897E-2</v>
      </c>
      <c r="Z68" s="350">
        <v>0</v>
      </c>
      <c r="AA68" s="366">
        <v>0.40537400585544359</v>
      </c>
      <c r="AB68" s="351">
        <v>0.37802668663814626</v>
      </c>
      <c r="AC68" s="351">
        <v>0.17838388880577907</v>
      </c>
      <c r="AD68" s="351">
        <v>0.32059486043312296</v>
      </c>
      <c r="AE68" s="352">
        <v>0.25387545538810907</v>
      </c>
    </row>
    <row r="69" spans="1:31" ht="13.5">
      <c r="A69" s="414" t="s">
        <v>40</v>
      </c>
      <c r="B69" s="340" t="s">
        <v>97</v>
      </c>
      <c r="C69" s="367">
        <v>0.26203668056419332</v>
      </c>
      <c r="D69" s="341">
        <v>0.31789312919844764</v>
      </c>
      <c r="E69" s="341">
        <v>0.14672454771704052</v>
      </c>
      <c r="F69" s="341">
        <v>0.13787972597938067</v>
      </c>
      <c r="G69" s="341">
        <v>0.143541826882499</v>
      </c>
      <c r="H69" s="341">
        <v>0.58401666449379375</v>
      </c>
      <c r="I69" s="341">
        <v>1.5334589531708669</v>
      </c>
      <c r="J69" s="341">
        <v>2.7716798308684916</v>
      </c>
      <c r="K69" s="341">
        <v>3.0346837800775992</v>
      </c>
      <c r="L69" s="341">
        <v>3.4794456772379925</v>
      </c>
      <c r="M69" s="341">
        <v>3.20255394724078</v>
      </c>
      <c r="N69" s="341">
        <v>3.3925784909342878</v>
      </c>
      <c r="O69" s="341">
        <v>2.6124603278748415</v>
      </c>
      <c r="P69" s="341">
        <v>1.605295188789754</v>
      </c>
      <c r="Q69" s="341">
        <v>1.4752570694010401</v>
      </c>
      <c r="R69" s="341">
        <v>1.1850658676835857</v>
      </c>
      <c r="S69" s="341">
        <v>0.99751448870560366</v>
      </c>
      <c r="T69" s="341">
        <v>0.92630466922308141</v>
      </c>
      <c r="U69" s="341">
        <v>0.8481266348388764</v>
      </c>
      <c r="V69" s="341">
        <v>0.62554383757696086</v>
      </c>
      <c r="W69" s="341">
        <v>0.47811958091818835</v>
      </c>
      <c r="X69" s="341">
        <v>0.42517945241273297</v>
      </c>
      <c r="Y69" s="341">
        <v>0.24143283802997997</v>
      </c>
      <c r="Z69" s="342">
        <v>0.12684374137749824</v>
      </c>
      <c r="AA69" s="367">
        <v>2.9024001132550032</v>
      </c>
      <c r="AB69" s="341">
        <v>1.4669829352796511</v>
      </c>
      <c r="AC69" s="341">
        <v>0.45754101419237281</v>
      </c>
      <c r="AD69" s="341">
        <v>1.6089746875756756</v>
      </c>
      <c r="AE69" s="342">
        <v>1.2730682062998966</v>
      </c>
    </row>
    <row r="70" spans="1:31" ht="13.5">
      <c r="A70" s="415"/>
      <c r="B70" s="343" t="s">
        <v>220</v>
      </c>
      <c r="C70" s="360">
        <v>0.33371255179591086</v>
      </c>
      <c r="D70" s="344">
        <v>0.46181000794165983</v>
      </c>
      <c r="E70" s="344">
        <v>0.2435555349919219</v>
      </c>
      <c r="F70" s="344">
        <v>0.22159718506682638</v>
      </c>
      <c r="G70" s="344">
        <v>0.19358886763545899</v>
      </c>
      <c r="H70" s="344">
        <v>0.7293083052563315</v>
      </c>
      <c r="I70" s="344">
        <v>1.5716526082447768</v>
      </c>
      <c r="J70" s="344">
        <v>3.2895624147941547</v>
      </c>
      <c r="K70" s="344">
        <v>3.2091599353945788</v>
      </c>
      <c r="L70" s="344">
        <v>3.6186399533475688</v>
      </c>
      <c r="M70" s="344">
        <v>3.3819121835447321</v>
      </c>
      <c r="N70" s="344">
        <v>4.100490570099705</v>
      </c>
      <c r="O70" s="344">
        <v>3.2126984124402957</v>
      </c>
      <c r="P70" s="344">
        <v>1.61256798586242</v>
      </c>
      <c r="Q70" s="344">
        <v>1.6058940129353401</v>
      </c>
      <c r="R70" s="344">
        <v>0.96505728618968456</v>
      </c>
      <c r="S70" s="344">
        <v>0.73293739560212978</v>
      </c>
      <c r="T70" s="344">
        <v>0.69134123405998593</v>
      </c>
      <c r="U70" s="344">
        <v>1.1214790422171848</v>
      </c>
      <c r="V70" s="344">
        <v>0.72367293845719949</v>
      </c>
      <c r="W70" s="344">
        <v>0.57053065392462188</v>
      </c>
      <c r="X70" s="344">
        <v>0.31849474748654882</v>
      </c>
      <c r="Y70" s="344">
        <v>0.27848509312701636</v>
      </c>
      <c r="Z70" s="345">
        <v>5.5687870784035698E-2</v>
      </c>
      <c r="AA70" s="365">
        <v>3.1952362775709191</v>
      </c>
      <c r="AB70" s="346">
        <v>1.4700827211816427</v>
      </c>
      <c r="AC70" s="346">
        <v>0.51139172433276781</v>
      </c>
      <c r="AD70" s="346">
        <v>1.7255702410284433</v>
      </c>
      <c r="AE70" s="347">
        <v>1.3851598663000038</v>
      </c>
    </row>
    <row r="71" spans="1:31" ht="13.5">
      <c r="A71" s="415"/>
      <c r="B71" s="343" t="s">
        <v>221</v>
      </c>
      <c r="C71" s="360">
        <v>0.2393168367708742</v>
      </c>
      <c r="D71" s="344">
        <v>0.32286629188197952</v>
      </c>
      <c r="E71" s="344">
        <v>0.12923771656135119</v>
      </c>
      <c r="F71" s="344">
        <v>4.5688261450245897E-2</v>
      </c>
      <c r="G71" s="344">
        <v>0.2134256277333027</v>
      </c>
      <c r="H71" s="344">
        <v>0.60525013346305312</v>
      </c>
      <c r="I71" s="344">
        <v>1.7597387490432275</v>
      </c>
      <c r="J71" s="344">
        <v>2.8918009816669024</v>
      </c>
      <c r="K71" s="344">
        <v>3.3796678725228411</v>
      </c>
      <c r="L71" s="344">
        <v>3.8699483173036819</v>
      </c>
      <c r="M71" s="344">
        <v>3.5692998087588275</v>
      </c>
      <c r="N71" s="344">
        <v>3.6460602916376992</v>
      </c>
      <c r="O71" s="344">
        <v>2.5968834995480297</v>
      </c>
      <c r="P71" s="344">
        <v>1.8090069297062115</v>
      </c>
      <c r="Q71" s="344">
        <v>1.6021814035549229</v>
      </c>
      <c r="R71" s="344">
        <v>1.256829650819649</v>
      </c>
      <c r="S71" s="344">
        <v>0.89254449352472509</v>
      </c>
      <c r="T71" s="344">
        <v>0.94517596551146432</v>
      </c>
      <c r="U71" s="344">
        <v>0.77435656999717528</v>
      </c>
      <c r="V71" s="344">
        <v>0.75282553543241781</v>
      </c>
      <c r="W71" s="344">
        <v>0.62649032939398241</v>
      </c>
      <c r="X71" s="344">
        <v>0.55868981280755947</v>
      </c>
      <c r="Y71" s="344">
        <v>0.2714360224131086</v>
      </c>
      <c r="Z71" s="345">
        <v>5.4972356746547199E-2</v>
      </c>
      <c r="AA71" s="365">
        <v>3.1860860034888634</v>
      </c>
      <c r="AB71" s="346">
        <v>1.5171036571108338</v>
      </c>
      <c r="AC71" s="346">
        <v>0.50646177113179847</v>
      </c>
      <c r="AD71" s="346">
        <v>1.7365504772438318</v>
      </c>
      <c r="AE71" s="347">
        <v>1.3672372274270739</v>
      </c>
    </row>
    <row r="72" spans="1:31" ht="13.5">
      <c r="A72" s="415"/>
      <c r="B72" s="343" t="s">
        <v>222</v>
      </c>
      <c r="C72" s="360">
        <v>0.30171347676297461</v>
      </c>
      <c r="D72" s="344">
        <v>0.38523671643678281</v>
      </c>
      <c r="E72" s="344">
        <v>0.19153602425619462</v>
      </c>
      <c r="F72" s="344">
        <v>0.1080127845823864</v>
      </c>
      <c r="G72" s="344">
        <v>0.2009656807559474</v>
      </c>
      <c r="H72" s="344">
        <v>0.54788756322747501</v>
      </c>
      <c r="I72" s="344">
        <v>1.2769507752488365</v>
      </c>
      <c r="J72" s="344">
        <v>2.7363163883035995</v>
      </c>
      <c r="K72" s="344">
        <v>3.0385536267693953</v>
      </c>
      <c r="L72" s="344">
        <v>3.3670599385834175</v>
      </c>
      <c r="M72" s="344">
        <v>3.3556393691183226</v>
      </c>
      <c r="N72" s="344">
        <v>3.470780062195177</v>
      </c>
      <c r="O72" s="344">
        <v>2.7817016799402983</v>
      </c>
      <c r="P72" s="344">
        <v>1.7481910789337072</v>
      </c>
      <c r="Q72" s="344">
        <v>1.5316680923414261</v>
      </c>
      <c r="R72" s="344">
        <v>0.94926306994843679</v>
      </c>
      <c r="S72" s="344">
        <v>0.80994737699260266</v>
      </c>
      <c r="T72" s="344">
        <v>0.6082881779424828</v>
      </c>
      <c r="U72" s="344">
        <v>0.88331599300084174</v>
      </c>
      <c r="V72" s="344">
        <v>0.60496710453966474</v>
      </c>
      <c r="W72" s="344">
        <v>0.4576608284725765</v>
      </c>
      <c r="X72" s="344">
        <v>0.30240165790635815</v>
      </c>
      <c r="Y72" s="344">
        <v>0.23943399113397051</v>
      </c>
      <c r="Z72" s="345">
        <v>0.1141038822159211</v>
      </c>
      <c r="AA72" s="365">
        <v>2.8742166933697919</v>
      </c>
      <c r="AB72" s="346">
        <v>1.4048432460164921</v>
      </c>
      <c r="AC72" s="346">
        <v>0.43364724287822209</v>
      </c>
      <c r="AD72" s="346">
        <v>1.570902394088169</v>
      </c>
      <c r="AE72" s="347">
        <v>1.2504831391503666</v>
      </c>
    </row>
    <row r="73" spans="1:31" ht="13.5">
      <c r="A73" s="415"/>
      <c r="B73" s="343" t="s">
        <v>223</v>
      </c>
      <c r="C73" s="360">
        <v>0.18592750362642951</v>
      </c>
      <c r="D73" s="344">
        <v>0.2205043639163749</v>
      </c>
      <c r="E73" s="344">
        <v>5.1636968003299699E-2</v>
      </c>
      <c r="F73" s="344">
        <v>5.1636968003299699E-2</v>
      </c>
      <c r="G73" s="344">
        <v>0.14616696288863748</v>
      </c>
      <c r="H73" s="344">
        <v>0.72543981246494027</v>
      </c>
      <c r="I73" s="344">
        <v>1.6336225041138159</v>
      </c>
      <c r="J73" s="344">
        <v>3.0619938913867508</v>
      </c>
      <c r="K73" s="344">
        <v>3.3666068442716952</v>
      </c>
      <c r="L73" s="344">
        <v>3.5151603250892234</v>
      </c>
      <c r="M73" s="344">
        <v>3.0684867027301737</v>
      </c>
      <c r="N73" s="344">
        <v>3.2388500185665721</v>
      </c>
      <c r="O73" s="344">
        <v>2.657345382936017</v>
      </c>
      <c r="P73" s="344">
        <v>1.5594117537305741</v>
      </c>
      <c r="Q73" s="344">
        <v>1.2655462114192493</v>
      </c>
      <c r="R73" s="344">
        <v>1.0754215594743919</v>
      </c>
      <c r="S73" s="344">
        <v>0.82931543498294025</v>
      </c>
      <c r="T73" s="344">
        <v>0.73274364879966014</v>
      </c>
      <c r="U73" s="344">
        <v>0.6906764317371914</v>
      </c>
      <c r="V73" s="344">
        <v>0.64300898798450501</v>
      </c>
      <c r="W73" s="344">
        <v>0.5545537755389055</v>
      </c>
      <c r="X73" s="344">
        <v>0.68595702179001872</v>
      </c>
      <c r="Y73" s="344">
        <v>0.42228119101851536</v>
      </c>
      <c r="Z73" s="345">
        <v>0.24234008016471159</v>
      </c>
      <c r="AA73" s="365">
        <v>2.9807867143597053</v>
      </c>
      <c r="AB73" s="346">
        <v>1.3532973318904722</v>
      </c>
      <c r="AC73" s="346">
        <v>0.53980291470564135</v>
      </c>
      <c r="AD73" s="346">
        <v>1.624628986985273</v>
      </c>
      <c r="AE73" s="347">
        <v>1.276026431026579</v>
      </c>
    </row>
    <row r="74" spans="1:31" ht="13.5">
      <c r="A74" s="415"/>
      <c r="B74" s="343" t="s">
        <v>224</v>
      </c>
      <c r="C74" s="360">
        <v>0.35029173394926694</v>
      </c>
      <c r="D74" s="344">
        <v>0.31391871608544891</v>
      </c>
      <c r="E74" s="344">
        <v>0.20480768561106691</v>
      </c>
      <c r="F74" s="344">
        <v>0.18397151851810059</v>
      </c>
      <c r="G74" s="344">
        <v>0.13086623726326208</v>
      </c>
      <c r="H74" s="344">
        <v>0.70397434751543697</v>
      </c>
      <c r="I74" s="344">
        <v>1.7095026531489446</v>
      </c>
      <c r="J74" s="344">
        <v>2.7875653490635179</v>
      </c>
      <c r="K74" s="344">
        <v>3.1880877235726448</v>
      </c>
      <c r="L74" s="344">
        <v>3.8592914532315934</v>
      </c>
      <c r="M74" s="344">
        <v>3.7617585676650611</v>
      </c>
      <c r="N74" s="344">
        <v>3.7218527684228904</v>
      </c>
      <c r="O74" s="344">
        <v>2.8412554383112263</v>
      </c>
      <c r="P74" s="344">
        <v>1.6838847087792048</v>
      </c>
      <c r="Q74" s="344">
        <v>1.5680720010840259</v>
      </c>
      <c r="R74" s="344">
        <v>1.3599871865746758</v>
      </c>
      <c r="S74" s="344">
        <v>1.1184065722194114</v>
      </c>
      <c r="T74" s="344">
        <v>1.0480031998992101</v>
      </c>
      <c r="U74" s="344">
        <v>0.93426959934673626</v>
      </c>
      <c r="V74" s="344">
        <v>0.70121909324531539</v>
      </c>
      <c r="W74" s="344">
        <v>0.65199903766272593</v>
      </c>
      <c r="X74" s="344">
        <v>0.51229788173929447</v>
      </c>
      <c r="Y74" s="344">
        <v>0.19278078496830819</v>
      </c>
      <c r="Z74" s="345">
        <v>0.2459436049992807</v>
      </c>
      <c r="AA74" s="365">
        <v>3.1713430858507756</v>
      </c>
      <c r="AB74" s="346">
        <v>1.603268184477959</v>
      </c>
      <c r="AC74" s="346">
        <v>0.5397516669936101</v>
      </c>
      <c r="AD74" s="346">
        <v>1.7714543124407811</v>
      </c>
      <c r="AE74" s="347">
        <v>1.4072503276198602</v>
      </c>
    </row>
    <row r="75" spans="1:31" ht="13.5">
      <c r="A75" s="415"/>
      <c r="B75" s="343" t="s">
        <v>225</v>
      </c>
      <c r="C75" s="360">
        <v>0.19019895300516973</v>
      </c>
      <c r="D75" s="344">
        <v>0.1243255559593836</v>
      </c>
      <c r="E75" s="344">
        <v>4.7037946835354304E-2</v>
      </c>
      <c r="F75" s="344">
        <v>0.11291134388114041</v>
      </c>
      <c r="G75" s="344">
        <v>4.7037946835354304E-2</v>
      </c>
      <c r="H75" s="344">
        <v>0.21344489114404133</v>
      </c>
      <c r="I75" s="344">
        <v>1.2879989214967633</v>
      </c>
      <c r="J75" s="344">
        <v>2.3968432093384706</v>
      </c>
      <c r="K75" s="344">
        <v>2.4360140928059337</v>
      </c>
      <c r="L75" s="344">
        <v>3.0297638404416634</v>
      </c>
      <c r="M75" s="344">
        <v>2.8339202926759475</v>
      </c>
      <c r="N75" s="344">
        <v>3.1515444580900325</v>
      </c>
      <c r="O75" s="344">
        <v>2.5143093472878473</v>
      </c>
      <c r="P75" s="344">
        <v>1.5941423204531235</v>
      </c>
      <c r="Q75" s="344">
        <v>1.4997159724427596</v>
      </c>
      <c r="R75" s="344">
        <v>1.3558468056869524</v>
      </c>
      <c r="S75" s="344">
        <v>1.1202269513089143</v>
      </c>
      <c r="T75" s="344">
        <v>1.1210453750579554</v>
      </c>
      <c r="U75" s="344">
        <v>0.69917274224272297</v>
      </c>
      <c r="V75" s="344">
        <v>0.56302915336015791</v>
      </c>
      <c r="W75" s="344">
        <v>0.29559461926538294</v>
      </c>
      <c r="X75" s="344">
        <v>0.45504578081601127</v>
      </c>
      <c r="Y75" s="344">
        <v>0.1709473653870722</v>
      </c>
      <c r="Z75" s="345">
        <v>0.12053471739179859</v>
      </c>
      <c r="AA75" s="365">
        <v>2.522680802474802</v>
      </c>
      <c r="AB75" s="346">
        <v>1.5342144620395919</v>
      </c>
      <c r="AC75" s="346">
        <v>0.38405406307719092</v>
      </c>
      <c r="AD75" s="346">
        <v>1.4803164425305284</v>
      </c>
      <c r="AE75" s="347">
        <v>1.1408605251337482</v>
      </c>
    </row>
    <row r="76" spans="1:31" ht="13.5">
      <c r="A76" s="416"/>
      <c r="B76" s="348" t="s">
        <v>226</v>
      </c>
      <c r="C76" s="361">
        <v>0.23309570803872723</v>
      </c>
      <c r="D76" s="349">
        <v>0.3965902521675041</v>
      </c>
      <c r="E76" s="349">
        <v>0.15925995776009519</v>
      </c>
      <c r="F76" s="349">
        <v>0.24134002035366528</v>
      </c>
      <c r="G76" s="349">
        <v>7.27414650655301E-2</v>
      </c>
      <c r="H76" s="349">
        <v>0.56281159838527794</v>
      </c>
      <c r="I76" s="349">
        <v>1.4947464608997061</v>
      </c>
      <c r="J76" s="349">
        <v>2.2376765815260407</v>
      </c>
      <c r="K76" s="349">
        <v>2.6246963652061064</v>
      </c>
      <c r="L76" s="349">
        <v>3.0962559126687981</v>
      </c>
      <c r="M76" s="349">
        <v>2.4468607061923957</v>
      </c>
      <c r="N76" s="349">
        <v>2.4184712675279387</v>
      </c>
      <c r="O76" s="349">
        <v>1.683028534660173</v>
      </c>
      <c r="P76" s="349">
        <v>1.2298615440630374</v>
      </c>
      <c r="Q76" s="349">
        <v>1.2537217920295576</v>
      </c>
      <c r="R76" s="349">
        <v>1.3330555150913106</v>
      </c>
      <c r="S76" s="349">
        <v>1.4792231963085016</v>
      </c>
      <c r="T76" s="349">
        <v>1.3375350832908122</v>
      </c>
      <c r="U76" s="349">
        <v>0.8336160653302831</v>
      </c>
      <c r="V76" s="349">
        <v>0.39008405001946622</v>
      </c>
      <c r="W76" s="349">
        <v>0.19000782216912368</v>
      </c>
      <c r="X76" s="349">
        <v>0.14336926434334049</v>
      </c>
      <c r="Y76" s="349">
        <v>0.1146654181618688</v>
      </c>
      <c r="Z76" s="350">
        <v>5.4323677340192798E-2</v>
      </c>
      <c r="AA76" s="366">
        <v>2.386451215670164</v>
      </c>
      <c r="AB76" s="351">
        <v>1.3860709442405652</v>
      </c>
      <c r="AC76" s="351">
        <v>0.28767771622737914</v>
      </c>
      <c r="AD76" s="351">
        <v>1.3533999587127035</v>
      </c>
      <c r="AE76" s="352">
        <v>1.0844599274416442</v>
      </c>
    </row>
    <row r="77" spans="1:31" ht="13.5">
      <c r="A77" s="356"/>
      <c r="B77" s="353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5"/>
      <c r="AB77" s="355"/>
      <c r="AC77" s="355"/>
      <c r="AD77" s="355"/>
      <c r="AE77" s="355"/>
    </row>
    <row r="78" spans="1:31" ht="16.5">
      <c r="A78" s="268" t="s">
        <v>229</v>
      </c>
      <c r="B78" s="353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355"/>
      <c r="AB78" s="355"/>
      <c r="AC78" s="355"/>
      <c r="AD78" s="355"/>
      <c r="AE78" s="355"/>
    </row>
    <row r="79" spans="1:31" ht="13.5">
      <c r="A79" s="356"/>
      <c r="B79" s="353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355"/>
      <c r="AB79" s="355"/>
      <c r="AC79" s="355"/>
      <c r="AD79" s="355"/>
      <c r="AE79" s="355"/>
    </row>
    <row r="80" spans="1:31" ht="13.5">
      <c r="A80" s="417" t="s">
        <v>0</v>
      </c>
      <c r="B80" s="417" t="s">
        <v>219</v>
      </c>
      <c r="C80" s="419" t="s">
        <v>1</v>
      </c>
      <c r="D80" s="420"/>
      <c r="E80" s="420"/>
      <c r="F80" s="420"/>
      <c r="G80" s="420"/>
      <c r="H80" s="420"/>
      <c r="I80" s="420"/>
      <c r="J80" s="420"/>
      <c r="K80" s="420"/>
      <c r="L80" s="420"/>
      <c r="M80" s="420"/>
      <c r="N80" s="420"/>
      <c r="O80" s="420"/>
      <c r="P80" s="420"/>
      <c r="Q80" s="420"/>
      <c r="R80" s="420"/>
      <c r="S80" s="420"/>
      <c r="T80" s="420"/>
      <c r="U80" s="420"/>
      <c r="V80" s="420"/>
      <c r="W80" s="420"/>
      <c r="X80" s="420"/>
      <c r="Y80" s="420"/>
      <c r="Z80" s="421"/>
      <c r="AA80" s="422" t="s">
        <v>2</v>
      </c>
      <c r="AB80" s="423"/>
      <c r="AC80" s="423"/>
      <c r="AD80" s="423"/>
      <c r="AE80" s="424"/>
    </row>
    <row r="81" spans="1:31" ht="52.5" customHeight="1">
      <c r="A81" s="418"/>
      <c r="B81" s="418"/>
      <c r="C81" s="358" t="s">
        <v>3</v>
      </c>
      <c r="D81" s="357" t="s">
        <v>4</v>
      </c>
      <c r="E81" s="357" t="s">
        <v>5</v>
      </c>
      <c r="F81" s="357" t="s">
        <v>6</v>
      </c>
      <c r="G81" s="357" t="s">
        <v>7</v>
      </c>
      <c r="H81" s="357" t="s">
        <v>8</v>
      </c>
      <c r="I81" s="357" t="s">
        <v>9</v>
      </c>
      <c r="J81" s="357" t="s">
        <v>10</v>
      </c>
      <c r="K81" s="357" t="s">
        <v>11</v>
      </c>
      <c r="L81" s="357" t="s">
        <v>12</v>
      </c>
      <c r="M81" s="357" t="s">
        <v>13</v>
      </c>
      <c r="N81" s="357" t="s">
        <v>14</v>
      </c>
      <c r="O81" s="357" t="s">
        <v>15</v>
      </c>
      <c r="P81" s="357" t="s">
        <v>16</v>
      </c>
      <c r="Q81" s="357" t="s">
        <v>17</v>
      </c>
      <c r="R81" s="357" t="s">
        <v>18</v>
      </c>
      <c r="S81" s="357" t="s">
        <v>19</v>
      </c>
      <c r="T81" s="357" t="s">
        <v>20</v>
      </c>
      <c r="U81" s="357" t="s">
        <v>21</v>
      </c>
      <c r="V81" s="357" t="s">
        <v>22</v>
      </c>
      <c r="W81" s="357" t="s">
        <v>23</v>
      </c>
      <c r="X81" s="357" t="s">
        <v>24</v>
      </c>
      <c r="Y81" s="357" t="s">
        <v>25</v>
      </c>
      <c r="Z81" s="359" t="s">
        <v>26</v>
      </c>
      <c r="AA81" s="364" t="s">
        <v>27</v>
      </c>
      <c r="AB81" s="362" t="s">
        <v>28</v>
      </c>
      <c r="AC81" s="362" t="s">
        <v>29</v>
      </c>
      <c r="AD81" s="362" t="s">
        <v>30</v>
      </c>
      <c r="AE81" s="363" t="s">
        <v>31</v>
      </c>
    </row>
    <row r="82" spans="1:31" ht="13.5">
      <c r="A82" s="414" t="s">
        <v>41</v>
      </c>
      <c r="B82" s="340" t="s">
        <v>97</v>
      </c>
      <c r="C82" s="367">
        <v>4.0534247048067316E-2</v>
      </c>
      <c r="D82" s="341">
        <v>4.0534247048067316E-2</v>
      </c>
      <c r="E82" s="341">
        <v>3.2837253155078017E-2</v>
      </c>
      <c r="F82" s="341">
        <v>4.8399101573621463E-2</v>
      </c>
      <c r="G82" s="341">
        <v>4.13260035018959E-2</v>
      </c>
      <c r="H82" s="341">
        <v>3.19314873673004E-2</v>
      </c>
      <c r="I82" s="341">
        <v>3.2385781237015569E-2</v>
      </c>
      <c r="J82" s="341">
        <v>7.6509970700325849E-2</v>
      </c>
      <c r="K82" s="341">
        <v>9.3449980104698377E-2</v>
      </c>
      <c r="L82" s="341">
        <v>0.12513049190282474</v>
      </c>
      <c r="M82" s="341">
        <v>0.18109864227692163</v>
      </c>
      <c r="N82" s="341">
        <v>0.25457171256248268</v>
      </c>
      <c r="O82" s="341">
        <v>0.26458472516145709</v>
      </c>
      <c r="P82" s="341">
        <v>0.15459967508094624</v>
      </c>
      <c r="Q82" s="341">
        <v>8.6946721304222943E-2</v>
      </c>
      <c r="R82" s="341">
        <v>0.11450350282708104</v>
      </c>
      <c r="S82" s="341">
        <v>0.18567268645370882</v>
      </c>
      <c r="T82" s="341">
        <v>0.17963635744321588</v>
      </c>
      <c r="U82" s="341">
        <v>0.10908528074386582</v>
      </c>
      <c r="V82" s="341">
        <v>0.10090114902298213</v>
      </c>
      <c r="W82" s="341">
        <v>0.11595097211049953</v>
      </c>
      <c r="X82" s="341">
        <v>0.12780953023431049</v>
      </c>
      <c r="Y82" s="341">
        <v>9.3730980146690637E-2</v>
      </c>
      <c r="Z82" s="342">
        <v>3.2176767132653543E-2</v>
      </c>
      <c r="AA82" s="367">
        <v>0.12719109646404481</v>
      </c>
      <c r="AB82" s="341">
        <v>0.164323944711772</v>
      </c>
      <c r="AC82" s="341">
        <v>9.6609113231833688E-2</v>
      </c>
      <c r="AD82" s="341">
        <v>0.1293747181358835</v>
      </c>
      <c r="AE82" s="342">
        <v>0.10684613608916389</v>
      </c>
    </row>
    <row r="83" spans="1:31" ht="13.5">
      <c r="A83" s="415"/>
      <c r="B83" s="343" t="s">
        <v>220</v>
      </c>
      <c r="C83" s="360">
        <v>6.1044423092063399E-2</v>
      </c>
      <c r="D83" s="344">
        <v>6.1044423092063399E-2</v>
      </c>
      <c r="E83" s="344">
        <v>6.1044423092063399E-2</v>
      </c>
      <c r="F83" s="344">
        <v>6.5761612942168507E-2</v>
      </c>
      <c r="G83" s="344">
        <v>6.5761612942168507E-2</v>
      </c>
      <c r="H83" s="344">
        <v>0</v>
      </c>
      <c r="I83" s="344">
        <v>0</v>
      </c>
      <c r="J83" s="344">
        <v>5.9872529461269704E-2</v>
      </c>
      <c r="K83" s="344">
        <v>6.4502135520334597E-2</v>
      </c>
      <c r="L83" s="344">
        <v>6.4502135520334597E-2</v>
      </c>
      <c r="M83" s="344">
        <v>0.2064818555475364</v>
      </c>
      <c r="N83" s="344">
        <v>0.27224346848970488</v>
      </c>
      <c r="O83" s="344">
        <v>0.24301379120590808</v>
      </c>
      <c r="P83" s="344">
        <v>0.10376106475383949</v>
      </c>
      <c r="Q83" s="344">
        <v>5.9987966815038297E-2</v>
      </c>
      <c r="R83" s="344">
        <v>8.8934909134722906E-2</v>
      </c>
      <c r="S83" s="344">
        <v>0.19625323833795269</v>
      </c>
      <c r="T83" s="344">
        <v>0.274628571871536</v>
      </c>
      <c r="U83" s="344">
        <v>4.6840104984675605E-2</v>
      </c>
      <c r="V83" s="344">
        <v>4.6840104984675605E-2</v>
      </c>
      <c r="W83" s="344">
        <v>0</v>
      </c>
      <c r="X83" s="344">
        <v>7.0291847884758701E-2</v>
      </c>
      <c r="Y83" s="344">
        <v>0.1176222102729502</v>
      </c>
      <c r="Z83" s="345">
        <v>4.7330362388191501E-2</v>
      </c>
      <c r="AA83" s="365">
        <v>0.11126702075653001</v>
      </c>
      <c r="AB83" s="346">
        <v>0.16109659035316623</v>
      </c>
      <c r="AC83" s="346">
        <v>5.4820771752541936E-2</v>
      </c>
      <c r="AD83" s="346">
        <v>0.1090614609540794</v>
      </c>
      <c r="AE83" s="347">
        <v>9.4906783013914822E-2</v>
      </c>
    </row>
    <row r="84" spans="1:31" ht="13.5">
      <c r="A84" s="415"/>
      <c r="B84" s="343" t="s">
        <v>221</v>
      </c>
      <c r="C84" s="360">
        <v>0</v>
      </c>
      <c r="D84" s="344">
        <v>0</v>
      </c>
      <c r="E84" s="344">
        <v>0</v>
      </c>
      <c r="F84" s="344">
        <v>0</v>
      </c>
      <c r="G84" s="344">
        <v>0</v>
      </c>
      <c r="H84" s="344">
        <v>0</v>
      </c>
      <c r="I84" s="344">
        <v>0</v>
      </c>
      <c r="J84" s="344">
        <v>5.0188454539206506E-2</v>
      </c>
      <c r="K84" s="344">
        <v>5.4873797872208294E-2</v>
      </c>
      <c r="L84" s="344">
        <v>5.4873797872208294E-2</v>
      </c>
      <c r="M84" s="344">
        <v>0.15134065195715701</v>
      </c>
      <c r="N84" s="344">
        <v>0.11802391647885301</v>
      </c>
      <c r="O84" s="344">
        <v>0</v>
      </c>
      <c r="P84" s="344">
        <v>5.8231241888738301E-2</v>
      </c>
      <c r="Q84" s="344">
        <v>0.13030207165447569</v>
      </c>
      <c r="R84" s="344">
        <v>0.23526134405454879</v>
      </c>
      <c r="S84" s="344">
        <v>0.22291925811607941</v>
      </c>
      <c r="T84" s="344">
        <v>0.1170710649331964</v>
      </c>
      <c r="U84" s="344">
        <v>3.3316735478304001E-2</v>
      </c>
      <c r="V84" s="344">
        <v>7.7174180347823404E-2</v>
      </c>
      <c r="W84" s="344">
        <v>0.25071292926194411</v>
      </c>
      <c r="X84" s="344">
        <v>0.23104570262052881</v>
      </c>
      <c r="Y84" s="344">
        <v>0.1742091497058896</v>
      </c>
      <c r="Z84" s="345">
        <v>0</v>
      </c>
      <c r="AA84" s="365">
        <v>7.1550103119938854E-2</v>
      </c>
      <c r="AB84" s="346">
        <v>0.12729749677450644</v>
      </c>
      <c r="AC84" s="346">
        <v>0.12774311623574833</v>
      </c>
      <c r="AD84" s="346">
        <v>0.10886357204339786</v>
      </c>
      <c r="AE84" s="347">
        <v>8.1647679032548395E-2</v>
      </c>
    </row>
    <row r="85" spans="1:31" ht="13.5">
      <c r="A85" s="415"/>
      <c r="B85" s="343" t="s">
        <v>222</v>
      </c>
      <c r="C85" s="360">
        <v>5.3878957250925098E-2</v>
      </c>
      <c r="D85" s="344">
        <v>5.3878957250925098E-2</v>
      </c>
      <c r="E85" s="344">
        <v>0</v>
      </c>
      <c r="F85" s="344">
        <v>0.10421574907969899</v>
      </c>
      <c r="G85" s="344">
        <v>0.10421574907969899</v>
      </c>
      <c r="H85" s="344">
        <v>0.10421574907969899</v>
      </c>
      <c r="I85" s="344">
        <v>0.10421574907969899</v>
      </c>
      <c r="J85" s="344">
        <v>6.2101326989672502E-2</v>
      </c>
      <c r="K85" s="344">
        <v>0.23667775962755411</v>
      </c>
      <c r="L85" s="344">
        <v>0.35553448969329021</v>
      </c>
      <c r="M85" s="344">
        <v>0.1809580570554086</v>
      </c>
      <c r="N85" s="344">
        <v>0.42000599650936887</v>
      </c>
      <c r="O85" s="344">
        <v>0.36947116439640443</v>
      </c>
      <c r="P85" s="344">
        <v>0.15040695812340552</v>
      </c>
      <c r="Q85" s="344">
        <v>6.5752979556938096E-2</v>
      </c>
      <c r="R85" s="344">
        <v>4.80668747763471E-2</v>
      </c>
      <c r="S85" s="344">
        <v>4.80668747763471E-2</v>
      </c>
      <c r="T85" s="344">
        <v>4.80668747763471E-2</v>
      </c>
      <c r="U85" s="344">
        <v>0</v>
      </c>
      <c r="V85" s="344">
        <v>8.2808214508842695E-2</v>
      </c>
      <c r="W85" s="344">
        <v>0.142834244051706</v>
      </c>
      <c r="X85" s="344">
        <v>0.1139049867937884</v>
      </c>
      <c r="Y85" s="344">
        <v>5.3878957250925098E-2</v>
      </c>
      <c r="Z85" s="345">
        <v>5.3878957250925098E-2</v>
      </c>
      <c r="AA85" s="365">
        <v>0.2265822298258322</v>
      </c>
      <c r="AB85" s="346">
        <v>0.12163862106763153</v>
      </c>
      <c r="AC85" s="346">
        <v>7.4550893309364555E-2</v>
      </c>
      <c r="AD85" s="346">
        <v>0.14092391473427612</v>
      </c>
      <c r="AE85" s="347">
        <v>0.12320981778991323</v>
      </c>
    </row>
    <row r="86" spans="1:31" ht="13.5">
      <c r="A86" s="415"/>
      <c r="B86" s="343" t="s">
        <v>223</v>
      </c>
      <c r="C86" s="360">
        <v>0.10741190540268322</v>
      </c>
      <c r="D86" s="344">
        <v>0.10741190540268322</v>
      </c>
      <c r="E86" s="344">
        <v>0.10741190540268322</v>
      </c>
      <c r="F86" s="344">
        <v>0.10741190540268322</v>
      </c>
      <c r="G86" s="344">
        <v>5.7900218900604303E-2</v>
      </c>
      <c r="H86" s="344">
        <v>5.7900218900604303E-2</v>
      </c>
      <c r="I86" s="344">
        <v>0.12248471957941</v>
      </c>
      <c r="J86" s="344">
        <v>0.12248471957941</v>
      </c>
      <c r="K86" s="344">
        <v>5.9253135846372297E-2</v>
      </c>
      <c r="L86" s="344">
        <v>0.11794775541154839</v>
      </c>
      <c r="M86" s="344">
        <v>0.34226736297309851</v>
      </c>
      <c r="N86" s="344">
        <v>0.38462376053901809</v>
      </c>
      <c r="O86" s="344">
        <v>0.41466008274801036</v>
      </c>
      <c r="P86" s="344">
        <v>0.19783352891066386</v>
      </c>
      <c r="Q86" s="344">
        <v>9.2807793679963002E-2</v>
      </c>
      <c r="R86" s="344">
        <v>5.9253135846372297E-2</v>
      </c>
      <c r="S86" s="344">
        <v>5.9253135846372297E-2</v>
      </c>
      <c r="T86" s="344">
        <v>6.4909926687242991E-2</v>
      </c>
      <c r="U86" s="344">
        <v>0.13135188194670169</v>
      </c>
      <c r="V86" s="344">
        <v>0.214671117018114</v>
      </c>
      <c r="W86" s="344">
        <v>0.15899849669393631</v>
      </c>
      <c r="X86" s="344">
        <v>0.115119111445061</v>
      </c>
      <c r="Y86" s="344">
        <v>5.8304724393845903E-2</v>
      </c>
      <c r="Z86" s="345">
        <v>0</v>
      </c>
      <c r="AA86" s="365">
        <v>0.1915102423214762</v>
      </c>
      <c r="AB86" s="346">
        <v>0.14811960061977081</v>
      </c>
      <c r="AC86" s="346">
        <v>0.11307422191627649</v>
      </c>
      <c r="AD86" s="346">
        <v>0.15090135495250784</v>
      </c>
      <c r="AE86" s="347">
        <v>0.13590301868987845</v>
      </c>
    </row>
    <row r="87" spans="1:31" ht="13.5">
      <c r="A87" s="415"/>
      <c r="B87" s="343" t="s">
        <v>224</v>
      </c>
      <c r="C87" s="360">
        <v>6.1404443590799503E-2</v>
      </c>
      <c r="D87" s="344">
        <v>6.1404443590799503E-2</v>
      </c>
      <c r="E87" s="344">
        <v>6.1404443590799503E-2</v>
      </c>
      <c r="F87" s="344">
        <v>6.1404443590799503E-2</v>
      </c>
      <c r="G87" s="344">
        <v>6.1404443590799503E-2</v>
      </c>
      <c r="H87" s="344">
        <v>6.1404443590799503E-2</v>
      </c>
      <c r="I87" s="344">
        <v>0</v>
      </c>
      <c r="J87" s="344">
        <v>5.8828255800427394E-2</v>
      </c>
      <c r="K87" s="344">
        <v>5.7925000016617101E-2</v>
      </c>
      <c r="L87" s="344">
        <v>0</v>
      </c>
      <c r="M87" s="344">
        <v>0.16199797774386432</v>
      </c>
      <c r="N87" s="344">
        <v>0.22496891793494736</v>
      </c>
      <c r="O87" s="344">
        <v>0.36756578188491129</v>
      </c>
      <c r="P87" s="344">
        <v>0.23960039790173962</v>
      </c>
      <c r="Q87" s="344">
        <v>8.8172931685842101E-2</v>
      </c>
      <c r="R87" s="344">
        <v>8.6151931928515807E-2</v>
      </c>
      <c r="S87" s="344">
        <v>0.24384540362507098</v>
      </c>
      <c r="T87" s="344">
        <v>0.33686457215842219</v>
      </c>
      <c r="U87" s="344">
        <v>9.3019168533351196E-2</v>
      </c>
      <c r="V87" s="344">
        <v>4.7996336225111604E-2</v>
      </c>
      <c r="W87" s="344">
        <v>0.14717807297717519</v>
      </c>
      <c r="X87" s="344">
        <v>0.12312756912326271</v>
      </c>
      <c r="Y87" s="344">
        <v>6.912117563930259E-2</v>
      </c>
      <c r="Z87" s="345">
        <v>0</v>
      </c>
      <c r="AA87" s="365">
        <v>8.395335858264269E-2</v>
      </c>
      <c r="AB87" s="346">
        <v>0.227033503197417</v>
      </c>
      <c r="AC87" s="346">
        <v>8.0073720416367219E-2</v>
      </c>
      <c r="AD87" s="346">
        <v>0.13035352739880895</v>
      </c>
      <c r="AE87" s="347">
        <v>0.1131162564468066</v>
      </c>
    </row>
    <row r="88" spans="1:31" ht="13.5">
      <c r="A88" s="415"/>
      <c r="B88" s="343" t="s">
        <v>225</v>
      </c>
      <c r="C88" s="360">
        <v>0</v>
      </c>
      <c r="D88" s="344">
        <v>0</v>
      </c>
      <c r="E88" s="344">
        <v>0</v>
      </c>
      <c r="F88" s="344">
        <v>0</v>
      </c>
      <c r="G88" s="344">
        <v>0</v>
      </c>
      <c r="H88" s="344">
        <v>0</v>
      </c>
      <c r="I88" s="344">
        <v>0</v>
      </c>
      <c r="J88" s="344">
        <v>0.12426791226919599</v>
      </c>
      <c r="K88" s="344">
        <v>0.1204677592974346</v>
      </c>
      <c r="L88" s="344">
        <v>0.16916071721274251</v>
      </c>
      <c r="M88" s="344">
        <v>0.1077628200958749</v>
      </c>
      <c r="N88" s="344">
        <v>0.1689293934285544</v>
      </c>
      <c r="O88" s="344">
        <v>0.22335947432994369</v>
      </c>
      <c r="P88" s="344">
        <v>0.17466651641463582</v>
      </c>
      <c r="Q88" s="344">
        <v>0</v>
      </c>
      <c r="R88" s="344">
        <v>0.15711349610888251</v>
      </c>
      <c r="S88" s="344">
        <v>0.30655489397188179</v>
      </c>
      <c r="T88" s="344">
        <v>0.19309749117350902</v>
      </c>
      <c r="U88" s="344">
        <v>0.2362530737617709</v>
      </c>
      <c r="V88" s="344">
        <v>0.16148299770215729</v>
      </c>
      <c r="W88" s="344">
        <v>0.11193306178873511</v>
      </c>
      <c r="X88" s="344">
        <v>0.16584240139862358</v>
      </c>
      <c r="Y88" s="344">
        <v>0.10764555138977078</v>
      </c>
      <c r="Z88" s="345">
        <v>4.8692957915307901E-2</v>
      </c>
      <c r="AA88" s="365">
        <v>0.11509810038396706</v>
      </c>
      <c r="AB88" s="346">
        <v>0.17579864533314216</v>
      </c>
      <c r="AC88" s="346">
        <v>0.13864167399272762</v>
      </c>
      <c r="AD88" s="346">
        <v>0.14317947323661229</v>
      </c>
      <c r="AE88" s="347">
        <v>0.10738460492745922</v>
      </c>
    </row>
    <row r="89" spans="1:31" ht="13.5">
      <c r="A89" s="416"/>
      <c r="B89" s="348" t="s">
        <v>226</v>
      </c>
      <c r="C89" s="361">
        <v>0</v>
      </c>
      <c r="D89" s="349">
        <v>0</v>
      </c>
      <c r="E89" s="349">
        <v>0</v>
      </c>
      <c r="F89" s="349">
        <v>0</v>
      </c>
      <c r="G89" s="349">
        <v>0</v>
      </c>
      <c r="H89" s="349">
        <v>0</v>
      </c>
      <c r="I89" s="349">
        <v>0</v>
      </c>
      <c r="J89" s="349">
        <v>5.7826596263098905E-2</v>
      </c>
      <c r="K89" s="349">
        <v>6.0450272552367602E-2</v>
      </c>
      <c r="L89" s="349">
        <v>0.11389454760964932</v>
      </c>
      <c r="M89" s="349">
        <v>0.1168817705655117</v>
      </c>
      <c r="N89" s="349">
        <v>0.1932065345569321</v>
      </c>
      <c r="O89" s="349">
        <v>0.2340227815650216</v>
      </c>
      <c r="P89" s="349">
        <v>0.15769801757360122</v>
      </c>
      <c r="Q89" s="349">
        <v>0.1716033057373034</v>
      </c>
      <c r="R89" s="349">
        <v>0.12674282794017791</v>
      </c>
      <c r="S89" s="349">
        <v>0.22281600050225739</v>
      </c>
      <c r="T89" s="349">
        <v>0.22281600050225739</v>
      </c>
      <c r="U89" s="349">
        <v>0.22281600050225739</v>
      </c>
      <c r="V89" s="349">
        <v>7.53350923741503E-2</v>
      </c>
      <c r="W89" s="349">
        <v>0</v>
      </c>
      <c r="X89" s="349">
        <v>7.53350923741503E-2</v>
      </c>
      <c r="Y89" s="349">
        <v>7.53350923741503E-2</v>
      </c>
      <c r="Z89" s="350">
        <v>7.53350923741503E-2</v>
      </c>
      <c r="AA89" s="366">
        <v>9.0376620257926601E-2</v>
      </c>
      <c r="AB89" s="351">
        <v>0.18928315563676981</v>
      </c>
      <c r="AC89" s="351">
        <v>8.735939499980977E-2</v>
      </c>
      <c r="AD89" s="351">
        <v>0.1223397236315021</v>
      </c>
      <c r="AE89" s="352">
        <v>9.1754792723626577E-2</v>
      </c>
    </row>
    <row r="90" spans="1:31" ht="13.5">
      <c r="A90" s="414" t="s">
        <v>42</v>
      </c>
      <c r="B90" s="340" t="s">
        <v>97</v>
      </c>
      <c r="C90" s="367">
        <v>2.3803056543349469E-2</v>
      </c>
      <c r="D90" s="341">
        <v>0</v>
      </c>
      <c r="E90" s="341">
        <v>0</v>
      </c>
      <c r="F90" s="341">
        <v>0</v>
      </c>
      <c r="G90" s="341">
        <v>0</v>
      </c>
      <c r="H90" s="341">
        <v>0</v>
      </c>
      <c r="I90" s="341">
        <v>3.4461909624636911E-2</v>
      </c>
      <c r="J90" s="341">
        <v>5.7076612291985844E-2</v>
      </c>
      <c r="K90" s="341">
        <v>0.123853438220933</v>
      </c>
      <c r="L90" s="341">
        <v>0.14005833347969107</v>
      </c>
      <c r="M90" s="341">
        <v>0.10866714539386438</v>
      </c>
      <c r="N90" s="341">
        <v>0.15723552650548231</v>
      </c>
      <c r="O90" s="341">
        <v>0.19495314313226281</v>
      </c>
      <c r="P90" s="341">
        <v>0.1172048029591727</v>
      </c>
      <c r="Q90" s="341">
        <v>0.12208741207639433</v>
      </c>
      <c r="R90" s="341">
        <v>0.12015155427314277</v>
      </c>
      <c r="S90" s="341">
        <v>0.16723062237967093</v>
      </c>
      <c r="T90" s="341">
        <v>9.1079814184079969E-2</v>
      </c>
      <c r="U90" s="341">
        <v>7.3156939687422512E-2</v>
      </c>
      <c r="V90" s="341">
        <v>6.0043986641443461E-2</v>
      </c>
      <c r="W90" s="341">
        <v>2.9979436530562398E-2</v>
      </c>
      <c r="X90" s="341">
        <v>8.7764854184777859E-3</v>
      </c>
      <c r="Y90" s="341">
        <v>8.7764854184777859E-3</v>
      </c>
      <c r="Z90" s="342">
        <v>7.940960802126815E-3</v>
      </c>
      <c r="AA90" s="367">
        <v>0.10355882758609893</v>
      </c>
      <c r="AB90" s="341">
        <v>0.13545122483412056</v>
      </c>
      <c r="AC90" s="341">
        <v>3.1445715749751794E-2</v>
      </c>
      <c r="AD90" s="341">
        <v>9.0151922723323771E-2</v>
      </c>
      <c r="AE90" s="342">
        <v>6.8605736065132386E-2</v>
      </c>
    </row>
    <row r="91" spans="1:31" ht="13.5">
      <c r="A91" s="415"/>
      <c r="B91" s="343" t="s">
        <v>220</v>
      </c>
      <c r="C91" s="360">
        <v>0</v>
      </c>
      <c r="D91" s="344">
        <v>0</v>
      </c>
      <c r="E91" s="344">
        <v>0</v>
      </c>
      <c r="F91" s="344">
        <v>0</v>
      </c>
      <c r="G91" s="344">
        <v>0</v>
      </c>
      <c r="H91" s="344">
        <v>0</v>
      </c>
      <c r="I91" s="344">
        <v>6.2668770879560798E-2</v>
      </c>
      <c r="J91" s="344">
        <v>0.12310351481390992</v>
      </c>
      <c r="K91" s="344">
        <v>0.1695619804092181</v>
      </c>
      <c r="L91" s="344">
        <v>0.21596633960879441</v>
      </c>
      <c r="M91" s="344">
        <v>0.1555315956744453</v>
      </c>
      <c r="N91" s="344">
        <v>0.27484404795310552</v>
      </c>
      <c r="O91" s="344">
        <v>0.29389644052177316</v>
      </c>
      <c r="P91" s="344">
        <v>0.26631981999928717</v>
      </c>
      <c r="Q91" s="344">
        <v>0.19578991434879958</v>
      </c>
      <c r="R91" s="344">
        <v>0.20702046083252001</v>
      </c>
      <c r="S91" s="344">
        <v>0.16854245057405159</v>
      </c>
      <c r="T91" s="344">
        <v>0.1063923260146146</v>
      </c>
      <c r="U91" s="344">
        <v>4.6404359199576299E-2</v>
      </c>
      <c r="V91" s="344">
        <v>4.6404359199576299E-2</v>
      </c>
      <c r="W91" s="344">
        <v>4.6404359199576299E-2</v>
      </c>
      <c r="X91" s="344">
        <v>0</v>
      </c>
      <c r="Y91" s="344">
        <v>0</v>
      </c>
      <c r="Z91" s="345">
        <v>0</v>
      </c>
      <c r="AA91" s="365">
        <v>0.16694604155650569</v>
      </c>
      <c r="AB91" s="346">
        <v>0.2063269020485077</v>
      </c>
      <c r="AC91" s="346">
        <v>2.320217959978815E-2</v>
      </c>
      <c r="AD91" s="346">
        <v>0.1321583744016005</v>
      </c>
      <c r="AE91" s="347">
        <v>9.911878080120036E-2</v>
      </c>
    </row>
    <row r="92" spans="1:31" ht="13.5">
      <c r="A92" s="415"/>
      <c r="B92" s="343" t="s">
        <v>221</v>
      </c>
      <c r="C92" s="360">
        <v>5.6309019369107503E-2</v>
      </c>
      <c r="D92" s="344">
        <v>0</v>
      </c>
      <c r="E92" s="344">
        <v>0</v>
      </c>
      <c r="F92" s="344">
        <v>0</v>
      </c>
      <c r="G92" s="344">
        <v>0</v>
      </c>
      <c r="H92" s="344">
        <v>0</v>
      </c>
      <c r="I92" s="344">
        <v>5.9367897211286998E-2</v>
      </c>
      <c r="J92" s="344">
        <v>0.11281490212749609</v>
      </c>
      <c r="K92" s="344">
        <v>0.17201649919539011</v>
      </c>
      <c r="L92" s="344">
        <v>0.17201649919539011</v>
      </c>
      <c r="M92" s="344">
        <v>0.11856949427918101</v>
      </c>
      <c r="N92" s="344">
        <v>0.17779216963671621</v>
      </c>
      <c r="O92" s="344">
        <v>0.25083830136576407</v>
      </c>
      <c r="P92" s="344">
        <v>0.21889223461989882</v>
      </c>
      <c r="Q92" s="344">
        <v>0.15423084066560611</v>
      </c>
      <c r="R92" s="344">
        <v>0.1969808600885089</v>
      </c>
      <c r="S92" s="344">
        <v>0.10735510524109738</v>
      </c>
      <c r="T92" s="344">
        <v>0</v>
      </c>
      <c r="U92" s="344">
        <v>4.3750163666311098E-2</v>
      </c>
      <c r="V92" s="344">
        <v>4.3750163666311098E-2</v>
      </c>
      <c r="W92" s="344">
        <v>0</v>
      </c>
      <c r="X92" s="344">
        <v>0</v>
      </c>
      <c r="Y92" s="344">
        <v>0</v>
      </c>
      <c r="Z92" s="345">
        <v>0</v>
      </c>
      <c r="AA92" s="365">
        <v>0.13542957694091007</v>
      </c>
      <c r="AB92" s="346">
        <v>0.15471622366347923</v>
      </c>
      <c r="AC92" s="346">
        <v>1.4583387888770366E-2</v>
      </c>
      <c r="AD92" s="346">
        <v>0.10157639616438656</v>
      </c>
      <c r="AE92" s="347">
        <v>7.852850626366939E-2</v>
      </c>
    </row>
    <row r="93" spans="1:31" ht="13.5">
      <c r="A93" s="415"/>
      <c r="B93" s="343" t="s">
        <v>222</v>
      </c>
      <c r="C93" s="360">
        <v>5.4795222785323797E-2</v>
      </c>
      <c r="D93" s="344">
        <v>0</v>
      </c>
      <c r="E93" s="344">
        <v>0</v>
      </c>
      <c r="F93" s="344">
        <v>0</v>
      </c>
      <c r="G93" s="344">
        <v>0</v>
      </c>
      <c r="H93" s="344">
        <v>0</v>
      </c>
      <c r="I93" s="344">
        <v>0</v>
      </c>
      <c r="J93" s="344">
        <v>0</v>
      </c>
      <c r="K93" s="344">
        <v>0.11979814676370799</v>
      </c>
      <c r="L93" s="344">
        <v>0.19319028456414039</v>
      </c>
      <c r="M93" s="344">
        <v>0.19319028456414039</v>
      </c>
      <c r="N93" s="344">
        <v>0.19319028456414039</v>
      </c>
      <c r="O93" s="344">
        <v>0.23240849485357509</v>
      </c>
      <c r="P93" s="344">
        <v>0.29940497951024592</v>
      </c>
      <c r="Q93" s="344">
        <v>0.17960683274653788</v>
      </c>
      <c r="R93" s="344">
        <v>7.2646637530565397E-2</v>
      </c>
      <c r="S93" s="344">
        <v>9.0240913175583304E-2</v>
      </c>
      <c r="T93" s="344">
        <v>3.3428427241130702E-2</v>
      </c>
      <c r="U93" s="344">
        <v>3.3428427241130702E-2</v>
      </c>
      <c r="V93" s="344">
        <v>0</v>
      </c>
      <c r="W93" s="344">
        <v>0</v>
      </c>
      <c r="X93" s="344">
        <v>0</v>
      </c>
      <c r="Y93" s="344">
        <v>0</v>
      </c>
      <c r="Z93" s="345">
        <v>0</v>
      </c>
      <c r="AA93" s="365">
        <v>0.11656150007602155</v>
      </c>
      <c r="AB93" s="346">
        <v>0.15128938084293972</v>
      </c>
      <c r="AC93" s="346">
        <v>5.5714045401884507E-3</v>
      </c>
      <c r="AD93" s="346">
        <v>9.1140761819716573E-2</v>
      </c>
      <c r="AE93" s="347">
        <v>7.0638705647509251E-2</v>
      </c>
    </row>
    <row r="94" spans="1:31" ht="13.5">
      <c r="A94" s="415"/>
      <c r="B94" s="343" t="s">
        <v>223</v>
      </c>
      <c r="C94" s="360">
        <v>5.5517153649014994E-2</v>
      </c>
      <c r="D94" s="344">
        <v>0</v>
      </c>
      <c r="E94" s="344">
        <v>0</v>
      </c>
      <c r="F94" s="344">
        <v>0</v>
      </c>
      <c r="G94" s="344">
        <v>0</v>
      </c>
      <c r="H94" s="344">
        <v>0</v>
      </c>
      <c r="I94" s="344">
        <v>5.7761301352266099E-2</v>
      </c>
      <c r="J94" s="344">
        <v>0.10648568981737651</v>
      </c>
      <c r="K94" s="344">
        <v>0.16420301715078439</v>
      </c>
      <c r="L94" s="344">
        <v>0.16420301715078439</v>
      </c>
      <c r="M94" s="344">
        <v>0.115478628685674</v>
      </c>
      <c r="N94" s="344">
        <v>0.17374037038458451</v>
      </c>
      <c r="O94" s="344">
        <v>0.34109690833967893</v>
      </c>
      <c r="P94" s="344">
        <v>0</v>
      </c>
      <c r="Q94" s="344">
        <v>5.5428682504224405E-2</v>
      </c>
      <c r="R94" s="344">
        <v>0.11782640474348911</v>
      </c>
      <c r="S94" s="344">
        <v>0.42961356841762605</v>
      </c>
      <c r="T94" s="344">
        <v>0.18895972364600788</v>
      </c>
      <c r="U94" s="344">
        <v>0.20030595165934739</v>
      </c>
      <c r="V94" s="344">
        <v>0.16675129382575671</v>
      </c>
      <c r="W94" s="344">
        <v>0.102016298585016</v>
      </c>
      <c r="X94" s="344">
        <v>0</v>
      </c>
      <c r="Y94" s="344">
        <v>0</v>
      </c>
      <c r="Z94" s="345">
        <v>0</v>
      </c>
      <c r="AA94" s="365">
        <v>0.13031200409024499</v>
      </c>
      <c r="AB94" s="346">
        <v>0.18882088127517105</v>
      </c>
      <c r="AC94" s="346">
        <v>7.8178924011686676E-2</v>
      </c>
      <c r="AD94" s="346">
        <v>0.13243726979236758</v>
      </c>
      <c r="AE94" s="347">
        <v>0.10164116707965132</v>
      </c>
    </row>
    <row r="95" spans="1:31" ht="13.5">
      <c r="A95" s="415"/>
      <c r="B95" s="343" t="s">
        <v>224</v>
      </c>
      <c r="C95" s="360">
        <v>0</v>
      </c>
      <c r="D95" s="344">
        <v>0</v>
      </c>
      <c r="E95" s="344">
        <v>0</v>
      </c>
      <c r="F95" s="344">
        <v>0</v>
      </c>
      <c r="G95" s="344">
        <v>0</v>
      </c>
      <c r="H95" s="344">
        <v>0</v>
      </c>
      <c r="I95" s="344">
        <v>0</v>
      </c>
      <c r="J95" s="344">
        <v>5.7132179285118399E-2</v>
      </c>
      <c r="K95" s="344">
        <v>0.1287730240931185</v>
      </c>
      <c r="L95" s="344">
        <v>0.12241079390441639</v>
      </c>
      <c r="M95" s="344">
        <v>6.5278614619298E-2</v>
      </c>
      <c r="N95" s="344">
        <v>5.8855827490637003E-2</v>
      </c>
      <c r="O95" s="344">
        <v>0.13381045691073629</v>
      </c>
      <c r="P95" s="344">
        <v>3.5816586584777002E-2</v>
      </c>
      <c r="Q95" s="344">
        <v>0.15995102869471198</v>
      </c>
      <c r="R95" s="344">
        <v>0.19239391869107536</v>
      </c>
      <c r="S95" s="344">
        <v>0.26749594155282708</v>
      </c>
      <c r="T95" s="344">
        <v>0.20141184469029558</v>
      </c>
      <c r="U95" s="344">
        <v>0.18820967604559197</v>
      </c>
      <c r="V95" s="344">
        <v>0.1019666918691156</v>
      </c>
      <c r="W95" s="344">
        <v>0</v>
      </c>
      <c r="X95" s="344">
        <v>0</v>
      </c>
      <c r="Y95" s="344">
        <v>0</v>
      </c>
      <c r="Z95" s="345">
        <v>5.55867256148877E-2</v>
      </c>
      <c r="AA95" s="365">
        <v>7.2075073232098053E-2</v>
      </c>
      <c r="AB95" s="346">
        <v>0.16514662952073722</v>
      </c>
      <c r="AC95" s="346">
        <v>5.7627182254932546E-2</v>
      </c>
      <c r="AD95" s="346">
        <v>9.828296166925593E-2</v>
      </c>
      <c r="AE95" s="347">
        <v>7.3712221251941948E-2</v>
      </c>
    </row>
    <row r="96" spans="1:31" ht="13.5">
      <c r="A96" s="415"/>
      <c r="B96" s="343" t="s">
        <v>225</v>
      </c>
      <c r="C96" s="360">
        <v>0</v>
      </c>
      <c r="D96" s="344">
        <v>0</v>
      </c>
      <c r="E96" s="344">
        <v>0</v>
      </c>
      <c r="F96" s="344">
        <v>0</v>
      </c>
      <c r="G96" s="344">
        <v>0</v>
      </c>
      <c r="H96" s="344">
        <v>0</v>
      </c>
      <c r="I96" s="344">
        <v>6.1435397929344507E-2</v>
      </c>
      <c r="J96" s="344">
        <v>0</v>
      </c>
      <c r="K96" s="344">
        <v>0</v>
      </c>
      <c r="L96" s="344">
        <v>0</v>
      </c>
      <c r="M96" s="344">
        <v>0</v>
      </c>
      <c r="N96" s="344">
        <v>5.8196850008852795E-2</v>
      </c>
      <c r="O96" s="344">
        <v>0</v>
      </c>
      <c r="P96" s="344">
        <v>0</v>
      </c>
      <c r="Q96" s="344">
        <v>5.8196850008852795E-2</v>
      </c>
      <c r="R96" s="344">
        <v>0</v>
      </c>
      <c r="S96" s="344">
        <v>5.3042700356318195E-2</v>
      </c>
      <c r="T96" s="344">
        <v>5.3042700356318195E-2</v>
      </c>
      <c r="U96" s="344">
        <v>0</v>
      </c>
      <c r="V96" s="344">
        <v>6.1435397929344507E-2</v>
      </c>
      <c r="W96" s="344">
        <v>6.1435397929344507E-2</v>
      </c>
      <c r="X96" s="344">
        <v>6.1435397929344507E-2</v>
      </c>
      <c r="Y96" s="344">
        <v>6.1435397929344507E-2</v>
      </c>
      <c r="Z96" s="345">
        <v>0</v>
      </c>
      <c r="AA96" s="365">
        <v>1.9938707989699548E-2</v>
      </c>
      <c r="AB96" s="346">
        <v>2.7380375120248199E-2</v>
      </c>
      <c r="AC96" s="346">
        <v>4.095693195289634E-2</v>
      </c>
      <c r="AD96" s="346">
        <v>2.9425338354281363E-2</v>
      </c>
      <c r="AE96" s="347">
        <v>2.2069003765711023E-2</v>
      </c>
    </row>
    <row r="97" spans="1:31" ht="13.5">
      <c r="A97" s="416"/>
      <c r="B97" s="348" t="s">
        <v>226</v>
      </c>
      <c r="C97" s="361">
        <v>0</v>
      </c>
      <c r="D97" s="349">
        <v>0</v>
      </c>
      <c r="E97" s="349">
        <v>0</v>
      </c>
      <c r="F97" s="349">
        <v>0</v>
      </c>
      <c r="G97" s="349">
        <v>0</v>
      </c>
      <c r="H97" s="349">
        <v>0</v>
      </c>
      <c r="I97" s="349">
        <v>0</v>
      </c>
      <c r="J97" s="349">
        <v>0</v>
      </c>
      <c r="K97" s="349">
        <v>0.112621399934312</v>
      </c>
      <c r="L97" s="349">
        <v>0.112621399934312</v>
      </c>
      <c r="M97" s="349">
        <v>0.112621399934312</v>
      </c>
      <c r="N97" s="349">
        <v>0.1640291355003396</v>
      </c>
      <c r="O97" s="349">
        <v>0.112621399934312</v>
      </c>
      <c r="P97" s="349">
        <v>0</v>
      </c>
      <c r="Q97" s="349">
        <v>5.1407735566027603E-2</v>
      </c>
      <c r="R97" s="349">
        <v>5.4192598025840699E-2</v>
      </c>
      <c r="S97" s="349">
        <v>5.4323677340192798E-2</v>
      </c>
      <c r="T97" s="349">
        <v>5.4323677340192798E-2</v>
      </c>
      <c r="U97" s="349">
        <v>0</v>
      </c>
      <c r="V97" s="349">
        <v>0</v>
      </c>
      <c r="W97" s="349">
        <v>0</v>
      </c>
      <c r="X97" s="349">
        <v>0</v>
      </c>
      <c r="Y97" s="349">
        <v>0</v>
      </c>
      <c r="Z97" s="350">
        <v>0</v>
      </c>
      <c r="AA97" s="366">
        <v>8.3648889217212599E-2</v>
      </c>
      <c r="AB97" s="351">
        <v>5.4478181367760975E-2</v>
      </c>
      <c r="AC97" s="351">
        <v>0</v>
      </c>
      <c r="AD97" s="351">
        <v>4.604235686165787E-2</v>
      </c>
      <c r="AE97" s="352">
        <v>3.4531767646243404E-2</v>
      </c>
    </row>
    <row r="98" spans="1:31" ht="13.5">
      <c r="A98" s="414" t="s">
        <v>43</v>
      </c>
      <c r="B98" s="340" t="s">
        <v>97</v>
      </c>
      <c r="C98" s="367">
        <v>3.5217217164145158E-2</v>
      </c>
      <c r="D98" s="341">
        <v>4.3468831643040322E-2</v>
      </c>
      <c r="E98" s="341">
        <v>5.1480791295310468E-2</v>
      </c>
      <c r="F98" s="341">
        <v>5.2235795398031949E-2</v>
      </c>
      <c r="G98" s="341">
        <v>5.2861298661367809E-2</v>
      </c>
      <c r="H98" s="341">
        <v>4.0980057268306648E-2</v>
      </c>
      <c r="I98" s="341">
        <v>6.5911024080731392E-2</v>
      </c>
      <c r="J98" s="341">
        <v>0.12707320332962432</v>
      </c>
      <c r="K98" s="341">
        <v>0.22063164617616193</v>
      </c>
      <c r="L98" s="341">
        <v>0.24414866329872256</v>
      </c>
      <c r="M98" s="341">
        <v>0.25704089171305899</v>
      </c>
      <c r="N98" s="341">
        <v>0.26535490165053399</v>
      </c>
      <c r="O98" s="341">
        <v>0.17628433933312665</v>
      </c>
      <c r="P98" s="341">
        <v>0.11777225929447675</v>
      </c>
      <c r="Q98" s="341">
        <v>0.20640343214130344</v>
      </c>
      <c r="R98" s="341">
        <v>0.1997044345555426</v>
      </c>
      <c r="S98" s="341">
        <v>0.12730319232280132</v>
      </c>
      <c r="T98" s="341">
        <v>7.9792513463953704E-2</v>
      </c>
      <c r="U98" s="341">
        <v>5.874154723890878E-2</v>
      </c>
      <c r="V98" s="341">
        <v>4.4698768108926132E-2</v>
      </c>
      <c r="W98" s="341">
        <v>8.2460910415812522E-2</v>
      </c>
      <c r="X98" s="341">
        <v>7.3693946660820894E-2</v>
      </c>
      <c r="Y98" s="341">
        <v>2.8353303579881885E-2</v>
      </c>
      <c r="Z98" s="342">
        <v>2.4804590725019632E-2</v>
      </c>
      <c r="AA98" s="367">
        <v>0.19669338837480552</v>
      </c>
      <c r="AB98" s="341">
        <v>0.15121002851853407</v>
      </c>
      <c r="AC98" s="341">
        <v>5.2125511121561635E-2</v>
      </c>
      <c r="AD98" s="341">
        <v>0.13334297600496708</v>
      </c>
      <c r="AE98" s="342">
        <v>0.11151739831331708</v>
      </c>
    </row>
    <row r="99" spans="1:31" ht="13.5">
      <c r="A99" s="415"/>
      <c r="B99" s="343" t="s">
        <v>220</v>
      </c>
      <c r="C99" s="360">
        <v>0</v>
      </c>
      <c r="D99" s="344">
        <v>0</v>
      </c>
      <c r="E99" s="344">
        <v>0</v>
      </c>
      <c r="F99" s="344">
        <v>0</v>
      </c>
      <c r="G99" s="344">
        <v>0</v>
      </c>
      <c r="H99" s="344">
        <v>0</v>
      </c>
      <c r="I99" s="344">
        <v>0</v>
      </c>
      <c r="J99" s="344">
        <v>3.5866637496149101E-2</v>
      </c>
      <c r="K99" s="344">
        <v>0.22707218066544579</v>
      </c>
      <c r="L99" s="344">
        <v>0.31510691664339358</v>
      </c>
      <c r="M99" s="344">
        <v>0.2307552795652425</v>
      </c>
      <c r="N99" s="344">
        <v>0.2001955133477876</v>
      </c>
      <c r="O99" s="344">
        <v>0.16432887585163847</v>
      </c>
      <c r="P99" s="344">
        <v>0</v>
      </c>
      <c r="Q99" s="344">
        <v>7.89549975858823E-2</v>
      </c>
      <c r="R99" s="344">
        <v>0.17811732402863611</v>
      </c>
      <c r="S99" s="344">
        <v>0.13464286836991798</v>
      </c>
      <c r="T99" s="344">
        <v>5.5687870784035698E-2</v>
      </c>
      <c r="U99" s="344">
        <v>0</v>
      </c>
      <c r="V99" s="344">
        <v>0</v>
      </c>
      <c r="W99" s="344">
        <v>5.5687870784035698E-2</v>
      </c>
      <c r="X99" s="344">
        <v>5.5687870784035698E-2</v>
      </c>
      <c r="Y99" s="344">
        <v>0</v>
      </c>
      <c r="Z99" s="345">
        <v>0</v>
      </c>
      <c r="AA99" s="365">
        <v>0.16816608795300311</v>
      </c>
      <c r="AB99" s="346">
        <v>0.10195532277001844</v>
      </c>
      <c r="AC99" s="346">
        <v>1.8562623594678567E-2</v>
      </c>
      <c r="AD99" s="346">
        <v>9.6228011439233374E-2</v>
      </c>
      <c r="AE99" s="347">
        <v>7.2171008579425031E-2</v>
      </c>
    </row>
    <row r="100" spans="1:31" ht="13.5">
      <c r="A100" s="415"/>
      <c r="B100" s="343" t="s">
        <v>221</v>
      </c>
      <c r="C100" s="360">
        <v>5.9367897211286998E-2</v>
      </c>
      <c r="D100" s="344">
        <v>5.9367897211286998E-2</v>
      </c>
      <c r="E100" s="344">
        <v>5.9367897211286998E-2</v>
      </c>
      <c r="F100" s="344">
        <v>5.9367897211286998E-2</v>
      </c>
      <c r="G100" s="344">
        <v>5.9367897211286998E-2</v>
      </c>
      <c r="H100" s="344">
        <v>0</v>
      </c>
      <c r="I100" s="344">
        <v>0.13271161390661501</v>
      </c>
      <c r="J100" s="344">
        <v>0.13271161390661501</v>
      </c>
      <c r="K100" s="344">
        <v>0.23660942212878716</v>
      </c>
      <c r="L100" s="344">
        <v>0.22246730250135319</v>
      </c>
      <c r="M100" s="344">
        <v>0.33209061901685843</v>
      </c>
      <c r="N100" s="344">
        <v>0.28551053723321407</v>
      </c>
      <c r="O100" s="344">
        <v>0.11119268034796809</v>
      </c>
      <c r="P100" s="344">
        <v>5.6220323601420902E-2</v>
      </c>
      <c r="Q100" s="344">
        <v>0.2019951205953901</v>
      </c>
      <c r="R100" s="344">
        <v>0.2019951205953901</v>
      </c>
      <c r="S100" s="344">
        <v>0.10280040538506519</v>
      </c>
      <c r="T100" s="344">
        <v>5.5748362606065006E-2</v>
      </c>
      <c r="U100" s="344">
        <v>5.5748362606065006E-2</v>
      </c>
      <c r="V100" s="344">
        <v>5.5748362606065006E-2</v>
      </c>
      <c r="W100" s="344">
        <v>0.1015524385301915</v>
      </c>
      <c r="X100" s="344">
        <v>0.1015524385301915</v>
      </c>
      <c r="Y100" s="344">
        <v>4.6580081783644298E-2</v>
      </c>
      <c r="Z100" s="345">
        <v>0</v>
      </c>
      <c r="AA100" s="365">
        <v>0.22368351811557383</v>
      </c>
      <c r="AB100" s="346">
        <v>0.12165866885521655</v>
      </c>
      <c r="AC100" s="346">
        <v>6.0196947342692882E-2</v>
      </c>
      <c r="AD100" s="346">
        <v>0.13517971143782778</v>
      </c>
      <c r="AE100" s="347">
        <v>0.11375309549738898</v>
      </c>
    </row>
    <row r="101" spans="1:31" ht="13.5">
      <c r="A101" s="415"/>
      <c r="B101" s="343" t="s">
        <v>222</v>
      </c>
      <c r="C101" s="360">
        <v>6.1728346002932102E-2</v>
      </c>
      <c r="D101" s="344">
        <v>6.1728346002932102E-2</v>
      </c>
      <c r="E101" s="344">
        <v>0.11781206356882321</v>
      </c>
      <c r="F101" s="344">
        <v>6.1728346002932102E-2</v>
      </c>
      <c r="G101" s="344">
        <v>6.1728346002932102E-2</v>
      </c>
      <c r="H101" s="344">
        <v>0.1364362706368713</v>
      </c>
      <c r="I101" s="344">
        <v>6.1728346002932102E-2</v>
      </c>
      <c r="J101" s="344">
        <v>0.14781852584996</v>
      </c>
      <c r="K101" s="344">
        <v>0.20624219331149621</v>
      </c>
      <c r="L101" s="344">
        <v>0.17822181422524419</v>
      </c>
      <c r="M101" s="344">
        <v>0.23697091197403472</v>
      </c>
      <c r="N101" s="344">
        <v>0.29305462953992578</v>
      </c>
      <c r="O101" s="344">
        <v>0.29305462953992578</v>
      </c>
      <c r="P101" s="344">
        <v>0.12744114314375529</v>
      </c>
      <c r="Q101" s="344">
        <v>0.12744114314375529</v>
      </c>
      <c r="R101" s="344">
        <v>0.24723928990746327</v>
      </c>
      <c r="S101" s="344">
        <v>0.17759198535784571</v>
      </c>
      <c r="T101" s="344">
        <v>0.11979814676370799</v>
      </c>
      <c r="U101" s="344">
        <v>0.179177073379897</v>
      </c>
      <c r="V101" s="344">
        <v>5.9378926616189001E-2</v>
      </c>
      <c r="W101" s="344">
        <v>0.10662114981658818</v>
      </c>
      <c r="X101" s="344">
        <v>0.10662114981658818</v>
      </c>
      <c r="Y101" s="344">
        <v>5.0537432250697095E-2</v>
      </c>
      <c r="Z101" s="345">
        <v>0.1164678915144665</v>
      </c>
      <c r="AA101" s="365">
        <v>0.18733940348393219</v>
      </c>
      <c r="AB101" s="346">
        <v>0.18209438964274224</v>
      </c>
      <c r="AC101" s="346">
        <v>0.10313393723240433</v>
      </c>
      <c r="AD101" s="346">
        <v>0.15752257678635956</v>
      </c>
      <c r="AE101" s="347">
        <v>0.13902367084882894</v>
      </c>
    </row>
    <row r="102" spans="1:31" ht="13.5">
      <c r="A102" s="415"/>
      <c r="B102" s="343" t="s">
        <v>223</v>
      </c>
      <c r="C102" s="360">
        <v>0</v>
      </c>
      <c r="D102" s="344">
        <v>5.7761301352266099E-2</v>
      </c>
      <c r="E102" s="344">
        <v>5.7761301352266099E-2</v>
      </c>
      <c r="F102" s="344">
        <v>5.7761301352266099E-2</v>
      </c>
      <c r="G102" s="344">
        <v>0.12357522212496171</v>
      </c>
      <c r="H102" s="344">
        <v>6.58139207726956E-2</v>
      </c>
      <c r="I102" s="344">
        <v>0.12357522212496171</v>
      </c>
      <c r="J102" s="344">
        <v>0</v>
      </c>
      <c r="K102" s="344">
        <v>5.08158753196098E-2</v>
      </c>
      <c r="L102" s="344">
        <v>0.10245284332290949</v>
      </c>
      <c r="M102" s="344">
        <v>0.27823676875716213</v>
      </c>
      <c r="N102" s="344">
        <v>0.27823676875716213</v>
      </c>
      <c r="O102" s="344">
        <v>0.16275814007148809</v>
      </c>
      <c r="P102" s="344">
        <v>9.5828335467460599E-2</v>
      </c>
      <c r="Q102" s="344">
        <v>0.21130696415313457</v>
      </c>
      <c r="R102" s="344">
        <v>0.1596699961498349</v>
      </c>
      <c r="S102" s="344">
        <v>0.115478628685674</v>
      </c>
      <c r="T102" s="344">
        <v>0.115478628685674</v>
      </c>
      <c r="U102" s="344">
        <v>5.7732404840787205E-2</v>
      </c>
      <c r="V102" s="344">
        <v>0</v>
      </c>
      <c r="W102" s="344">
        <v>9.7580134691562098E-2</v>
      </c>
      <c r="X102" s="344">
        <v>9.7580134691562098E-2</v>
      </c>
      <c r="Y102" s="344">
        <v>4.4191367464160899E-2</v>
      </c>
      <c r="Z102" s="345">
        <v>0</v>
      </c>
      <c r="AA102" s="365">
        <v>0.13888624638030087</v>
      </c>
      <c r="AB102" s="346">
        <v>0.14342011553554437</v>
      </c>
      <c r="AC102" s="346">
        <v>4.951400694801205E-2</v>
      </c>
      <c r="AD102" s="346">
        <v>0.11060678962128576</v>
      </c>
      <c r="AE102" s="347">
        <v>9.8066469172399973E-2</v>
      </c>
    </row>
    <row r="103" spans="1:31" ht="13.5">
      <c r="A103" s="415"/>
      <c r="B103" s="343" t="s">
        <v>224</v>
      </c>
      <c r="C103" s="360">
        <v>0</v>
      </c>
      <c r="D103" s="344">
        <v>0</v>
      </c>
      <c r="E103" s="344">
        <v>0</v>
      </c>
      <c r="F103" s="344">
        <v>0</v>
      </c>
      <c r="G103" s="344">
        <v>0</v>
      </c>
      <c r="H103" s="344">
        <v>0</v>
      </c>
      <c r="I103" s="344">
        <v>0</v>
      </c>
      <c r="J103" s="344">
        <v>0.23005491272009657</v>
      </c>
      <c r="K103" s="344">
        <v>0.29316655747567311</v>
      </c>
      <c r="L103" s="344">
        <v>0.3265556813041473</v>
      </c>
      <c r="M103" s="344">
        <v>0.30652602843263593</v>
      </c>
      <c r="N103" s="344">
        <v>0.38684981149349107</v>
      </c>
      <c r="O103" s="344">
        <v>0.29336741627172741</v>
      </c>
      <c r="P103" s="344">
        <v>0.2651603740704358</v>
      </c>
      <c r="Q103" s="344">
        <v>0.31033571733853932</v>
      </c>
      <c r="R103" s="344">
        <v>0.1793934053286006</v>
      </c>
      <c r="S103" s="344">
        <v>0.13922394884465511</v>
      </c>
      <c r="T103" s="344">
        <v>6.9681173486358688E-2</v>
      </c>
      <c r="U103" s="344">
        <v>0</v>
      </c>
      <c r="V103" s="344">
        <v>0</v>
      </c>
      <c r="W103" s="344">
        <v>9.7251789242697895E-2</v>
      </c>
      <c r="X103" s="344">
        <v>9.7251789242697895E-2</v>
      </c>
      <c r="Y103" s="344">
        <v>0</v>
      </c>
      <c r="Z103" s="345">
        <v>0</v>
      </c>
      <c r="AA103" s="365">
        <v>0.25719216523767402</v>
      </c>
      <c r="AB103" s="346">
        <v>0.20952700589005283</v>
      </c>
      <c r="AC103" s="346">
        <v>3.2417263080899296E-2</v>
      </c>
      <c r="AD103" s="346">
        <v>0.16637881140287539</v>
      </c>
      <c r="AE103" s="347">
        <v>0.12478410855215655</v>
      </c>
    </row>
    <row r="104" spans="1:31" ht="13.5">
      <c r="A104" s="415"/>
      <c r="B104" s="343" t="s">
        <v>225</v>
      </c>
      <c r="C104" s="360">
        <v>6.1435397929344507E-2</v>
      </c>
      <c r="D104" s="344">
        <v>6.1435397929344507E-2</v>
      </c>
      <c r="E104" s="344">
        <v>6.1435397929344507E-2</v>
      </c>
      <c r="F104" s="344">
        <v>6.1435397929344507E-2</v>
      </c>
      <c r="G104" s="344">
        <v>0</v>
      </c>
      <c r="H104" s="344">
        <v>0</v>
      </c>
      <c r="I104" s="344">
        <v>8.0006942301795808E-2</v>
      </c>
      <c r="J104" s="344">
        <v>0.19509547963715482</v>
      </c>
      <c r="K104" s="344">
        <v>0.40305627955941109</v>
      </c>
      <c r="L104" s="344">
        <v>0.24304239495581953</v>
      </c>
      <c r="M104" s="344">
        <v>9.6248168366242698E-2</v>
      </c>
      <c r="N104" s="344">
        <v>9.6248168366242698E-2</v>
      </c>
      <c r="O104" s="344">
        <v>6.1166573332679497E-2</v>
      </c>
      <c r="P104" s="344">
        <v>0.15610143132782991</v>
      </c>
      <c r="Q104" s="344">
        <v>0.2368860969647231</v>
      </c>
      <c r="R104" s="344">
        <v>0.15361192067117369</v>
      </c>
      <c r="S104" s="344">
        <v>0.1600157633315098</v>
      </c>
      <c r="T104" s="344">
        <v>8.0784665636893196E-2</v>
      </c>
      <c r="U104" s="344">
        <v>5.7164243560670902E-2</v>
      </c>
      <c r="V104" s="344">
        <v>0.13639534125528749</v>
      </c>
      <c r="W104" s="344">
        <v>5.7164243560670902E-2</v>
      </c>
      <c r="X104" s="344">
        <v>5.7164243560670902E-2</v>
      </c>
      <c r="Y104" s="344">
        <v>5.7164243560670902E-2</v>
      </c>
      <c r="Z104" s="345">
        <v>5.7164243560670902E-2</v>
      </c>
      <c r="AA104" s="365">
        <v>0.18561623886444442</v>
      </c>
      <c r="AB104" s="346">
        <v>0.1414277418774682</v>
      </c>
      <c r="AC104" s="346">
        <v>7.0369426509773667E-2</v>
      </c>
      <c r="AD104" s="346">
        <v>0.13247113575056207</v>
      </c>
      <c r="AE104" s="347">
        <v>0.10959258480114564</v>
      </c>
    </row>
    <row r="105" spans="1:31" ht="13.5">
      <c r="A105" s="416"/>
      <c r="B105" s="348" t="s">
        <v>226</v>
      </c>
      <c r="C105" s="361">
        <v>6.3988879005452498E-2</v>
      </c>
      <c r="D105" s="349">
        <v>6.3988879005452498E-2</v>
      </c>
      <c r="E105" s="349">
        <v>6.3988879005452498E-2</v>
      </c>
      <c r="F105" s="349">
        <v>0.12535762529039388</v>
      </c>
      <c r="G105" s="349">
        <v>0.12535762529039388</v>
      </c>
      <c r="H105" s="349">
        <v>8.4610209468579597E-2</v>
      </c>
      <c r="I105" s="349">
        <v>6.3355044228815202E-2</v>
      </c>
      <c r="J105" s="349">
        <v>0.1479652536973948</v>
      </c>
      <c r="K105" s="349">
        <v>0.12745901477271038</v>
      </c>
      <c r="L105" s="349">
        <v>0.32119369013819049</v>
      </c>
      <c r="M105" s="349">
        <v>0.31845846587923671</v>
      </c>
      <c r="N105" s="349">
        <v>0.31738888281591471</v>
      </c>
      <c r="O105" s="349">
        <v>0.14812205991645899</v>
      </c>
      <c r="P105" s="349">
        <v>0.12365420745043461</v>
      </c>
      <c r="Q105" s="349">
        <v>0.27790398520769943</v>
      </c>
      <c r="R105" s="349">
        <v>0.27790398520769943</v>
      </c>
      <c r="S105" s="349">
        <v>6.1368746284941399E-2</v>
      </c>
      <c r="T105" s="349">
        <v>6.1368746284941399E-2</v>
      </c>
      <c r="U105" s="349">
        <v>6.1368746284941399E-2</v>
      </c>
      <c r="V105" s="349">
        <v>6.1368746284941399E-2</v>
      </c>
      <c r="W105" s="349">
        <v>6.1368746284941399E-2</v>
      </c>
      <c r="X105" s="349">
        <v>0</v>
      </c>
      <c r="Y105" s="349">
        <v>0</v>
      </c>
      <c r="Z105" s="350">
        <v>0</v>
      </c>
      <c r="AA105" s="366">
        <v>0.21597005858871041</v>
      </c>
      <c r="AB105" s="351">
        <v>0.15838695505869585</v>
      </c>
      <c r="AC105" s="351">
        <v>3.0684373142470699E-2</v>
      </c>
      <c r="AD105" s="351">
        <v>0.13501379559662563</v>
      </c>
      <c r="AE105" s="352">
        <v>0.12323085074187441</v>
      </c>
    </row>
    <row r="106" spans="1:31" ht="13.5">
      <c r="A106" s="414" t="s">
        <v>44</v>
      </c>
      <c r="B106" s="340" t="s">
        <v>97</v>
      </c>
      <c r="C106" s="367">
        <v>2.2413883965230096E-2</v>
      </c>
      <c r="D106" s="341">
        <v>3.2156348914531584E-2</v>
      </c>
      <c r="E106" s="341">
        <v>3.2156348914531584E-2</v>
      </c>
      <c r="F106" s="341">
        <v>9.9301224614946018E-2</v>
      </c>
      <c r="G106" s="341">
        <v>0.18185661960202126</v>
      </c>
      <c r="H106" s="341">
        <v>0.17733553315827555</v>
      </c>
      <c r="I106" s="341">
        <v>0.12568732291892826</v>
      </c>
      <c r="J106" s="341">
        <v>4.1790781659398417E-2</v>
      </c>
      <c r="K106" s="341">
        <v>6.7258913692539626E-2</v>
      </c>
      <c r="L106" s="341">
        <v>6.1803551021028129E-2</v>
      </c>
      <c r="M106" s="341">
        <v>8.6954356428848967E-2</v>
      </c>
      <c r="N106" s="341">
        <v>7.3427080539875983E-2</v>
      </c>
      <c r="O106" s="341">
        <v>5.8226400257649198E-2</v>
      </c>
      <c r="P106" s="341">
        <v>2.5052721403599414E-2</v>
      </c>
      <c r="Q106" s="341">
        <v>7.972764548000744E-3</v>
      </c>
      <c r="R106" s="341">
        <v>6.7473450768674281E-2</v>
      </c>
      <c r="S106" s="341">
        <v>7.972764548000744E-3</v>
      </c>
      <c r="T106" s="341">
        <v>0</v>
      </c>
      <c r="U106" s="341">
        <v>0</v>
      </c>
      <c r="V106" s="341">
        <v>2.0118144917136142E-2</v>
      </c>
      <c r="W106" s="341">
        <v>3.3494514864402344E-2</v>
      </c>
      <c r="X106" s="341">
        <v>0</v>
      </c>
      <c r="Y106" s="341">
        <v>0</v>
      </c>
      <c r="Z106" s="342">
        <v>7.8578076990871003E-3</v>
      </c>
      <c r="AA106" s="367">
        <v>7.6153667710103234E-2</v>
      </c>
      <c r="AB106" s="341">
        <v>2.7783016920987395E-2</v>
      </c>
      <c r="AC106" s="341">
        <v>1.0245077913437598E-2</v>
      </c>
      <c r="AD106" s="341">
        <v>3.8060587514842745E-2</v>
      </c>
      <c r="AE106" s="342">
        <v>5.126293893486273E-2</v>
      </c>
    </row>
    <row r="107" spans="1:31" ht="13.5">
      <c r="A107" s="415"/>
      <c r="B107" s="343" t="s">
        <v>220</v>
      </c>
      <c r="C107" s="360">
        <v>0</v>
      </c>
      <c r="D107" s="344">
        <v>2.9522032738272402E-2</v>
      </c>
      <c r="E107" s="344">
        <v>2.9522032738272402E-2</v>
      </c>
      <c r="F107" s="344">
        <v>2.9522032738272402E-2</v>
      </c>
      <c r="G107" s="344">
        <v>0.17721678766171028</v>
      </c>
      <c r="H107" s="344">
        <v>0.2532380783347461</v>
      </c>
      <c r="I107" s="344">
        <v>0.23881423469130281</v>
      </c>
      <c r="J107" s="344">
        <v>0.15609920097891761</v>
      </c>
      <c r="K107" s="344">
        <v>8.8034735977947795E-2</v>
      </c>
      <c r="L107" s="344">
        <v>5.9987966815038297E-2</v>
      </c>
      <c r="M107" s="344">
        <v>0.1210323899071017</v>
      </c>
      <c r="N107" s="344">
        <v>5.9987966815038297E-2</v>
      </c>
      <c r="O107" s="344">
        <v>5.9987966815038297E-2</v>
      </c>
      <c r="P107" s="344">
        <v>5.9987966815038297E-2</v>
      </c>
      <c r="Q107" s="344">
        <v>0</v>
      </c>
      <c r="R107" s="344">
        <v>0.112242600729363</v>
      </c>
      <c r="S107" s="344">
        <v>0</v>
      </c>
      <c r="T107" s="344">
        <v>0</v>
      </c>
      <c r="U107" s="344">
        <v>0</v>
      </c>
      <c r="V107" s="344">
        <v>0</v>
      </c>
      <c r="W107" s="344">
        <v>0</v>
      </c>
      <c r="X107" s="344">
        <v>0</v>
      </c>
      <c r="Y107" s="344">
        <v>0</v>
      </c>
      <c r="Z107" s="345">
        <v>0</v>
      </c>
      <c r="AA107" s="365">
        <v>0.12065941586422442</v>
      </c>
      <c r="AB107" s="346">
        <v>3.8703089059906597E-2</v>
      </c>
      <c r="AC107" s="346">
        <v>0</v>
      </c>
      <c r="AD107" s="346">
        <v>5.3120834974710339E-2</v>
      </c>
      <c r="AE107" s="347">
        <v>6.1466499739835818E-2</v>
      </c>
    </row>
    <row r="108" spans="1:31" ht="13.5">
      <c r="A108" s="415"/>
      <c r="B108" s="343" t="s">
        <v>221</v>
      </c>
      <c r="C108" s="360">
        <v>6.0387012766761297E-2</v>
      </c>
      <c r="D108" s="344">
        <v>8.6611882032928106E-2</v>
      </c>
      <c r="E108" s="344">
        <v>8.6611882032928106E-2</v>
      </c>
      <c r="F108" s="344">
        <v>0.14906032789040999</v>
      </c>
      <c r="G108" s="344">
        <v>0.24317694782673532</v>
      </c>
      <c r="H108" s="344">
        <v>0.23480245767684929</v>
      </c>
      <c r="I108" s="344">
        <v>0.17822388397762118</v>
      </c>
      <c r="J108" s="344">
        <v>0</v>
      </c>
      <c r="K108" s="344">
        <v>5.6309019369107503E-2</v>
      </c>
      <c r="L108" s="344">
        <v>0</v>
      </c>
      <c r="M108" s="344">
        <v>5.6836552914639196E-2</v>
      </c>
      <c r="N108" s="344">
        <v>5.6836552914639196E-2</v>
      </c>
      <c r="O108" s="344">
        <v>5.6836552914639196E-2</v>
      </c>
      <c r="P108" s="344">
        <v>0</v>
      </c>
      <c r="Q108" s="344">
        <v>0</v>
      </c>
      <c r="R108" s="344">
        <v>0.114538311299214</v>
      </c>
      <c r="S108" s="344">
        <v>0</v>
      </c>
      <c r="T108" s="344">
        <v>0</v>
      </c>
      <c r="U108" s="344">
        <v>0</v>
      </c>
      <c r="V108" s="344">
        <v>0</v>
      </c>
      <c r="W108" s="344">
        <v>0</v>
      </c>
      <c r="X108" s="344">
        <v>0</v>
      </c>
      <c r="Y108" s="344">
        <v>0</v>
      </c>
      <c r="Z108" s="345">
        <v>0</v>
      </c>
      <c r="AA108" s="365">
        <v>5.8034334862667847E-2</v>
      </c>
      <c r="AB108" s="346">
        <v>2.8562477368975533E-2</v>
      </c>
      <c r="AC108" s="346">
        <v>0</v>
      </c>
      <c r="AD108" s="346">
        <v>2.886560407721446E-2</v>
      </c>
      <c r="AE108" s="347">
        <v>5.75096409840197E-2</v>
      </c>
    </row>
    <row r="109" spans="1:31" ht="13.5">
      <c r="A109" s="415"/>
      <c r="B109" s="343" t="s">
        <v>222</v>
      </c>
      <c r="C109" s="360">
        <v>5.8776680599742795E-2</v>
      </c>
      <c r="D109" s="344">
        <v>5.8776680599742795E-2</v>
      </c>
      <c r="E109" s="344">
        <v>5.8776680599742795E-2</v>
      </c>
      <c r="F109" s="344">
        <v>0.12427644291632531</v>
      </c>
      <c r="G109" s="344">
        <v>0.11324280290921801</v>
      </c>
      <c r="H109" s="344">
        <v>0.1755499342787373</v>
      </c>
      <c r="I109" s="344">
        <v>0.1165235687882559</v>
      </c>
      <c r="J109" s="344">
        <v>0.1364362706368713</v>
      </c>
      <c r="K109" s="344">
        <v>0.18178782507194469</v>
      </c>
      <c r="L109" s="344">
        <v>0.11231070719554499</v>
      </c>
      <c r="M109" s="344">
        <v>0.11231070719554499</v>
      </c>
      <c r="N109" s="344">
        <v>0.11231070719554499</v>
      </c>
      <c r="O109" s="344">
        <v>6.0026029542863298E-2</v>
      </c>
      <c r="P109" s="344">
        <v>0</v>
      </c>
      <c r="Q109" s="344">
        <v>0</v>
      </c>
      <c r="R109" s="344">
        <v>0.10345635670599899</v>
      </c>
      <c r="S109" s="344">
        <v>0</v>
      </c>
      <c r="T109" s="344">
        <v>0</v>
      </c>
      <c r="U109" s="344">
        <v>0</v>
      </c>
      <c r="V109" s="344">
        <v>0</v>
      </c>
      <c r="W109" s="344">
        <v>0</v>
      </c>
      <c r="X109" s="344">
        <v>0</v>
      </c>
      <c r="Y109" s="344">
        <v>0</v>
      </c>
      <c r="Z109" s="345">
        <v>0</v>
      </c>
      <c r="AA109" s="365">
        <v>0.12861329768061783</v>
      </c>
      <c r="AB109" s="346">
        <v>2.7247064374810382E-2</v>
      </c>
      <c r="AC109" s="346">
        <v>0</v>
      </c>
      <c r="AD109" s="346">
        <v>5.1953454018476071E-2</v>
      </c>
      <c r="AE109" s="347">
        <v>6.3523391426503248E-2</v>
      </c>
    </row>
    <row r="110" spans="1:31" ht="13.5">
      <c r="A110" s="415"/>
      <c r="B110" s="343" t="s">
        <v>223</v>
      </c>
      <c r="C110" s="360">
        <v>0</v>
      </c>
      <c r="D110" s="344">
        <v>2.3951326836257402E-2</v>
      </c>
      <c r="E110" s="344">
        <v>2.3951326836257402E-2</v>
      </c>
      <c r="F110" s="344">
        <v>7.7340094063658604E-2</v>
      </c>
      <c r="G110" s="344">
        <v>0.1206650008774702</v>
      </c>
      <c r="H110" s="344">
        <v>0.21503339110750039</v>
      </c>
      <c r="I110" s="344">
        <v>0</v>
      </c>
      <c r="J110" s="344">
        <v>0</v>
      </c>
      <c r="K110" s="344">
        <v>5.5517153649014994E-2</v>
      </c>
      <c r="L110" s="344">
        <v>5.6814387051215096E-2</v>
      </c>
      <c r="M110" s="344">
        <v>0</v>
      </c>
      <c r="N110" s="344">
        <v>5.5517153649014994E-2</v>
      </c>
      <c r="O110" s="344">
        <v>5.6814387051215096E-2</v>
      </c>
      <c r="P110" s="344">
        <v>0</v>
      </c>
      <c r="Q110" s="344">
        <v>0</v>
      </c>
      <c r="R110" s="344">
        <v>8.6267534810138796E-2</v>
      </c>
      <c r="S110" s="344">
        <v>0</v>
      </c>
      <c r="T110" s="344">
        <v>0</v>
      </c>
      <c r="U110" s="344">
        <v>0</v>
      </c>
      <c r="V110" s="344">
        <v>0</v>
      </c>
      <c r="W110" s="344">
        <v>3.8217271905757501E-2</v>
      </c>
      <c r="X110" s="344">
        <v>0</v>
      </c>
      <c r="Y110" s="344">
        <v>0</v>
      </c>
      <c r="Z110" s="345">
        <v>0</v>
      </c>
      <c r="AA110" s="365">
        <v>2.7974782391540848E-2</v>
      </c>
      <c r="AB110" s="346">
        <v>2.3846986976892314E-2</v>
      </c>
      <c r="AC110" s="346">
        <v>6.3695453176262498E-3</v>
      </c>
      <c r="AD110" s="346">
        <v>1.9397104895353141E-2</v>
      </c>
      <c r="AE110" s="347">
        <v>3.3753709493229193E-2</v>
      </c>
    </row>
    <row r="111" spans="1:31" ht="13.5">
      <c r="A111" s="415"/>
      <c r="B111" s="343" t="s">
        <v>224</v>
      </c>
      <c r="C111" s="360">
        <v>3.7733494390106599E-2</v>
      </c>
      <c r="D111" s="344">
        <v>2.6232520194520399E-2</v>
      </c>
      <c r="E111" s="344">
        <v>2.6232520194520399E-2</v>
      </c>
      <c r="F111" s="344">
        <v>0.16530523183823581</v>
      </c>
      <c r="G111" s="344">
        <v>0.20092803925095501</v>
      </c>
      <c r="H111" s="344">
        <v>0.28271792840830001</v>
      </c>
      <c r="I111" s="344">
        <v>0.1816324212049425</v>
      </c>
      <c r="J111" s="344">
        <v>0</v>
      </c>
      <c r="K111" s="344">
        <v>0</v>
      </c>
      <c r="L111" s="344">
        <v>5.4006393483960108E-2</v>
      </c>
      <c r="M111" s="344">
        <v>5.4006393483960108E-2</v>
      </c>
      <c r="N111" s="344">
        <v>5.4006393483960108E-2</v>
      </c>
      <c r="O111" s="344">
        <v>5.4006393483960108E-2</v>
      </c>
      <c r="P111" s="344">
        <v>0</v>
      </c>
      <c r="Q111" s="344">
        <v>0</v>
      </c>
      <c r="R111" s="344">
        <v>0</v>
      </c>
      <c r="S111" s="344">
        <v>0</v>
      </c>
      <c r="T111" s="344">
        <v>0</v>
      </c>
      <c r="U111" s="344">
        <v>0</v>
      </c>
      <c r="V111" s="344">
        <v>0.14082701441995299</v>
      </c>
      <c r="W111" s="344">
        <v>0.14082701441995299</v>
      </c>
      <c r="X111" s="344">
        <v>0</v>
      </c>
      <c r="Y111" s="344">
        <v>0</v>
      </c>
      <c r="Z111" s="345">
        <v>0</v>
      </c>
      <c r="AA111" s="365">
        <v>5.7275266942803806E-2</v>
      </c>
      <c r="AB111" s="346">
        <v>9.0010655806600174E-3</v>
      </c>
      <c r="AC111" s="346">
        <v>4.694233813998433E-2</v>
      </c>
      <c r="AD111" s="346">
        <v>3.773955688781605E-2</v>
      </c>
      <c r="AE111" s="347">
        <v>5.9102573260721963E-2</v>
      </c>
    </row>
    <row r="112" spans="1:31" ht="13.5">
      <c r="A112" s="415"/>
      <c r="B112" s="343" t="s">
        <v>225</v>
      </c>
      <c r="C112" s="360">
        <v>0</v>
      </c>
      <c r="D112" s="344">
        <v>0</v>
      </c>
      <c r="E112" s="344">
        <v>0</v>
      </c>
      <c r="F112" s="344">
        <v>0.1137377400755859</v>
      </c>
      <c r="G112" s="344">
        <v>0.25150761671614474</v>
      </c>
      <c r="H112" s="344">
        <v>8.0006942301795808E-2</v>
      </c>
      <c r="I112" s="344">
        <v>8.0006942301795808E-2</v>
      </c>
      <c r="J112" s="344">
        <v>0</v>
      </c>
      <c r="K112" s="344">
        <v>0</v>
      </c>
      <c r="L112" s="344">
        <v>0</v>
      </c>
      <c r="M112" s="344">
        <v>0.11498904889925832</v>
      </c>
      <c r="N112" s="344">
        <v>0.11498904889925832</v>
      </c>
      <c r="O112" s="344">
        <v>5.9571731174152404E-2</v>
      </c>
      <c r="P112" s="344">
        <v>5.9571731174152404E-2</v>
      </c>
      <c r="Q112" s="344">
        <v>0</v>
      </c>
      <c r="R112" s="344">
        <v>0</v>
      </c>
      <c r="S112" s="344">
        <v>0</v>
      </c>
      <c r="T112" s="344">
        <v>0</v>
      </c>
      <c r="U112" s="344">
        <v>0</v>
      </c>
      <c r="V112" s="344">
        <v>0</v>
      </c>
      <c r="W112" s="344">
        <v>5.54173177251059E-2</v>
      </c>
      <c r="X112" s="344">
        <v>0</v>
      </c>
      <c r="Y112" s="344">
        <v>0</v>
      </c>
      <c r="Z112" s="345">
        <v>0</v>
      </c>
      <c r="AA112" s="365">
        <v>5.1664173350052078E-2</v>
      </c>
      <c r="AB112" s="346">
        <v>1.9857243724717467E-2</v>
      </c>
      <c r="AC112" s="346">
        <v>9.2362196208509838E-3</v>
      </c>
      <c r="AD112" s="346">
        <v>2.6919212231873504E-2</v>
      </c>
      <c r="AE112" s="347">
        <v>3.8741588302802069E-2</v>
      </c>
    </row>
    <row r="113" spans="1:31" ht="13.5">
      <c r="A113" s="416"/>
      <c r="B113" s="348" t="s">
        <v>226</v>
      </c>
      <c r="C113" s="361">
        <v>0</v>
      </c>
      <c r="D113" s="349">
        <v>0</v>
      </c>
      <c r="E113" s="349">
        <v>0</v>
      </c>
      <c r="F113" s="349">
        <v>3.5866702782134101E-2</v>
      </c>
      <c r="G113" s="349">
        <v>0.16625914197191527</v>
      </c>
      <c r="H113" s="349">
        <v>0</v>
      </c>
      <c r="I113" s="349">
        <v>8.4610209468579597E-2</v>
      </c>
      <c r="J113" s="349">
        <v>0</v>
      </c>
      <c r="K113" s="349">
        <v>8.9163661779762399E-2</v>
      </c>
      <c r="L113" s="349">
        <v>0.14950540260143841</v>
      </c>
      <c r="M113" s="349">
        <v>0.14950540260143841</v>
      </c>
      <c r="N113" s="349">
        <v>6.0341740821675996E-2</v>
      </c>
      <c r="O113" s="349">
        <v>6.0341740821675996E-2</v>
      </c>
      <c r="P113" s="349">
        <v>5.5809351836005203E-2</v>
      </c>
      <c r="Q113" s="349">
        <v>5.5809351836005203E-2</v>
      </c>
      <c r="R113" s="349">
        <v>5.5809351836005203E-2</v>
      </c>
      <c r="S113" s="349">
        <v>5.5809351836005203E-2</v>
      </c>
      <c r="T113" s="349">
        <v>0</v>
      </c>
      <c r="U113" s="349">
        <v>0</v>
      </c>
      <c r="V113" s="349">
        <v>0</v>
      </c>
      <c r="W113" s="349">
        <v>0</v>
      </c>
      <c r="X113" s="349">
        <v>0</v>
      </c>
      <c r="Y113" s="349">
        <v>0</v>
      </c>
      <c r="Z113" s="350">
        <v>5.5004653893609701E-2</v>
      </c>
      <c r="AA113" s="366">
        <v>8.8854402878815797E-2</v>
      </c>
      <c r="AB113" s="351">
        <v>4.7263191360949475E-2</v>
      </c>
      <c r="AC113" s="351">
        <v>9.1674423156016174E-3</v>
      </c>
      <c r="AD113" s="351">
        <v>4.8428345518455623E-2</v>
      </c>
      <c r="AE113" s="352">
        <v>4.4743169336927117E-2</v>
      </c>
    </row>
    <row r="114" spans="1:31" ht="13.5">
      <c r="A114" s="414" t="s">
        <v>45</v>
      </c>
      <c r="B114" s="340" t="s">
        <v>97</v>
      </c>
      <c r="C114" s="367">
        <v>0</v>
      </c>
      <c r="D114" s="341">
        <v>0</v>
      </c>
      <c r="E114" s="341">
        <v>7.8531938209353142E-3</v>
      </c>
      <c r="F114" s="341">
        <v>0</v>
      </c>
      <c r="G114" s="341">
        <v>1.8890437692272746E-2</v>
      </c>
      <c r="H114" s="341">
        <v>3.8370228260587017E-2</v>
      </c>
      <c r="I114" s="341">
        <v>7.3250492049067126E-2</v>
      </c>
      <c r="J114" s="341">
        <v>7.0676071431474835E-2</v>
      </c>
      <c r="K114" s="341">
        <v>0.12321353427135526</v>
      </c>
      <c r="L114" s="341">
        <v>0.13996443777495179</v>
      </c>
      <c r="M114" s="341">
        <v>0.12621930015028246</v>
      </c>
      <c r="N114" s="341">
        <v>0.19042295874907103</v>
      </c>
      <c r="O114" s="341">
        <v>0.19757314305703949</v>
      </c>
      <c r="P114" s="341">
        <v>0.20379095622907678</v>
      </c>
      <c r="Q114" s="341">
        <v>0.18654530331556055</v>
      </c>
      <c r="R114" s="341">
        <v>0.10178398485517602</v>
      </c>
      <c r="S114" s="341">
        <v>9.7506853152542067E-2</v>
      </c>
      <c r="T114" s="341">
        <v>7.4377638520470746E-2</v>
      </c>
      <c r="U114" s="341">
        <v>7.6582716564003367E-2</v>
      </c>
      <c r="V114" s="341">
        <v>4.6779096576967702E-2</v>
      </c>
      <c r="W114" s="341">
        <v>2.3814075873551669E-2</v>
      </c>
      <c r="X114" s="341">
        <v>0</v>
      </c>
      <c r="Y114" s="341">
        <v>3.2142379027550801E-2</v>
      </c>
      <c r="Z114" s="342">
        <v>3.1373951038792355E-2</v>
      </c>
      <c r="AA114" s="367">
        <v>0.12062446573770041</v>
      </c>
      <c r="AB114" s="341">
        <v>0.14359631318831093</v>
      </c>
      <c r="AC114" s="341">
        <v>3.5115369846810983E-2</v>
      </c>
      <c r="AD114" s="341">
        <v>9.9778716257607439E-2</v>
      </c>
      <c r="AE114" s="342">
        <v>7.754711468378038E-2</v>
      </c>
    </row>
    <row r="115" spans="1:31" ht="13.5">
      <c r="A115" s="415"/>
      <c r="B115" s="343" t="s">
        <v>220</v>
      </c>
      <c r="C115" s="360">
        <v>0</v>
      </c>
      <c r="D115" s="344">
        <v>0</v>
      </c>
      <c r="E115" s="344">
        <v>0</v>
      </c>
      <c r="F115" s="344">
        <v>0</v>
      </c>
      <c r="G115" s="344">
        <v>0</v>
      </c>
      <c r="H115" s="344">
        <v>6.8231550380766601E-2</v>
      </c>
      <c r="I115" s="344">
        <v>6.8231550380766601E-2</v>
      </c>
      <c r="J115" s="344">
        <v>0.11939758568787649</v>
      </c>
      <c r="K115" s="344">
        <v>0.14118994629210069</v>
      </c>
      <c r="L115" s="344">
        <v>0.14118994629210069</v>
      </c>
      <c r="M115" s="344">
        <v>9.0023910984990796E-2</v>
      </c>
      <c r="N115" s="344">
        <v>0.174292754083335</v>
      </c>
      <c r="O115" s="344">
        <v>0.174292754083335</v>
      </c>
      <c r="P115" s="344">
        <v>0.22545878939044489</v>
      </c>
      <c r="Q115" s="344">
        <v>0.22545878939044489</v>
      </c>
      <c r="R115" s="344">
        <v>0.1839942421118991</v>
      </c>
      <c r="S115" s="344">
        <v>0.1839942421118991</v>
      </c>
      <c r="T115" s="344">
        <v>0.14812760461575</v>
      </c>
      <c r="U115" s="344">
        <v>0</v>
      </c>
      <c r="V115" s="344">
        <v>0</v>
      </c>
      <c r="W115" s="344">
        <v>0</v>
      </c>
      <c r="X115" s="344">
        <v>0</v>
      </c>
      <c r="Y115" s="344">
        <v>0</v>
      </c>
      <c r="Z115" s="345">
        <v>7.8375333533583294E-2</v>
      </c>
      <c r="AA115" s="365">
        <v>0.12238761562019503</v>
      </c>
      <c r="AB115" s="346">
        <v>0.19022107028396215</v>
      </c>
      <c r="AC115" s="346">
        <v>1.3062555588930548E-2</v>
      </c>
      <c r="AD115" s="346">
        <v>0.10855708049769593</v>
      </c>
      <c r="AE115" s="347">
        <v>8.4260791639137231E-2</v>
      </c>
    </row>
    <row r="116" spans="1:31" ht="13.5">
      <c r="A116" s="415"/>
      <c r="B116" s="343" t="s">
        <v>221</v>
      </c>
      <c r="C116" s="360">
        <v>0</v>
      </c>
      <c r="D116" s="344">
        <v>0</v>
      </c>
      <c r="E116" s="344">
        <v>5.4972356746547199E-2</v>
      </c>
      <c r="F116" s="344">
        <v>0</v>
      </c>
      <c r="G116" s="344">
        <v>0</v>
      </c>
      <c r="H116" s="344">
        <v>0</v>
      </c>
      <c r="I116" s="344">
        <v>0</v>
      </c>
      <c r="J116" s="344">
        <v>0</v>
      </c>
      <c r="K116" s="344">
        <v>0.14061751652815468</v>
      </c>
      <c r="L116" s="344">
        <v>0.14061751652815468</v>
      </c>
      <c r="M116" s="344">
        <v>8.4869153922089699E-2</v>
      </c>
      <c r="N116" s="344">
        <v>0.1581305045813729</v>
      </c>
      <c r="O116" s="344">
        <v>0.30917365940354141</v>
      </c>
      <c r="P116" s="344">
        <v>0.30917365940354141</v>
      </c>
      <c r="Q116" s="344">
        <v>0.30917365940354141</v>
      </c>
      <c r="R116" s="344">
        <v>0.26742254422018219</v>
      </c>
      <c r="S116" s="344">
        <v>0.26742254422018219</v>
      </c>
      <c r="T116" s="344">
        <v>0.1790491216709959</v>
      </c>
      <c r="U116" s="344">
        <v>8.3754329454892404E-2</v>
      </c>
      <c r="V116" s="344">
        <v>0</v>
      </c>
      <c r="W116" s="344">
        <v>0</v>
      </c>
      <c r="X116" s="344">
        <v>0</v>
      </c>
      <c r="Y116" s="344">
        <v>8.3754329454892404E-2</v>
      </c>
      <c r="Z116" s="345">
        <v>0</v>
      </c>
      <c r="AA116" s="365">
        <v>8.7372448593295335E-2</v>
      </c>
      <c r="AB116" s="346">
        <v>0.27356919805366409</v>
      </c>
      <c r="AC116" s="346">
        <v>2.7918109818297468E-2</v>
      </c>
      <c r="AD116" s="346">
        <v>0.12961991882175231</v>
      </c>
      <c r="AE116" s="347">
        <v>9.9505453980753708E-2</v>
      </c>
    </row>
    <row r="117" spans="1:31" ht="13.5">
      <c r="A117" s="415"/>
      <c r="B117" s="343" t="s">
        <v>222</v>
      </c>
      <c r="C117" s="360">
        <v>0</v>
      </c>
      <c r="D117" s="344">
        <v>0</v>
      </c>
      <c r="E117" s="344">
        <v>0</v>
      </c>
      <c r="F117" s="344">
        <v>0</v>
      </c>
      <c r="G117" s="344">
        <v>0</v>
      </c>
      <c r="H117" s="344">
        <v>0</v>
      </c>
      <c r="I117" s="344">
        <v>7.4707924633939202E-2</v>
      </c>
      <c r="J117" s="344">
        <v>5.9378926616189001E-2</v>
      </c>
      <c r="K117" s="344">
        <v>5.9378926616189001E-2</v>
      </c>
      <c r="L117" s="344">
        <v>0.1178130358453095</v>
      </c>
      <c r="M117" s="344">
        <v>0.12449944319379859</v>
      </c>
      <c r="N117" s="344">
        <v>0.1310817724428707</v>
      </c>
      <c r="O117" s="344">
        <v>0.26307756567131824</v>
      </c>
      <c r="P117" s="344">
        <v>0.25652603302373778</v>
      </c>
      <c r="Q117" s="344">
        <v>0.19809192379461729</v>
      </c>
      <c r="R117" s="344">
        <v>5.9378926616189001E-2</v>
      </c>
      <c r="S117" s="344">
        <v>5.9378926616189001E-2</v>
      </c>
      <c r="T117" s="344">
        <v>5.9378926616189001E-2</v>
      </c>
      <c r="U117" s="344">
        <v>0</v>
      </c>
      <c r="V117" s="344">
        <v>0</v>
      </c>
      <c r="W117" s="344">
        <v>0</v>
      </c>
      <c r="X117" s="344">
        <v>0</v>
      </c>
      <c r="Y117" s="344">
        <v>0.14124232373796319</v>
      </c>
      <c r="Z117" s="345">
        <v>0.14124232373796319</v>
      </c>
      <c r="AA117" s="365">
        <v>9.4476671558049327E-2</v>
      </c>
      <c r="AB117" s="346">
        <v>0.14930538372304006</v>
      </c>
      <c r="AC117" s="346">
        <v>4.7080774579321062E-2</v>
      </c>
      <c r="AD117" s="346">
        <v>9.6954276620136823E-2</v>
      </c>
      <c r="AE117" s="347">
        <v>7.2715707465102614E-2</v>
      </c>
    </row>
    <row r="118" spans="1:31" ht="13.5">
      <c r="A118" s="415"/>
      <c r="B118" s="343" t="s">
        <v>223</v>
      </c>
      <c r="C118" s="360">
        <v>0</v>
      </c>
      <c r="D118" s="344">
        <v>0</v>
      </c>
      <c r="E118" s="344">
        <v>0</v>
      </c>
      <c r="F118" s="344">
        <v>0</v>
      </c>
      <c r="G118" s="344">
        <v>6.7696175271770798E-2</v>
      </c>
      <c r="H118" s="344">
        <v>6.7696175271770798E-2</v>
      </c>
      <c r="I118" s="344">
        <v>0.1676133535223315</v>
      </c>
      <c r="J118" s="344">
        <v>6.1214077050790502E-2</v>
      </c>
      <c r="K118" s="344">
        <v>0.20714814550892593</v>
      </c>
      <c r="L118" s="344">
        <v>0.26597036080498121</v>
      </c>
      <c r="M118" s="344">
        <v>0.26998238799698182</v>
      </c>
      <c r="N118" s="344">
        <v>0.40388353367421032</v>
      </c>
      <c r="O118" s="344">
        <v>0.2186986740408427</v>
      </c>
      <c r="P118" s="344">
        <v>0.21760886358557463</v>
      </c>
      <c r="Q118" s="344">
        <v>0.21760886358557463</v>
      </c>
      <c r="R118" s="344">
        <v>8.7672326759224914E-2</v>
      </c>
      <c r="S118" s="344">
        <v>5.7732404840787205E-2</v>
      </c>
      <c r="T118" s="344">
        <v>5.7732404840787205E-2</v>
      </c>
      <c r="U118" s="344">
        <v>5.3388767227401199E-2</v>
      </c>
      <c r="V118" s="344">
        <v>5.3388767227401199E-2</v>
      </c>
      <c r="W118" s="344">
        <v>0</v>
      </c>
      <c r="X118" s="344">
        <v>0</v>
      </c>
      <c r="Y118" s="344">
        <v>0</v>
      </c>
      <c r="Z118" s="345">
        <v>0</v>
      </c>
      <c r="AA118" s="365">
        <v>0.22930197642637021</v>
      </c>
      <c r="AB118" s="346">
        <v>0.14284225627546523</v>
      </c>
      <c r="AC118" s="346">
        <v>1.7796255742467067E-2</v>
      </c>
      <c r="AD118" s="346">
        <v>0.12998016281476751</v>
      </c>
      <c r="AE118" s="347">
        <v>0.10312647005038987</v>
      </c>
    </row>
    <row r="119" spans="1:31" ht="13.5">
      <c r="A119" s="415"/>
      <c r="B119" s="343" t="s">
        <v>224</v>
      </c>
      <c r="C119" s="360">
        <v>0</v>
      </c>
      <c r="D119" s="344">
        <v>0</v>
      </c>
      <c r="E119" s="344">
        <v>0</v>
      </c>
      <c r="F119" s="344">
        <v>0</v>
      </c>
      <c r="G119" s="344">
        <v>6.4536888574138404E-2</v>
      </c>
      <c r="H119" s="344">
        <v>6.4536888574138404E-2</v>
      </c>
      <c r="I119" s="344">
        <v>6.765620197358839E-2</v>
      </c>
      <c r="J119" s="344">
        <v>0.1201974968326236</v>
      </c>
      <c r="K119" s="344">
        <v>0.14396113098642113</v>
      </c>
      <c r="L119" s="344">
        <v>0.14396113098642113</v>
      </c>
      <c r="M119" s="344">
        <v>0.14396113098642113</v>
      </c>
      <c r="N119" s="344">
        <v>0.21558534359528192</v>
      </c>
      <c r="O119" s="344">
        <v>0.16304404873624673</v>
      </c>
      <c r="P119" s="344">
        <v>0.16304404873624673</v>
      </c>
      <c r="Q119" s="344">
        <v>0.16304404873624673</v>
      </c>
      <c r="R119" s="344">
        <v>0.114019854278737</v>
      </c>
      <c r="S119" s="344">
        <v>0.114019854278737</v>
      </c>
      <c r="T119" s="344">
        <v>7.6355411899573206E-2</v>
      </c>
      <c r="U119" s="344">
        <v>0.14401161387316161</v>
      </c>
      <c r="V119" s="344">
        <v>0.11973264794818278</v>
      </c>
      <c r="W119" s="344">
        <v>0.11973264794818278</v>
      </c>
      <c r="X119" s="344">
        <v>0</v>
      </c>
      <c r="Y119" s="344">
        <v>0</v>
      </c>
      <c r="Z119" s="345">
        <v>0</v>
      </c>
      <c r="AA119" s="365">
        <v>0.13922040589345955</v>
      </c>
      <c r="AB119" s="346">
        <v>0.13225454444429788</v>
      </c>
      <c r="AC119" s="346">
        <v>6.3912818294921195E-2</v>
      </c>
      <c r="AD119" s="346">
        <v>0.11179592287755954</v>
      </c>
      <c r="AE119" s="347">
        <v>8.9225016206014529E-2</v>
      </c>
    </row>
    <row r="120" spans="1:31" ht="13.5">
      <c r="A120" s="415"/>
      <c r="B120" s="343" t="s">
        <v>225</v>
      </c>
      <c r="C120" s="360">
        <v>0</v>
      </c>
      <c r="D120" s="344">
        <v>0</v>
      </c>
      <c r="E120" s="344">
        <v>0</v>
      </c>
      <c r="F120" s="344">
        <v>0</v>
      </c>
      <c r="G120" s="344">
        <v>0</v>
      </c>
      <c r="H120" s="344">
        <v>0</v>
      </c>
      <c r="I120" s="344">
        <v>6.6417430235410899E-2</v>
      </c>
      <c r="J120" s="344">
        <v>6.6417430235410899E-2</v>
      </c>
      <c r="K120" s="344">
        <v>0.11357518166928951</v>
      </c>
      <c r="L120" s="344">
        <v>0.11357518166928951</v>
      </c>
      <c r="M120" s="344">
        <v>0.11357518166928951</v>
      </c>
      <c r="N120" s="344">
        <v>0.11357518166928951</v>
      </c>
      <c r="O120" s="344">
        <v>5.6028217101362299E-2</v>
      </c>
      <c r="P120" s="344">
        <v>5.6028217101362299E-2</v>
      </c>
      <c r="Q120" s="344">
        <v>5.6028217101362299E-2</v>
      </c>
      <c r="R120" s="344">
        <v>0</v>
      </c>
      <c r="S120" s="344">
        <v>0</v>
      </c>
      <c r="T120" s="344">
        <v>0</v>
      </c>
      <c r="U120" s="344">
        <v>0.11780714523938308</v>
      </c>
      <c r="V120" s="344">
        <v>5.3042700356318195E-2</v>
      </c>
      <c r="W120" s="344">
        <v>0</v>
      </c>
      <c r="X120" s="344">
        <v>0</v>
      </c>
      <c r="Y120" s="344">
        <v>0</v>
      </c>
      <c r="Z120" s="345">
        <v>0</v>
      </c>
      <c r="AA120" s="365">
        <v>9.7855931191329959E-2</v>
      </c>
      <c r="AB120" s="346">
        <v>2.8014108550681149E-2</v>
      </c>
      <c r="AC120" s="346">
        <v>2.847497426595021E-2</v>
      </c>
      <c r="AD120" s="346">
        <v>5.1448338002653776E-2</v>
      </c>
      <c r="AE120" s="347">
        <v>3.8586253501990332E-2</v>
      </c>
    </row>
    <row r="121" spans="1:31" ht="13.5">
      <c r="A121" s="416"/>
      <c r="B121" s="348" t="s">
        <v>226</v>
      </c>
      <c r="C121" s="361">
        <v>0</v>
      </c>
      <c r="D121" s="349">
        <v>0</v>
      </c>
      <c r="E121" s="349">
        <v>0</v>
      </c>
      <c r="F121" s="349">
        <v>0</v>
      </c>
      <c r="G121" s="349">
        <v>0</v>
      </c>
      <c r="H121" s="349">
        <v>6.8126983597433299E-2</v>
      </c>
      <c r="I121" s="349">
        <v>6.8126983597433299E-2</v>
      </c>
      <c r="J121" s="349">
        <v>6.8126983597433299E-2</v>
      </c>
      <c r="K121" s="349">
        <v>5.6623892298405802E-2</v>
      </c>
      <c r="L121" s="349">
        <v>5.6623892298405802E-2</v>
      </c>
      <c r="M121" s="349">
        <v>5.6623892298405802E-2</v>
      </c>
      <c r="N121" s="349">
        <v>0.13641162119713671</v>
      </c>
      <c r="O121" s="349">
        <v>0.1986970823626299</v>
      </c>
      <c r="P121" s="349">
        <v>0.1986970823626299</v>
      </c>
      <c r="Q121" s="349">
        <v>0.13641162119713671</v>
      </c>
      <c r="R121" s="349">
        <v>0</v>
      </c>
      <c r="S121" s="349">
        <v>0</v>
      </c>
      <c r="T121" s="349">
        <v>0</v>
      </c>
      <c r="U121" s="349">
        <v>0.13711716015318531</v>
      </c>
      <c r="V121" s="349">
        <v>0.10128956050687171</v>
      </c>
      <c r="W121" s="349">
        <v>4.69658831666789E-2</v>
      </c>
      <c r="X121" s="349">
        <v>0</v>
      </c>
      <c r="Y121" s="349">
        <v>0</v>
      </c>
      <c r="Z121" s="350">
        <v>0</v>
      </c>
      <c r="AA121" s="366">
        <v>7.3756210881203446E-2</v>
      </c>
      <c r="AB121" s="351">
        <v>8.8967630987066074E-2</v>
      </c>
      <c r="AC121" s="351">
        <v>4.7562100637789317E-2</v>
      </c>
      <c r="AD121" s="351">
        <v>7.0095314168686279E-2</v>
      </c>
      <c r="AE121" s="352">
        <v>5.5410109943074437E-2</v>
      </c>
    </row>
    <row r="122" spans="1:31" ht="13.5">
      <c r="A122" s="414" t="s">
        <v>46</v>
      </c>
      <c r="B122" s="340" t="s">
        <v>97</v>
      </c>
      <c r="C122" s="367">
        <v>0</v>
      </c>
      <c r="D122" s="341">
        <v>0</v>
      </c>
      <c r="E122" s="341">
        <v>0</v>
      </c>
      <c r="F122" s="341">
        <v>0</v>
      </c>
      <c r="G122" s="341">
        <v>0</v>
      </c>
      <c r="H122" s="341">
        <v>1.5132964147888143E-2</v>
      </c>
      <c r="I122" s="341">
        <v>2.235259732655916E-2</v>
      </c>
      <c r="J122" s="341">
        <v>7.2196331786710134E-3</v>
      </c>
      <c r="K122" s="341">
        <v>7.2196331786710134E-3</v>
      </c>
      <c r="L122" s="341">
        <v>1.7928082649075725E-2</v>
      </c>
      <c r="M122" s="341">
        <v>3.9078279784470538E-2</v>
      </c>
      <c r="N122" s="341">
        <v>2.8369830314065824E-2</v>
      </c>
      <c r="O122" s="341">
        <v>1.2727152072352957E-2</v>
      </c>
      <c r="P122" s="341">
        <v>2.1450422282581299E-2</v>
      </c>
      <c r="Q122" s="341">
        <v>1.2727152072352957E-2</v>
      </c>
      <c r="R122" s="341">
        <v>1.2727152072352957E-2</v>
      </c>
      <c r="S122" s="341">
        <v>2.1450422282581299E-2</v>
      </c>
      <c r="T122" s="341">
        <v>3.7539193701768725E-2</v>
      </c>
      <c r="U122" s="341">
        <v>2.0682562184358055E-2</v>
      </c>
      <c r="V122" s="341">
        <v>7.9554101120050992E-3</v>
      </c>
      <c r="W122" s="341">
        <v>0</v>
      </c>
      <c r="X122" s="341">
        <v>0</v>
      </c>
      <c r="Y122" s="341">
        <v>0</v>
      </c>
      <c r="Z122" s="342">
        <v>0</v>
      </c>
      <c r="AA122" s="367">
        <v>2.0361342738585548E-2</v>
      </c>
      <c r="AB122" s="341">
        <v>1.977024908066503E-2</v>
      </c>
      <c r="AC122" s="341">
        <v>4.7729953827271923E-3</v>
      </c>
      <c r="AD122" s="341">
        <v>1.4968195733992591E-2</v>
      </c>
      <c r="AE122" s="342">
        <v>1.1856686973323115E-2</v>
      </c>
    </row>
    <row r="123" spans="1:31" ht="13.5">
      <c r="A123" s="415"/>
      <c r="B123" s="343" t="s">
        <v>220</v>
      </c>
      <c r="C123" s="360">
        <v>0</v>
      </c>
      <c r="D123" s="344">
        <v>0</v>
      </c>
      <c r="E123" s="344">
        <v>0</v>
      </c>
      <c r="F123" s="344">
        <v>0</v>
      </c>
      <c r="G123" s="344">
        <v>0</v>
      </c>
      <c r="H123" s="344">
        <v>2.9522032738272402E-2</v>
      </c>
      <c r="I123" s="344">
        <v>2.9522032738272402E-2</v>
      </c>
      <c r="J123" s="344">
        <v>0</v>
      </c>
      <c r="K123" s="344">
        <v>0</v>
      </c>
      <c r="L123" s="344">
        <v>0</v>
      </c>
      <c r="M123" s="344">
        <v>0</v>
      </c>
      <c r="N123" s="344">
        <v>0</v>
      </c>
      <c r="O123" s="344">
        <v>8.9090064506470695E-2</v>
      </c>
      <c r="P123" s="344">
        <v>8.9090064506470695E-2</v>
      </c>
      <c r="Q123" s="344">
        <v>8.9090064506470695E-2</v>
      </c>
      <c r="R123" s="344">
        <v>8.9090064506470695E-2</v>
      </c>
      <c r="S123" s="344">
        <v>8.9090064506470695E-2</v>
      </c>
      <c r="T123" s="344">
        <v>8.9090064506470695E-2</v>
      </c>
      <c r="U123" s="344">
        <v>0.14477793529050639</v>
      </c>
      <c r="V123" s="344">
        <v>5.5687870784035698E-2</v>
      </c>
      <c r="W123" s="344">
        <v>0</v>
      </c>
      <c r="X123" s="344">
        <v>0</v>
      </c>
      <c r="Y123" s="344">
        <v>0</v>
      </c>
      <c r="Z123" s="345">
        <v>0</v>
      </c>
      <c r="AA123" s="365">
        <v>4.9203387897120672E-3</v>
      </c>
      <c r="AB123" s="346">
        <v>8.9090064506470709E-2</v>
      </c>
      <c r="AC123" s="346">
        <v>3.3410967679090346E-2</v>
      </c>
      <c r="AD123" s="346">
        <v>4.2473790325091049E-2</v>
      </c>
      <c r="AE123" s="347">
        <v>3.3085427441246297E-2</v>
      </c>
    </row>
    <row r="124" spans="1:31" ht="13.5">
      <c r="A124" s="415"/>
      <c r="B124" s="343" t="s">
        <v>221</v>
      </c>
      <c r="C124" s="360">
        <v>0</v>
      </c>
      <c r="D124" s="344">
        <v>0</v>
      </c>
      <c r="E124" s="344">
        <v>0</v>
      </c>
      <c r="F124" s="344">
        <v>0</v>
      </c>
      <c r="G124" s="344">
        <v>0</v>
      </c>
      <c r="H124" s="344">
        <v>2.6224869266166802E-2</v>
      </c>
      <c r="I124" s="344">
        <v>2.6224869266166802E-2</v>
      </c>
      <c r="J124" s="344">
        <v>0</v>
      </c>
      <c r="K124" s="344">
        <v>0</v>
      </c>
      <c r="L124" s="344">
        <v>0</v>
      </c>
      <c r="M124" s="344">
        <v>0</v>
      </c>
      <c r="N124" s="344">
        <v>0</v>
      </c>
      <c r="O124" s="344">
        <v>0</v>
      </c>
      <c r="P124" s="344">
        <v>0</v>
      </c>
      <c r="Q124" s="344">
        <v>0</v>
      </c>
      <c r="R124" s="344">
        <v>0</v>
      </c>
      <c r="S124" s="344">
        <v>0</v>
      </c>
      <c r="T124" s="344">
        <v>0</v>
      </c>
      <c r="U124" s="344">
        <v>0</v>
      </c>
      <c r="V124" s="344">
        <v>0</v>
      </c>
      <c r="W124" s="344">
        <v>0</v>
      </c>
      <c r="X124" s="344">
        <v>0</v>
      </c>
      <c r="Y124" s="344">
        <v>0</v>
      </c>
      <c r="Z124" s="345">
        <v>0</v>
      </c>
      <c r="AA124" s="365">
        <v>4.3708115443611339E-3</v>
      </c>
      <c r="AB124" s="346">
        <v>0</v>
      </c>
      <c r="AC124" s="346">
        <v>0</v>
      </c>
      <c r="AD124" s="346">
        <v>1.4569371814537112E-3</v>
      </c>
      <c r="AE124" s="347">
        <v>2.185405772180567E-3</v>
      </c>
    </row>
    <row r="125" spans="1:31" ht="13.5">
      <c r="A125" s="415"/>
      <c r="B125" s="343" t="s">
        <v>222</v>
      </c>
      <c r="C125" s="360">
        <v>0</v>
      </c>
      <c r="D125" s="344">
        <v>0</v>
      </c>
      <c r="E125" s="344">
        <v>0</v>
      </c>
      <c r="F125" s="344">
        <v>0</v>
      </c>
      <c r="G125" s="344">
        <v>0</v>
      </c>
      <c r="H125" s="344">
        <v>0</v>
      </c>
      <c r="I125" s="344">
        <v>5.0537432250697095E-2</v>
      </c>
      <c r="J125" s="344">
        <v>5.0537432250697095E-2</v>
      </c>
      <c r="K125" s="344">
        <v>5.0537432250697095E-2</v>
      </c>
      <c r="L125" s="344">
        <v>5.0537432250697095E-2</v>
      </c>
      <c r="M125" s="344">
        <v>0.14223071204447699</v>
      </c>
      <c r="N125" s="344">
        <v>0.14223071204447699</v>
      </c>
      <c r="O125" s="344">
        <v>0</v>
      </c>
      <c r="P125" s="344">
        <v>6.1062891471598407E-2</v>
      </c>
      <c r="Q125" s="344">
        <v>0</v>
      </c>
      <c r="R125" s="344">
        <v>0</v>
      </c>
      <c r="S125" s="344">
        <v>6.1062891471598407E-2</v>
      </c>
      <c r="T125" s="344">
        <v>6.1062891471598407E-2</v>
      </c>
      <c r="U125" s="344">
        <v>0</v>
      </c>
      <c r="V125" s="344">
        <v>0</v>
      </c>
      <c r="W125" s="344">
        <v>0</v>
      </c>
      <c r="X125" s="344">
        <v>0</v>
      </c>
      <c r="Y125" s="344">
        <v>0</v>
      </c>
      <c r="Z125" s="345">
        <v>0</v>
      </c>
      <c r="AA125" s="365">
        <v>8.110185884862374E-2</v>
      </c>
      <c r="AB125" s="346">
        <v>3.0531445735799204E-2</v>
      </c>
      <c r="AC125" s="346">
        <v>0</v>
      </c>
      <c r="AD125" s="346">
        <v>3.7211101528140972E-2</v>
      </c>
      <c r="AE125" s="347">
        <v>2.7908326146105732E-2</v>
      </c>
    </row>
    <row r="126" spans="1:31" ht="13.5">
      <c r="A126" s="415"/>
      <c r="B126" s="343" t="s">
        <v>223</v>
      </c>
      <c r="C126" s="360">
        <v>0</v>
      </c>
      <c r="D126" s="344">
        <v>0</v>
      </c>
      <c r="E126" s="344">
        <v>0</v>
      </c>
      <c r="F126" s="344">
        <v>0</v>
      </c>
      <c r="G126" s="344">
        <v>0</v>
      </c>
      <c r="H126" s="344">
        <v>2.3951326836257402E-2</v>
      </c>
      <c r="I126" s="344">
        <v>2.3951326836257402E-2</v>
      </c>
      <c r="J126" s="344">
        <v>0</v>
      </c>
      <c r="K126" s="344">
        <v>0</v>
      </c>
      <c r="L126" s="344">
        <v>7.4959146292832998E-2</v>
      </c>
      <c r="M126" s="344">
        <v>7.4959146292832998E-2</v>
      </c>
      <c r="N126" s="344">
        <v>0</v>
      </c>
      <c r="O126" s="344">
        <v>0</v>
      </c>
      <c r="P126" s="344">
        <v>0</v>
      </c>
      <c r="Q126" s="344">
        <v>0</v>
      </c>
      <c r="R126" s="344">
        <v>0</v>
      </c>
      <c r="S126" s="344">
        <v>0</v>
      </c>
      <c r="T126" s="344">
        <v>0</v>
      </c>
      <c r="U126" s="344">
        <v>0</v>
      </c>
      <c r="V126" s="344">
        <v>0</v>
      </c>
      <c r="W126" s="344">
        <v>0</v>
      </c>
      <c r="X126" s="344">
        <v>0</v>
      </c>
      <c r="Y126" s="344">
        <v>0</v>
      </c>
      <c r="Z126" s="345">
        <v>0</v>
      </c>
      <c r="AA126" s="365">
        <v>2.8978269903653903E-2</v>
      </c>
      <c r="AB126" s="346">
        <v>0</v>
      </c>
      <c r="AC126" s="346">
        <v>0</v>
      </c>
      <c r="AD126" s="346">
        <v>9.6594233012179676E-3</v>
      </c>
      <c r="AE126" s="347">
        <v>8.2425394274242003E-3</v>
      </c>
    </row>
    <row r="127" spans="1:31" ht="13.5">
      <c r="A127" s="415"/>
      <c r="B127" s="343" t="s">
        <v>224</v>
      </c>
      <c r="C127" s="360">
        <v>0</v>
      </c>
      <c r="D127" s="344">
        <v>0</v>
      </c>
      <c r="E127" s="344">
        <v>0</v>
      </c>
      <c r="F127" s="344">
        <v>0</v>
      </c>
      <c r="G127" s="344">
        <v>0</v>
      </c>
      <c r="H127" s="344">
        <v>2.6232520194520399E-2</v>
      </c>
      <c r="I127" s="344">
        <v>2.6232520194520399E-2</v>
      </c>
      <c r="J127" s="344">
        <v>0</v>
      </c>
      <c r="K127" s="344">
        <v>0</v>
      </c>
      <c r="L127" s="344">
        <v>0</v>
      </c>
      <c r="M127" s="344">
        <v>5.6358100153983799E-2</v>
      </c>
      <c r="N127" s="344">
        <v>5.6358100153983799E-2</v>
      </c>
      <c r="O127" s="344">
        <v>0</v>
      </c>
      <c r="P127" s="344">
        <v>0</v>
      </c>
      <c r="Q127" s="344">
        <v>0</v>
      </c>
      <c r="R127" s="344">
        <v>0</v>
      </c>
      <c r="S127" s="344">
        <v>0</v>
      </c>
      <c r="T127" s="344">
        <v>0</v>
      </c>
      <c r="U127" s="344">
        <v>0</v>
      </c>
      <c r="V127" s="344">
        <v>0</v>
      </c>
      <c r="W127" s="344">
        <v>0</v>
      </c>
      <c r="X127" s="344">
        <v>0</v>
      </c>
      <c r="Y127" s="344">
        <v>0</v>
      </c>
      <c r="Z127" s="345">
        <v>0</v>
      </c>
      <c r="AA127" s="365">
        <v>2.3158120083747999E-2</v>
      </c>
      <c r="AB127" s="346">
        <v>0</v>
      </c>
      <c r="AC127" s="346">
        <v>0</v>
      </c>
      <c r="AD127" s="346">
        <v>7.7193733612493333E-3</v>
      </c>
      <c r="AE127" s="347">
        <v>6.8825516957086831E-3</v>
      </c>
    </row>
    <row r="128" spans="1:31" ht="13.5">
      <c r="A128" s="415"/>
      <c r="B128" s="343" t="s">
        <v>225</v>
      </c>
      <c r="C128" s="360">
        <v>0</v>
      </c>
      <c r="D128" s="344">
        <v>0</v>
      </c>
      <c r="E128" s="344">
        <v>0</v>
      </c>
      <c r="F128" s="344">
        <v>0</v>
      </c>
      <c r="G128" s="344">
        <v>0</v>
      </c>
      <c r="H128" s="344">
        <v>0</v>
      </c>
      <c r="I128" s="344">
        <v>0</v>
      </c>
      <c r="J128" s="344">
        <v>0</v>
      </c>
      <c r="K128" s="344">
        <v>0</v>
      </c>
      <c r="L128" s="344">
        <v>0</v>
      </c>
      <c r="M128" s="344">
        <v>0</v>
      </c>
      <c r="N128" s="344">
        <v>0</v>
      </c>
      <c r="O128" s="344">
        <v>0</v>
      </c>
      <c r="P128" s="344">
        <v>0</v>
      </c>
      <c r="Q128" s="344">
        <v>0</v>
      </c>
      <c r="R128" s="344">
        <v>0</v>
      </c>
      <c r="S128" s="344">
        <v>0</v>
      </c>
      <c r="T128" s="344">
        <v>0</v>
      </c>
      <c r="U128" s="344">
        <v>0</v>
      </c>
      <c r="V128" s="344">
        <v>0</v>
      </c>
      <c r="W128" s="344">
        <v>0</v>
      </c>
      <c r="X128" s="344">
        <v>0</v>
      </c>
      <c r="Y128" s="344">
        <v>0</v>
      </c>
      <c r="Z128" s="345">
        <v>0</v>
      </c>
      <c r="AA128" s="365">
        <v>0</v>
      </c>
      <c r="AB128" s="346">
        <v>0</v>
      </c>
      <c r="AC128" s="346">
        <v>0</v>
      </c>
      <c r="AD128" s="346">
        <v>0</v>
      </c>
      <c r="AE128" s="347">
        <v>0</v>
      </c>
    </row>
    <row r="129" spans="1:31" ht="13.5">
      <c r="A129" s="416"/>
      <c r="B129" s="348" t="s">
        <v>226</v>
      </c>
      <c r="C129" s="361">
        <v>0</v>
      </c>
      <c r="D129" s="349">
        <v>0</v>
      </c>
      <c r="E129" s="349">
        <v>0</v>
      </c>
      <c r="F129" s="349">
        <v>0</v>
      </c>
      <c r="G129" s="349">
        <v>0</v>
      </c>
      <c r="H129" s="349">
        <v>0</v>
      </c>
      <c r="I129" s="349">
        <v>0</v>
      </c>
      <c r="J129" s="349">
        <v>0</v>
      </c>
      <c r="K129" s="349">
        <v>0</v>
      </c>
      <c r="L129" s="349">
        <v>0</v>
      </c>
      <c r="M129" s="349">
        <v>0</v>
      </c>
      <c r="N129" s="349">
        <v>0</v>
      </c>
      <c r="O129" s="349">
        <v>0</v>
      </c>
      <c r="P129" s="349">
        <v>0</v>
      </c>
      <c r="Q129" s="349">
        <v>0</v>
      </c>
      <c r="R129" s="349">
        <v>0</v>
      </c>
      <c r="S129" s="349">
        <v>0</v>
      </c>
      <c r="T129" s="349">
        <v>0.112621399934312</v>
      </c>
      <c r="U129" s="349">
        <v>0</v>
      </c>
      <c r="V129" s="349">
        <v>0</v>
      </c>
      <c r="W129" s="349">
        <v>0</v>
      </c>
      <c r="X129" s="349">
        <v>0</v>
      </c>
      <c r="Y129" s="349">
        <v>0</v>
      </c>
      <c r="Z129" s="350">
        <v>0</v>
      </c>
      <c r="AA129" s="366">
        <v>0</v>
      </c>
      <c r="AB129" s="351">
        <v>1.8770233322385334E-2</v>
      </c>
      <c r="AC129" s="351">
        <v>0</v>
      </c>
      <c r="AD129" s="351">
        <v>6.2567444407951112E-3</v>
      </c>
      <c r="AE129" s="352">
        <v>4.6925583305963336E-3</v>
      </c>
    </row>
    <row r="130" spans="1:31" ht="13.5">
      <c r="A130" s="414" t="s">
        <v>47</v>
      </c>
      <c r="B130" s="340" t="s">
        <v>97</v>
      </c>
      <c r="C130" s="367">
        <v>0.13662930288480868</v>
      </c>
      <c r="D130" s="341">
        <v>0.15017845013816591</v>
      </c>
      <c r="E130" s="341">
        <v>0.13672149544890208</v>
      </c>
      <c r="F130" s="341">
        <v>1.5426596786523901E-2</v>
      </c>
      <c r="G130" s="341">
        <v>1.90139044864794E-2</v>
      </c>
      <c r="H130" s="341">
        <v>3.8268451962064444E-2</v>
      </c>
      <c r="I130" s="341">
        <v>3.8654802924365503E-2</v>
      </c>
      <c r="J130" s="341">
        <v>0.21300104400362452</v>
      </c>
      <c r="K130" s="341">
        <v>0.26837709741743754</v>
      </c>
      <c r="L130" s="341">
        <v>0.21532392695907085</v>
      </c>
      <c r="M130" s="341">
        <v>0.20569754504382101</v>
      </c>
      <c r="N130" s="341">
        <v>0.23711808180277644</v>
      </c>
      <c r="O130" s="341">
        <v>9.4740989003254922E-2</v>
      </c>
      <c r="P130" s="341">
        <v>1.6509904858610713E-2</v>
      </c>
      <c r="Q130" s="341">
        <v>9.4208271007571436E-3</v>
      </c>
      <c r="R130" s="341">
        <v>7.3228600441021278E-3</v>
      </c>
      <c r="S130" s="341">
        <v>1.7942070189476213E-2</v>
      </c>
      <c r="T130" s="341">
        <v>1.0619210145374086E-2</v>
      </c>
      <c r="U130" s="341">
        <v>1.0619210145374086E-2</v>
      </c>
      <c r="V130" s="341">
        <v>7.006029171947252E-2</v>
      </c>
      <c r="W130" s="341">
        <v>0.14688307918916538</v>
      </c>
      <c r="X130" s="341">
        <v>0.18739633361518315</v>
      </c>
      <c r="Y130" s="341">
        <v>0.10386471754523389</v>
      </c>
      <c r="Z130" s="342">
        <v>8.1039106782081996E-2</v>
      </c>
      <c r="AA130" s="367">
        <v>0.19636208302518265</v>
      </c>
      <c r="AB130" s="341">
        <v>2.6092643556929206E-2</v>
      </c>
      <c r="AC130" s="341">
        <v>9.9977123166085188E-2</v>
      </c>
      <c r="AD130" s="341">
        <v>0.10747728324939902</v>
      </c>
      <c r="AE130" s="342">
        <v>0.10128455417483863</v>
      </c>
    </row>
    <row r="131" spans="1:31" ht="13.5">
      <c r="A131" s="415"/>
      <c r="B131" s="343" t="s">
        <v>220</v>
      </c>
      <c r="C131" s="360">
        <v>0.11905255688972072</v>
      </c>
      <c r="D131" s="344">
        <v>0.18113833051133221</v>
      </c>
      <c r="E131" s="344">
        <v>0.30203999186871661</v>
      </c>
      <c r="F131" s="344">
        <v>0</v>
      </c>
      <c r="G131" s="344">
        <v>0</v>
      </c>
      <c r="H131" s="344">
        <v>5.5687870784035698E-2</v>
      </c>
      <c r="I131" s="344">
        <v>6.7384673406748696E-2</v>
      </c>
      <c r="J131" s="344">
        <v>0.27194588120837354</v>
      </c>
      <c r="K131" s="344">
        <v>0.325398477015854</v>
      </c>
      <c r="L131" s="344">
        <v>0.27194588120837354</v>
      </c>
      <c r="M131" s="344">
        <v>0.20456120780162479</v>
      </c>
      <c r="N131" s="344">
        <v>0.25801380360910531</v>
      </c>
      <c r="O131" s="344">
        <v>0.14942951778619609</v>
      </c>
      <c r="P131" s="344">
        <v>0</v>
      </c>
      <c r="Q131" s="344">
        <v>0</v>
      </c>
      <c r="R131" s="344">
        <v>0</v>
      </c>
      <c r="S131" s="344">
        <v>0</v>
      </c>
      <c r="T131" s="344">
        <v>0</v>
      </c>
      <c r="U131" s="344">
        <v>0</v>
      </c>
      <c r="V131" s="344">
        <v>6.7384673406748696E-2</v>
      </c>
      <c r="W131" s="344">
        <v>6.7384673406748696E-2</v>
      </c>
      <c r="X131" s="344">
        <v>0.23628502820989872</v>
      </c>
      <c r="Y131" s="344">
        <v>0.23628502820989872</v>
      </c>
      <c r="Z131" s="345">
        <v>0</v>
      </c>
      <c r="AA131" s="365">
        <v>0.23320832070834663</v>
      </c>
      <c r="AB131" s="346">
        <v>2.4904919631032682E-2</v>
      </c>
      <c r="AC131" s="346">
        <v>0.10122323387221581</v>
      </c>
      <c r="AD131" s="346">
        <v>0.11977882473719838</v>
      </c>
      <c r="AE131" s="347">
        <v>0.11724739980514069</v>
      </c>
    </row>
    <row r="132" spans="1:31" ht="13.5">
      <c r="A132" s="415"/>
      <c r="B132" s="343" t="s">
        <v>221</v>
      </c>
      <c r="C132" s="360">
        <v>0.1127553541491909</v>
      </c>
      <c r="D132" s="344">
        <v>0.1127553541491909</v>
      </c>
      <c r="E132" s="344">
        <v>0.1127553541491909</v>
      </c>
      <c r="F132" s="344">
        <v>0</v>
      </c>
      <c r="G132" s="344">
        <v>5.4972356746547199E-2</v>
      </c>
      <c r="H132" s="344">
        <v>0</v>
      </c>
      <c r="I132" s="344">
        <v>0</v>
      </c>
      <c r="J132" s="344">
        <v>0.21633952091555478</v>
      </c>
      <c r="K132" s="344">
        <v>0.21633952091555478</v>
      </c>
      <c r="L132" s="344">
        <v>0.21633952091555478</v>
      </c>
      <c r="M132" s="344">
        <v>0.21633952091555478</v>
      </c>
      <c r="N132" s="344">
        <v>0.21633952091555478</v>
      </c>
      <c r="O132" s="344">
        <v>8.6062921614518895E-2</v>
      </c>
      <c r="P132" s="344">
        <v>0</v>
      </c>
      <c r="Q132" s="344">
        <v>0</v>
      </c>
      <c r="R132" s="344">
        <v>5.1260020308714897E-2</v>
      </c>
      <c r="S132" s="344">
        <v>5.1260020308714897E-2</v>
      </c>
      <c r="T132" s="344">
        <v>0</v>
      </c>
      <c r="U132" s="344">
        <v>0</v>
      </c>
      <c r="V132" s="344">
        <v>5.7317726438527901E-2</v>
      </c>
      <c r="W132" s="344">
        <v>0.21370416783591589</v>
      </c>
      <c r="X132" s="344">
        <v>0.21370416783591589</v>
      </c>
      <c r="Y132" s="344">
        <v>5.7317726438527901E-2</v>
      </c>
      <c r="Z132" s="345">
        <v>8.01246009955838E-2</v>
      </c>
      <c r="AA132" s="365">
        <v>0.18028293409629567</v>
      </c>
      <c r="AB132" s="346">
        <v>3.1430493705324782E-2</v>
      </c>
      <c r="AC132" s="346">
        <v>0.10369473159074523</v>
      </c>
      <c r="AD132" s="346">
        <v>0.10513605313078854</v>
      </c>
      <c r="AE132" s="347">
        <v>9.5236973981179737E-2</v>
      </c>
    </row>
    <row r="133" spans="1:31" ht="13.5">
      <c r="A133" s="415"/>
      <c r="B133" s="343" t="s">
        <v>222</v>
      </c>
      <c r="C133" s="360">
        <v>0.10953387328682369</v>
      </c>
      <c r="D133" s="344">
        <v>0.10953387328682369</v>
      </c>
      <c r="E133" s="344">
        <v>0.10953387328682369</v>
      </c>
      <c r="F133" s="344">
        <v>0</v>
      </c>
      <c r="G133" s="344">
        <v>0</v>
      </c>
      <c r="H133" s="344">
        <v>0</v>
      </c>
      <c r="I133" s="344">
        <v>0</v>
      </c>
      <c r="J133" s="344">
        <v>0.20712215420523802</v>
      </c>
      <c r="K133" s="344">
        <v>0.32046972332951812</v>
      </c>
      <c r="L133" s="344">
        <v>0.1080315560344234</v>
      </c>
      <c r="M133" s="344">
        <v>0.1080315560344234</v>
      </c>
      <c r="N133" s="344">
        <v>0.2491581024490519</v>
      </c>
      <c r="O133" s="344">
        <v>8.0063654943030096E-2</v>
      </c>
      <c r="P133" s="344">
        <v>0</v>
      </c>
      <c r="Q133" s="344">
        <v>0</v>
      </c>
      <c r="R133" s="344">
        <v>0</v>
      </c>
      <c r="S133" s="344">
        <v>0</v>
      </c>
      <c r="T133" s="344">
        <v>0</v>
      </c>
      <c r="U133" s="344">
        <v>0</v>
      </c>
      <c r="V133" s="344">
        <v>5.8423667461536197E-2</v>
      </c>
      <c r="W133" s="344">
        <v>0.2170220394069802</v>
      </c>
      <c r="X133" s="344">
        <v>0.33171446558595447</v>
      </c>
      <c r="Y133" s="344">
        <v>0.1201520134644683</v>
      </c>
      <c r="Z133" s="345">
        <v>6.1728346002932102E-2</v>
      </c>
      <c r="AA133" s="365">
        <v>0.16546884867544245</v>
      </c>
      <c r="AB133" s="346">
        <v>1.3343942490505016E-2</v>
      </c>
      <c r="AC133" s="346">
        <v>0.13150675532031186</v>
      </c>
      <c r="AD133" s="346">
        <v>0.10343984882875311</v>
      </c>
      <c r="AE133" s="347">
        <v>9.1271620782417795E-2</v>
      </c>
    </row>
    <row r="134" spans="1:31" ht="13.5">
      <c r="A134" s="415"/>
      <c r="B134" s="343" t="s">
        <v>223</v>
      </c>
      <c r="C134" s="360">
        <v>0.21223307930438212</v>
      </c>
      <c r="D134" s="344">
        <v>0.25045035121013959</v>
      </c>
      <c r="E134" s="344">
        <v>9.6754450618708104E-2</v>
      </c>
      <c r="F134" s="344">
        <v>0</v>
      </c>
      <c r="G134" s="344">
        <v>0</v>
      </c>
      <c r="H134" s="344">
        <v>0</v>
      </c>
      <c r="I134" s="344">
        <v>0</v>
      </c>
      <c r="J134" s="344">
        <v>0.32185647482121121</v>
      </c>
      <c r="K134" s="344">
        <v>0.38055109438638729</v>
      </c>
      <c r="L134" s="344">
        <v>0.1352906435112447</v>
      </c>
      <c r="M134" s="344">
        <v>0.1352906435112447</v>
      </c>
      <c r="N134" s="344">
        <v>0.1352906435112447</v>
      </c>
      <c r="O134" s="344">
        <v>8.8434224133061998E-2</v>
      </c>
      <c r="P134" s="344">
        <v>0</v>
      </c>
      <c r="Q134" s="344">
        <v>6.5945789705300004E-2</v>
      </c>
      <c r="R134" s="344">
        <v>0</v>
      </c>
      <c r="S134" s="344">
        <v>0</v>
      </c>
      <c r="T134" s="344">
        <v>0</v>
      </c>
      <c r="U134" s="344">
        <v>0</v>
      </c>
      <c r="V134" s="344">
        <v>0.11676166502490981</v>
      </c>
      <c r="W134" s="344">
        <v>5.08158753196098E-2</v>
      </c>
      <c r="X134" s="344">
        <v>5.08158753196098E-2</v>
      </c>
      <c r="Y134" s="344">
        <v>8.9033147225367315E-2</v>
      </c>
      <c r="Z134" s="345">
        <v>0.19434664142660513</v>
      </c>
      <c r="AA134" s="365">
        <v>0.18471324995688876</v>
      </c>
      <c r="AB134" s="346">
        <v>2.5730002306393666E-2</v>
      </c>
      <c r="AC134" s="346">
        <v>8.3628867386016978E-2</v>
      </c>
      <c r="AD134" s="346">
        <v>9.8024039883099781E-2</v>
      </c>
      <c r="AE134" s="347">
        <v>9.6827941626209404E-2</v>
      </c>
    </row>
    <row r="135" spans="1:31" ht="13.5">
      <c r="A135" s="415"/>
      <c r="B135" s="343" t="s">
        <v>224</v>
      </c>
      <c r="C135" s="360">
        <v>0.1151348753895538</v>
      </c>
      <c r="D135" s="344">
        <v>0.1151348753895538</v>
      </c>
      <c r="E135" s="344">
        <v>5.3730431798754301E-2</v>
      </c>
      <c r="F135" s="344">
        <v>5.2076445974594397E-2</v>
      </c>
      <c r="G135" s="344">
        <v>0</v>
      </c>
      <c r="H135" s="344">
        <v>0.13406631829160678</v>
      </c>
      <c r="I135" s="344">
        <v>0.13406631829160678</v>
      </c>
      <c r="J135" s="344">
        <v>0.20675128828542738</v>
      </c>
      <c r="K135" s="344">
        <v>0.37867421877287866</v>
      </c>
      <c r="L135" s="344">
        <v>0.51458028541373624</v>
      </c>
      <c r="M135" s="344">
        <v>0.51458028541373624</v>
      </c>
      <c r="N135" s="344">
        <v>0.4114649840476059</v>
      </c>
      <c r="O135" s="344">
        <v>0.115569334010275</v>
      </c>
      <c r="P135" s="344">
        <v>0.115569334010275</v>
      </c>
      <c r="Q135" s="344">
        <v>0</v>
      </c>
      <c r="R135" s="344">
        <v>0</v>
      </c>
      <c r="S135" s="344">
        <v>0</v>
      </c>
      <c r="T135" s="344">
        <v>0</v>
      </c>
      <c r="U135" s="344">
        <v>0</v>
      </c>
      <c r="V135" s="344">
        <v>6.3111644755576499E-2</v>
      </c>
      <c r="W135" s="344">
        <v>0.20393865917552953</v>
      </c>
      <c r="X135" s="344">
        <v>0.20393865917552953</v>
      </c>
      <c r="Y135" s="344">
        <v>6.3111644755576499E-2</v>
      </c>
      <c r="Z135" s="345">
        <v>6.1404443590799503E-2</v>
      </c>
      <c r="AA135" s="365">
        <v>0.36001956337083191</v>
      </c>
      <c r="AB135" s="346">
        <v>3.8523111336758335E-2</v>
      </c>
      <c r="AC135" s="346">
        <v>9.9250841908835263E-2</v>
      </c>
      <c r="AD135" s="346">
        <v>0.16593117220547518</v>
      </c>
      <c r="AE135" s="347">
        <v>0.14403766860594233</v>
      </c>
    </row>
    <row r="136" spans="1:31" ht="13.5">
      <c r="A136" s="415"/>
      <c r="B136" s="343" t="s">
        <v>225</v>
      </c>
      <c r="C136" s="360">
        <v>0.13579630501563389</v>
      </c>
      <c r="D136" s="344">
        <v>0.13579630501563389</v>
      </c>
      <c r="E136" s="344">
        <v>0.13579630501563389</v>
      </c>
      <c r="F136" s="344">
        <v>0</v>
      </c>
      <c r="G136" s="344">
        <v>7.8124974658808605E-2</v>
      </c>
      <c r="H136" s="344">
        <v>7.8124974658808605E-2</v>
      </c>
      <c r="I136" s="344">
        <v>0</v>
      </c>
      <c r="J136" s="344">
        <v>0.13557389865187039</v>
      </c>
      <c r="K136" s="344">
        <v>0.1949211863363767</v>
      </c>
      <c r="L136" s="344">
        <v>0.19879414046467006</v>
      </c>
      <c r="M136" s="344">
        <v>0.19879414046467006</v>
      </c>
      <c r="N136" s="344">
        <v>0.25814142814917634</v>
      </c>
      <c r="O136" s="344">
        <v>0.14362727053570229</v>
      </c>
      <c r="P136" s="344">
        <v>0</v>
      </c>
      <c r="Q136" s="344">
        <v>0</v>
      </c>
      <c r="R136" s="344">
        <v>0</v>
      </c>
      <c r="S136" s="344">
        <v>7.43344710176186E-2</v>
      </c>
      <c r="T136" s="344">
        <v>7.43344710176186E-2</v>
      </c>
      <c r="U136" s="344">
        <v>7.43344710176186E-2</v>
      </c>
      <c r="V136" s="344">
        <v>6.3318694405113299E-2</v>
      </c>
      <c r="W136" s="344">
        <v>0.21121216863547831</v>
      </c>
      <c r="X136" s="344">
        <v>0.21121216863547831</v>
      </c>
      <c r="Y136" s="344">
        <v>9.7049492178903407E-2</v>
      </c>
      <c r="Z136" s="345">
        <v>3.3730797773790101E-2</v>
      </c>
      <c r="AA136" s="365">
        <v>0.16437079901112725</v>
      </c>
      <c r="AB136" s="346">
        <v>4.8716035428489908E-2</v>
      </c>
      <c r="AC136" s="346">
        <v>0.11514296544106367</v>
      </c>
      <c r="AD136" s="346">
        <v>0.10940993329356027</v>
      </c>
      <c r="AE136" s="347">
        <v>0.10554240265202515</v>
      </c>
    </row>
    <row r="137" spans="1:31" ht="13.5">
      <c r="A137" s="416"/>
      <c r="B137" s="348" t="s">
        <v>226</v>
      </c>
      <c r="C137" s="361">
        <v>0.15189907615835568</v>
      </c>
      <c r="D137" s="349">
        <v>0.1464400614044872</v>
      </c>
      <c r="E137" s="349">
        <v>0.1464400614044872</v>
      </c>
      <c r="F137" s="349">
        <v>5.5909731531072898E-2</v>
      </c>
      <c r="G137" s="349">
        <v>0</v>
      </c>
      <c r="H137" s="349">
        <v>0</v>
      </c>
      <c r="I137" s="349">
        <v>6.9132628772202998E-2</v>
      </c>
      <c r="J137" s="349">
        <v>0.13141808993769621</v>
      </c>
      <c r="K137" s="349">
        <v>6.2285461165493203E-2</v>
      </c>
      <c r="L137" s="349">
        <v>6.2285461165493203E-2</v>
      </c>
      <c r="M137" s="349">
        <v>6.2285461165493203E-2</v>
      </c>
      <c r="N137" s="349">
        <v>0.13141808993769621</v>
      </c>
      <c r="O137" s="349">
        <v>0</v>
      </c>
      <c r="P137" s="349">
        <v>0</v>
      </c>
      <c r="Q137" s="349">
        <v>0</v>
      </c>
      <c r="R137" s="349">
        <v>0</v>
      </c>
      <c r="S137" s="349">
        <v>0</v>
      </c>
      <c r="T137" s="349">
        <v>0</v>
      </c>
      <c r="U137" s="349">
        <v>0</v>
      </c>
      <c r="V137" s="349">
        <v>6.4103970543895203E-2</v>
      </c>
      <c r="W137" s="349">
        <v>6.4103970543895203E-2</v>
      </c>
      <c r="X137" s="349">
        <v>6.4103970543895203E-2</v>
      </c>
      <c r="Y137" s="349">
        <v>6.4103970543895203E-2</v>
      </c>
      <c r="Z137" s="350">
        <v>0.1359389176848633</v>
      </c>
      <c r="AA137" s="366">
        <v>8.6470865357345841E-2</v>
      </c>
      <c r="AB137" s="351">
        <v>0</v>
      </c>
      <c r="AC137" s="351">
        <v>6.5392466643407351E-2</v>
      </c>
      <c r="AD137" s="351">
        <v>5.0621110666917726E-2</v>
      </c>
      <c r="AE137" s="352">
        <v>5.8827871770955102E-2</v>
      </c>
    </row>
    <row r="138" spans="1:31" ht="13.5">
      <c r="A138" s="414" t="s">
        <v>48</v>
      </c>
      <c r="B138" s="340" t="s">
        <v>97</v>
      </c>
      <c r="C138" s="367">
        <v>0</v>
      </c>
      <c r="D138" s="341">
        <v>0</v>
      </c>
      <c r="E138" s="341">
        <v>0</v>
      </c>
      <c r="F138" s="341">
        <v>0</v>
      </c>
      <c r="G138" s="341">
        <v>7.6269667467716001E-3</v>
      </c>
      <c r="H138" s="341">
        <v>0</v>
      </c>
      <c r="I138" s="341">
        <v>0</v>
      </c>
      <c r="J138" s="341">
        <v>1.0236328807031072E-2</v>
      </c>
      <c r="K138" s="341">
        <v>2.5923422923822357E-2</v>
      </c>
      <c r="L138" s="341">
        <v>3.933398804459904E-2</v>
      </c>
      <c r="M138" s="341">
        <v>3.2373361121011843E-2</v>
      </c>
      <c r="N138" s="341">
        <v>4.1144489280564356E-2</v>
      </c>
      <c r="O138" s="341">
        <v>2.44582222763438E-2</v>
      </c>
      <c r="P138" s="341">
        <v>8.7711281595525149E-3</v>
      </c>
      <c r="Q138" s="341">
        <v>2.0414306213995013E-2</v>
      </c>
      <c r="R138" s="341">
        <v>2.8464819996448777E-2</v>
      </c>
      <c r="S138" s="341">
        <v>5.9339882958245702E-2</v>
      </c>
      <c r="T138" s="341">
        <v>1.969369183689626E-2</v>
      </c>
      <c r="U138" s="341">
        <v>5.144082665416299E-2</v>
      </c>
      <c r="V138" s="341">
        <v>3.6122720843928528E-2</v>
      </c>
      <c r="W138" s="341">
        <v>1.947106702377447E-2</v>
      </c>
      <c r="X138" s="341">
        <v>0</v>
      </c>
      <c r="Y138" s="341">
        <v>0</v>
      </c>
      <c r="Z138" s="342">
        <v>0</v>
      </c>
      <c r="AA138" s="367">
        <v>2.4835265029504779E-2</v>
      </c>
      <c r="AB138" s="341">
        <v>2.6857008573580341E-2</v>
      </c>
      <c r="AC138" s="341">
        <v>1.7839102420311E-2</v>
      </c>
      <c r="AD138" s="341">
        <v>2.3177125341132046E-2</v>
      </c>
      <c r="AE138" s="342">
        <v>1.7700634286964514E-2</v>
      </c>
    </row>
    <row r="139" spans="1:31" ht="13.5">
      <c r="A139" s="415"/>
      <c r="B139" s="343" t="s">
        <v>220</v>
      </c>
      <c r="C139" s="360">
        <v>0</v>
      </c>
      <c r="D139" s="344">
        <v>0</v>
      </c>
      <c r="E139" s="344">
        <v>0</v>
      </c>
      <c r="F139" s="344">
        <v>0</v>
      </c>
      <c r="G139" s="344">
        <v>0</v>
      </c>
      <c r="H139" s="344">
        <v>0</v>
      </c>
      <c r="I139" s="344">
        <v>0</v>
      </c>
      <c r="J139" s="344">
        <v>0</v>
      </c>
      <c r="K139" s="344">
        <v>0</v>
      </c>
      <c r="L139" s="344">
        <v>0</v>
      </c>
      <c r="M139" s="344">
        <v>0</v>
      </c>
      <c r="N139" s="344">
        <v>0</v>
      </c>
      <c r="O139" s="344">
        <v>0</v>
      </c>
      <c r="P139" s="344">
        <v>0</v>
      </c>
      <c r="Q139" s="344">
        <v>0</v>
      </c>
      <c r="R139" s="344">
        <v>0</v>
      </c>
      <c r="S139" s="344">
        <v>5.5687870784035698E-2</v>
      </c>
      <c r="T139" s="344">
        <v>0</v>
      </c>
      <c r="U139" s="344">
        <v>6.1044423092063399E-2</v>
      </c>
      <c r="V139" s="344">
        <v>6.1044423092063399E-2</v>
      </c>
      <c r="W139" s="344">
        <v>0</v>
      </c>
      <c r="X139" s="344">
        <v>0</v>
      </c>
      <c r="Y139" s="344">
        <v>0</v>
      </c>
      <c r="Z139" s="345">
        <v>0</v>
      </c>
      <c r="AA139" s="365">
        <v>0</v>
      </c>
      <c r="AB139" s="346">
        <v>9.2813117973392836E-3</v>
      </c>
      <c r="AC139" s="346">
        <v>2.03481410306878E-2</v>
      </c>
      <c r="AD139" s="346">
        <v>9.8764842760090277E-3</v>
      </c>
      <c r="AE139" s="347">
        <v>7.4073632070067704E-3</v>
      </c>
    </row>
    <row r="140" spans="1:31" ht="13.5">
      <c r="A140" s="415"/>
      <c r="B140" s="343" t="s">
        <v>221</v>
      </c>
      <c r="C140" s="360">
        <v>0</v>
      </c>
      <c r="D140" s="344">
        <v>0</v>
      </c>
      <c r="E140" s="344">
        <v>0</v>
      </c>
      <c r="F140" s="344">
        <v>0</v>
      </c>
      <c r="G140" s="344">
        <v>0</v>
      </c>
      <c r="H140" s="344">
        <v>0</v>
      </c>
      <c r="I140" s="344">
        <v>0</v>
      </c>
      <c r="J140" s="344">
        <v>7.1654301649217503E-2</v>
      </c>
      <c r="K140" s="344">
        <v>7.1654301649217503E-2</v>
      </c>
      <c r="L140" s="344">
        <v>0</v>
      </c>
      <c r="M140" s="344">
        <v>0</v>
      </c>
      <c r="N140" s="344">
        <v>0</v>
      </c>
      <c r="O140" s="344">
        <v>0</v>
      </c>
      <c r="P140" s="344">
        <v>0</v>
      </c>
      <c r="Q140" s="344">
        <v>0</v>
      </c>
      <c r="R140" s="344">
        <v>0</v>
      </c>
      <c r="S140" s="344">
        <v>5.4972356746547199E-2</v>
      </c>
      <c r="T140" s="344">
        <v>0</v>
      </c>
      <c r="U140" s="344">
        <v>0</v>
      </c>
      <c r="V140" s="344">
        <v>0</v>
      </c>
      <c r="W140" s="344">
        <v>0</v>
      </c>
      <c r="X140" s="344">
        <v>0</v>
      </c>
      <c r="Y140" s="344">
        <v>0</v>
      </c>
      <c r="Z140" s="345">
        <v>0</v>
      </c>
      <c r="AA140" s="365">
        <v>2.3884767216405835E-2</v>
      </c>
      <c r="AB140" s="346">
        <v>9.1620594577578665E-3</v>
      </c>
      <c r="AC140" s="346">
        <v>0</v>
      </c>
      <c r="AD140" s="346">
        <v>1.1015608891387899E-2</v>
      </c>
      <c r="AE140" s="347">
        <v>8.2617066685409246E-3</v>
      </c>
    </row>
    <row r="141" spans="1:31" ht="13.5">
      <c r="A141" s="415"/>
      <c r="B141" s="343" t="s">
        <v>222</v>
      </c>
      <c r="C141" s="360">
        <v>0</v>
      </c>
      <c r="D141" s="344">
        <v>0</v>
      </c>
      <c r="E141" s="344">
        <v>0</v>
      </c>
      <c r="F141" s="344">
        <v>0</v>
      </c>
      <c r="G141" s="344">
        <v>0</v>
      </c>
      <c r="H141" s="344">
        <v>0</v>
      </c>
      <c r="I141" s="344">
        <v>0</v>
      </c>
      <c r="J141" s="344">
        <v>0</v>
      </c>
      <c r="K141" s="344">
        <v>0</v>
      </c>
      <c r="L141" s="344">
        <v>0</v>
      </c>
      <c r="M141" s="344">
        <v>0</v>
      </c>
      <c r="N141" s="344">
        <v>0</v>
      </c>
      <c r="O141" s="344">
        <v>0</v>
      </c>
      <c r="P141" s="344">
        <v>0</v>
      </c>
      <c r="Q141" s="344">
        <v>0</v>
      </c>
      <c r="R141" s="344">
        <v>0</v>
      </c>
      <c r="S141" s="344">
        <v>0</v>
      </c>
      <c r="T141" s="344">
        <v>0</v>
      </c>
      <c r="U141" s="344">
        <v>5.4795222785323797E-2</v>
      </c>
      <c r="V141" s="344">
        <v>5.4795222785323797E-2</v>
      </c>
      <c r="W141" s="344">
        <v>5.4795222785323797E-2</v>
      </c>
      <c r="X141" s="344">
        <v>0</v>
      </c>
      <c r="Y141" s="344">
        <v>0</v>
      </c>
      <c r="Z141" s="345">
        <v>0</v>
      </c>
      <c r="AA141" s="365">
        <v>0</v>
      </c>
      <c r="AB141" s="346">
        <v>0</v>
      </c>
      <c r="AC141" s="346">
        <v>2.7397611392661902E-2</v>
      </c>
      <c r="AD141" s="346">
        <v>9.1325371308873006E-3</v>
      </c>
      <c r="AE141" s="347">
        <v>6.8494028481654754E-3</v>
      </c>
    </row>
    <row r="142" spans="1:31" ht="13.5">
      <c r="A142" s="415"/>
      <c r="B142" s="343" t="s">
        <v>223</v>
      </c>
      <c r="C142" s="360">
        <v>0</v>
      </c>
      <c r="D142" s="344">
        <v>0</v>
      </c>
      <c r="E142" s="344">
        <v>0</v>
      </c>
      <c r="F142" s="344">
        <v>0</v>
      </c>
      <c r="G142" s="344">
        <v>5.3388767227401199E-2</v>
      </c>
      <c r="H142" s="344">
        <v>0</v>
      </c>
      <c r="I142" s="344">
        <v>0</v>
      </c>
      <c r="J142" s="344">
        <v>0</v>
      </c>
      <c r="K142" s="344">
        <v>0</v>
      </c>
      <c r="L142" s="344">
        <v>4.8724388465110402E-2</v>
      </c>
      <c r="M142" s="344">
        <v>0</v>
      </c>
      <c r="N142" s="344">
        <v>0</v>
      </c>
      <c r="O142" s="344">
        <v>0</v>
      </c>
      <c r="P142" s="344">
        <v>0</v>
      </c>
      <c r="Q142" s="344">
        <v>0</v>
      </c>
      <c r="R142" s="344">
        <v>0</v>
      </c>
      <c r="S142" s="344">
        <v>5.3388767227401199E-2</v>
      </c>
      <c r="T142" s="344">
        <v>0</v>
      </c>
      <c r="U142" s="344">
        <v>5.5517153649014994E-2</v>
      </c>
      <c r="V142" s="344">
        <v>5.5517153649014994E-2</v>
      </c>
      <c r="W142" s="344">
        <v>0</v>
      </c>
      <c r="X142" s="344">
        <v>0</v>
      </c>
      <c r="Y142" s="344">
        <v>0</v>
      </c>
      <c r="Z142" s="345">
        <v>0</v>
      </c>
      <c r="AA142" s="365">
        <v>8.1207314108517337E-3</v>
      </c>
      <c r="AB142" s="346">
        <v>8.8981278712335337E-3</v>
      </c>
      <c r="AC142" s="346">
        <v>1.8505717883004997E-2</v>
      </c>
      <c r="AD142" s="346">
        <v>1.1841525721696756E-2</v>
      </c>
      <c r="AE142" s="347">
        <v>1.1105676259080951E-2</v>
      </c>
    </row>
    <row r="143" spans="1:31" ht="13.5">
      <c r="A143" s="415"/>
      <c r="B143" s="343" t="s">
        <v>224</v>
      </c>
      <c r="C143" s="360">
        <v>0</v>
      </c>
      <c r="D143" s="344">
        <v>0</v>
      </c>
      <c r="E143" s="344">
        <v>0</v>
      </c>
      <c r="F143" s="344">
        <v>0</v>
      </c>
      <c r="G143" s="344">
        <v>0</v>
      </c>
      <c r="H143" s="344">
        <v>0</v>
      </c>
      <c r="I143" s="344">
        <v>0</v>
      </c>
      <c r="J143" s="344">
        <v>0</v>
      </c>
      <c r="K143" s="344">
        <v>0</v>
      </c>
      <c r="L143" s="344">
        <v>5.6353596477176304E-2</v>
      </c>
      <c r="M143" s="344">
        <v>5.6353596477176304E-2</v>
      </c>
      <c r="N143" s="344">
        <v>5.6353596477176304E-2</v>
      </c>
      <c r="O143" s="344">
        <v>0</v>
      </c>
      <c r="P143" s="344">
        <v>0</v>
      </c>
      <c r="Q143" s="344">
        <v>8.1502246381097501E-2</v>
      </c>
      <c r="R143" s="344">
        <v>0.13785584285827382</v>
      </c>
      <c r="S143" s="344">
        <v>0.1899322888328682</v>
      </c>
      <c r="T143" s="344">
        <v>0.13785584285827382</v>
      </c>
      <c r="U143" s="344">
        <v>0.13785584285827382</v>
      </c>
      <c r="V143" s="344">
        <v>8.1502246381097501E-2</v>
      </c>
      <c r="W143" s="344">
        <v>8.1502246381097501E-2</v>
      </c>
      <c r="X143" s="344">
        <v>0</v>
      </c>
      <c r="Y143" s="344">
        <v>0</v>
      </c>
      <c r="Z143" s="345">
        <v>0</v>
      </c>
      <c r="AA143" s="365">
        <v>2.8176798238588152E-2</v>
      </c>
      <c r="AB143" s="346">
        <v>9.1191036821752225E-2</v>
      </c>
      <c r="AC143" s="346">
        <v>5.0143389270078137E-2</v>
      </c>
      <c r="AD143" s="346">
        <v>5.6503741443472838E-2</v>
      </c>
      <c r="AE143" s="347">
        <v>4.2377806082604629E-2</v>
      </c>
    </row>
    <row r="144" spans="1:31" ht="13.5">
      <c r="A144" s="415"/>
      <c r="B144" s="343" t="s">
        <v>225</v>
      </c>
      <c r="C144" s="360">
        <v>0</v>
      </c>
      <c r="D144" s="344">
        <v>0</v>
      </c>
      <c r="E144" s="344">
        <v>0</v>
      </c>
      <c r="F144" s="344">
        <v>0</v>
      </c>
      <c r="G144" s="344">
        <v>0</v>
      </c>
      <c r="H144" s="344">
        <v>0</v>
      </c>
      <c r="I144" s="344">
        <v>0</v>
      </c>
      <c r="J144" s="344">
        <v>0</v>
      </c>
      <c r="K144" s="344">
        <v>0.10980965881753899</v>
      </c>
      <c r="L144" s="344">
        <v>0.10980965881753899</v>
      </c>
      <c r="M144" s="344">
        <v>0.10980965881753899</v>
      </c>
      <c r="N144" s="344">
        <v>0.17120755593440659</v>
      </c>
      <c r="O144" s="344">
        <v>0.17120755593440659</v>
      </c>
      <c r="P144" s="344">
        <v>6.1397897116867599E-2</v>
      </c>
      <c r="Q144" s="344">
        <v>6.1397897116867599E-2</v>
      </c>
      <c r="R144" s="344">
        <v>6.1397897116867599E-2</v>
      </c>
      <c r="S144" s="344">
        <v>6.1397897116867599E-2</v>
      </c>
      <c r="T144" s="344">
        <v>0</v>
      </c>
      <c r="U144" s="344">
        <v>0</v>
      </c>
      <c r="V144" s="344">
        <v>0</v>
      </c>
      <c r="W144" s="344">
        <v>0</v>
      </c>
      <c r="X144" s="344">
        <v>0</v>
      </c>
      <c r="Y144" s="344">
        <v>0</v>
      </c>
      <c r="Z144" s="345">
        <v>0</v>
      </c>
      <c r="AA144" s="365">
        <v>8.3439422064503929E-2</v>
      </c>
      <c r="AB144" s="346">
        <v>6.9466524066979493E-2</v>
      </c>
      <c r="AC144" s="346">
        <v>0</v>
      </c>
      <c r="AD144" s="346">
        <v>5.0968648710494474E-2</v>
      </c>
      <c r="AE144" s="347">
        <v>3.8226486532870856E-2</v>
      </c>
    </row>
    <row r="145" spans="1:31" ht="13.5">
      <c r="A145" s="416"/>
      <c r="B145" s="348" t="s">
        <v>226</v>
      </c>
      <c r="C145" s="361">
        <v>0</v>
      </c>
      <c r="D145" s="349">
        <v>0</v>
      </c>
      <c r="E145" s="349">
        <v>0</v>
      </c>
      <c r="F145" s="349">
        <v>0</v>
      </c>
      <c r="G145" s="349">
        <v>0</v>
      </c>
      <c r="H145" s="349">
        <v>0</v>
      </c>
      <c r="I145" s="349">
        <v>0</v>
      </c>
      <c r="J145" s="349">
        <v>0</v>
      </c>
      <c r="K145" s="349">
        <v>0</v>
      </c>
      <c r="L145" s="349">
        <v>6.0450272552367602E-2</v>
      </c>
      <c r="M145" s="349">
        <v>6.0450272552367602E-2</v>
      </c>
      <c r="N145" s="349">
        <v>6.0450272552367602E-2</v>
      </c>
      <c r="O145" s="349">
        <v>0</v>
      </c>
      <c r="P145" s="349">
        <v>0</v>
      </c>
      <c r="Q145" s="349">
        <v>0</v>
      </c>
      <c r="R145" s="349">
        <v>0</v>
      </c>
      <c r="S145" s="349">
        <v>0</v>
      </c>
      <c r="T145" s="349">
        <v>0</v>
      </c>
      <c r="U145" s="349">
        <v>5.0873144194464898E-2</v>
      </c>
      <c r="V145" s="349">
        <v>0</v>
      </c>
      <c r="W145" s="349">
        <v>0</v>
      </c>
      <c r="X145" s="349">
        <v>0</v>
      </c>
      <c r="Y145" s="349">
        <v>0</v>
      </c>
      <c r="Z145" s="350">
        <v>0</v>
      </c>
      <c r="AA145" s="366">
        <v>3.0225136276183801E-2</v>
      </c>
      <c r="AB145" s="351">
        <v>0</v>
      </c>
      <c r="AC145" s="351">
        <v>8.4788573657441496E-3</v>
      </c>
      <c r="AD145" s="351">
        <v>1.2901331213975985E-2</v>
      </c>
      <c r="AE145" s="352">
        <v>9.6759984104819886E-3</v>
      </c>
    </row>
    <row r="146" spans="1:31" ht="13.5">
      <c r="A146" s="414" t="s">
        <v>49</v>
      </c>
      <c r="B146" s="340" t="s">
        <v>97</v>
      </c>
      <c r="C146" s="367">
        <v>0</v>
      </c>
      <c r="D146" s="341">
        <v>0</v>
      </c>
      <c r="E146" s="341">
        <v>0</v>
      </c>
      <c r="F146" s="341">
        <v>8.871618141381786E-3</v>
      </c>
      <c r="G146" s="341">
        <v>1.6883577793651943E-2</v>
      </c>
      <c r="H146" s="341">
        <v>1.7638581896373413E-2</v>
      </c>
      <c r="I146" s="341">
        <v>4.3478246872531011E-2</v>
      </c>
      <c r="J146" s="341">
        <v>4.8550560991667172E-2</v>
      </c>
      <c r="K146" s="341">
        <v>3.2678578239681073E-2</v>
      </c>
      <c r="L146" s="341">
        <v>1.8784091992949132E-2</v>
      </c>
      <c r="M146" s="341">
        <v>8.0963601258110997E-3</v>
      </c>
      <c r="N146" s="341">
        <v>8.134578987656868E-2</v>
      </c>
      <c r="O146" s="341">
        <v>7.640282261295446E-2</v>
      </c>
      <c r="P146" s="341">
        <v>0</v>
      </c>
      <c r="Q146" s="341">
        <v>0</v>
      </c>
      <c r="R146" s="341">
        <v>0</v>
      </c>
      <c r="S146" s="341">
        <v>0</v>
      </c>
      <c r="T146" s="341">
        <v>0</v>
      </c>
      <c r="U146" s="341">
        <v>0</v>
      </c>
      <c r="V146" s="341">
        <v>0</v>
      </c>
      <c r="W146" s="341">
        <v>0</v>
      </c>
      <c r="X146" s="341">
        <v>0</v>
      </c>
      <c r="Y146" s="341">
        <v>0</v>
      </c>
      <c r="Z146" s="342">
        <v>0</v>
      </c>
      <c r="AA146" s="367">
        <v>3.8822271349868029E-2</v>
      </c>
      <c r="AB146" s="341">
        <v>1.2733803768825743E-2</v>
      </c>
      <c r="AC146" s="341">
        <v>0</v>
      </c>
      <c r="AD146" s="341">
        <v>1.7185358372897926E-2</v>
      </c>
      <c r="AE146" s="342">
        <v>1.4697092855982074E-2</v>
      </c>
    </row>
    <row r="147" spans="1:31" ht="13.5">
      <c r="A147" s="415"/>
      <c r="B147" s="343" t="s">
        <v>220</v>
      </c>
      <c r="C147" s="360">
        <v>0</v>
      </c>
      <c r="D147" s="344">
        <v>0</v>
      </c>
      <c r="E147" s="344">
        <v>0</v>
      </c>
      <c r="F147" s="344">
        <v>0</v>
      </c>
      <c r="G147" s="344">
        <v>0</v>
      </c>
      <c r="H147" s="344">
        <v>0</v>
      </c>
      <c r="I147" s="344">
        <v>0</v>
      </c>
      <c r="J147" s="344">
        <v>0</v>
      </c>
      <c r="K147" s="344">
        <v>0</v>
      </c>
      <c r="L147" s="344">
        <v>6.7384673406748696E-2</v>
      </c>
      <c r="M147" s="344">
        <v>0</v>
      </c>
      <c r="N147" s="344">
        <v>0.1168301837921512</v>
      </c>
      <c r="O147" s="344">
        <v>4.94455103854025E-2</v>
      </c>
      <c r="P147" s="344">
        <v>0</v>
      </c>
      <c r="Q147" s="344">
        <v>0</v>
      </c>
      <c r="R147" s="344">
        <v>0</v>
      </c>
      <c r="S147" s="344">
        <v>0</v>
      </c>
      <c r="T147" s="344">
        <v>0</v>
      </c>
      <c r="U147" s="344">
        <v>0</v>
      </c>
      <c r="V147" s="344">
        <v>0</v>
      </c>
      <c r="W147" s="344">
        <v>0</v>
      </c>
      <c r="X147" s="344">
        <v>0</v>
      </c>
      <c r="Y147" s="344">
        <v>0</v>
      </c>
      <c r="Z147" s="345">
        <v>0</v>
      </c>
      <c r="AA147" s="365">
        <v>3.0702476199816652E-2</v>
      </c>
      <c r="AB147" s="346">
        <v>8.2409183975670833E-3</v>
      </c>
      <c r="AC147" s="346">
        <v>0</v>
      </c>
      <c r="AD147" s="346">
        <v>1.2981131532461245E-2</v>
      </c>
      <c r="AE147" s="347">
        <v>9.7358486493459347E-3</v>
      </c>
    </row>
    <row r="148" spans="1:31" ht="13.5">
      <c r="A148" s="415"/>
      <c r="B148" s="343" t="s">
        <v>221</v>
      </c>
      <c r="C148" s="360">
        <v>0</v>
      </c>
      <c r="D148" s="344">
        <v>0</v>
      </c>
      <c r="E148" s="344">
        <v>0</v>
      </c>
      <c r="F148" s="344">
        <v>0</v>
      </c>
      <c r="G148" s="344">
        <v>0</v>
      </c>
      <c r="H148" s="344">
        <v>0</v>
      </c>
      <c r="I148" s="344">
        <v>0</v>
      </c>
      <c r="J148" s="344">
        <v>0</v>
      </c>
      <c r="K148" s="344">
        <v>0</v>
      </c>
      <c r="L148" s="344">
        <v>0</v>
      </c>
      <c r="M148" s="344">
        <v>0</v>
      </c>
      <c r="N148" s="344">
        <v>4.8654630965708698E-2</v>
      </c>
      <c r="O148" s="344">
        <v>4.8654630965708698E-2</v>
      </c>
      <c r="P148" s="344">
        <v>0</v>
      </c>
      <c r="Q148" s="344">
        <v>0</v>
      </c>
      <c r="R148" s="344">
        <v>0</v>
      </c>
      <c r="S148" s="344">
        <v>0</v>
      </c>
      <c r="T148" s="344">
        <v>0</v>
      </c>
      <c r="U148" s="344">
        <v>0</v>
      </c>
      <c r="V148" s="344">
        <v>0</v>
      </c>
      <c r="W148" s="344">
        <v>0</v>
      </c>
      <c r="X148" s="344">
        <v>0</v>
      </c>
      <c r="Y148" s="344">
        <v>0</v>
      </c>
      <c r="Z148" s="345">
        <v>0</v>
      </c>
      <c r="AA148" s="365">
        <v>8.1091051609514502E-3</v>
      </c>
      <c r="AB148" s="346">
        <v>8.1091051609514502E-3</v>
      </c>
      <c r="AC148" s="346">
        <v>0</v>
      </c>
      <c r="AD148" s="346">
        <v>5.4060701073009665E-3</v>
      </c>
      <c r="AE148" s="347">
        <v>4.0545525804757251E-3</v>
      </c>
    </row>
    <row r="149" spans="1:31" ht="13.5">
      <c r="A149" s="415"/>
      <c r="B149" s="343" t="s">
        <v>222</v>
      </c>
      <c r="C149" s="360">
        <v>0</v>
      </c>
      <c r="D149" s="344">
        <v>0</v>
      </c>
      <c r="E149" s="344">
        <v>0</v>
      </c>
      <c r="F149" s="344">
        <v>6.2101326989672502E-2</v>
      </c>
      <c r="G149" s="344">
        <v>0.11818504455556361</v>
      </c>
      <c r="H149" s="344">
        <v>6.2101326989672502E-2</v>
      </c>
      <c r="I149" s="344">
        <v>0.131875102558873</v>
      </c>
      <c r="J149" s="344">
        <v>6.9773775569200502E-2</v>
      </c>
      <c r="K149" s="344">
        <v>6.9773775569200502E-2</v>
      </c>
      <c r="L149" s="344">
        <v>0</v>
      </c>
      <c r="M149" s="344">
        <v>0</v>
      </c>
      <c r="N149" s="344">
        <v>0.18977614187197619</v>
      </c>
      <c r="O149" s="344">
        <v>0.28666401497732041</v>
      </c>
      <c r="P149" s="344">
        <v>0</v>
      </c>
      <c r="Q149" s="344">
        <v>0</v>
      </c>
      <c r="R149" s="344">
        <v>0</v>
      </c>
      <c r="S149" s="344">
        <v>0</v>
      </c>
      <c r="T149" s="344">
        <v>0</v>
      </c>
      <c r="U149" s="344">
        <v>0</v>
      </c>
      <c r="V149" s="344">
        <v>0</v>
      </c>
      <c r="W149" s="344">
        <v>0</v>
      </c>
      <c r="X149" s="344">
        <v>0</v>
      </c>
      <c r="Y149" s="344">
        <v>0</v>
      </c>
      <c r="Z149" s="345">
        <v>0</v>
      </c>
      <c r="AA149" s="365">
        <v>7.686646592820838E-2</v>
      </c>
      <c r="AB149" s="346">
        <v>4.7777335829553402E-2</v>
      </c>
      <c r="AC149" s="346">
        <v>0</v>
      </c>
      <c r="AD149" s="346">
        <v>4.1547933919253925E-2</v>
      </c>
      <c r="AE149" s="347">
        <v>4.1260437878394972E-2</v>
      </c>
    </row>
    <row r="150" spans="1:31" ht="13.5">
      <c r="A150" s="415"/>
      <c r="B150" s="343" t="s">
        <v>223</v>
      </c>
      <c r="C150" s="360">
        <v>0</v>
      </c>
      <c r="D150" s="344">
        <v>0</v>
      </c>
      <c r="E150" s="344">
        <v>0</v>
      </c>
      <c r="F150" s="344">
        <v>0</v>
      </c>
      <c r="G150" s="344">
        <v>0</v>
      </c>
      <c r="H150" s="344">
        <v>0</v>
      </c>
      <c r="I150" s="344">
        <v>5.5517153649014994E-2</v>
      </c>
      <c r="J150" s="344">
        <v>0.21449342575758198</v>
      </c>
      <c r="K150" s="344">
        <v>0.15897627210856699</v>
      </c>
      <c r="L150" s="344">
        <v>0</v>
      </c>
      <c r="M150" s="344">
        <v>0</v>
      </c>
      <c r="N150" s="344">
        <v>4.4927896361270897E-2</v>
      </c>
      <c r="O150" s="344">
        <v>4.4927896361270897E-2</v>
      </c>
      <c r="P150" s="344">
        <v>0</v>
      </c>
      <c r="Q150" s="344">
        <v>0</v>
      </c>
      <c r="R150" s="344">
        <v>0</v>
      </c>
      <c r="S150" s="344">
        <v>0</v>
      </c>
      <c r="T150" s="344">
        <v>0</v>
      </c>
      <c r="U150" s="344">
        <v>0</v>
      </c>
      <c r="V150" s="344">
        <v>0</v>
      </c>
      <c r="W150" s="344">
        <v>0</v>
      </c>
      <c r="X150" s="344">
        <v>0</v>
      </c>
      <c r="Y150" s="344">
        <v>0</v>
      </c>
      <c r="Z150" s="345">
        <v>0</v>
      </c>
      <c r="AA150" s="365">
        <v>7.8985791312739154E-2</v>
      </c>
      <c r="AB150" s="346">
        <v>7.4879827268784825E-3</v>
      </c>
      <c r="AC150" s="346">
        <v>0</v>
      </c>
      <c r="AD150" s="346">
        <v>2.8824591346539214E-2</v>
      </c>
      <c r="AE150" s="347">
        <v>2.1618443509904411E-2</v>
      </c>
    </row>
    <row r="151" spans="1:31" ht="13.5">
      <c r="A151" s="415"/>
      <c r="B151" s="343" t="s">
        <v>224</v>
      </c>
      <c r="C151" s="360">
        <v>0</v>
      </c>
      <c r="D151" s="344">
        <v>0</v>
      </c>
      <c r="E151" s="344">
        <v>0</v>
      </c>
      <c r="F151" s="344">
        <v>0</v>
      </c>
      <c r="G151" s="344">
        <v>0</v>
      </c>
      <c r="H151" s="344">
        <v>0</v>
      </c>
      <c r="I151" s="344">
        <v>5.55867256148877E-2</v>
      </c>
      <c r="J151" s="344">
        <v>5.55867256148877E-2</v>
      </c>
      <c r="K151" s="344">
        <v>0</v>
      </c>
      <c r="L151" s="344">
        <v>0</v>
      </c>
      <c r="M151" s="344">
        <v>0</v>
      </c>
      <c r="N151" s="344">
        <v>4.8453184720300899E-2</v>
      </c>
      <c r="O151" s="344">
        <v>4.8453184720300899E-2</v>
      </c>
      <c r="P151" s="344">
        <v>0</v>
      </c>
      <c r="Q151" s="344">
        <v>0</v>
      </c>
      <c r="R151" s="344">
        <v>0</v>
      </c>
      <c r="S151" s="344">
        <v>0</v>
      </c>
      <c r="T151" s="344">
        <v>0</v>
      </c>
      <c r="U151" s="344">
        <v>0</v>
      </c>
      <c r="V151" s="344">
        <v>0</v>
      </c>
      <c r="W151" s="344">
        <v>0</v>
      </c>
      <c r="X151" s="344">
        <v>0</v>
      </c>
      <c r="Y151" s="344">
        <v>0</v>
      </c>
      <c r="Z151" s="345">
        <v>0</v>
      </c>
      <c r="AA151" s="365">
        <v>2.6604439325012719E-2</v>
      </c>
      <c r="AB151" s="346">
        <v>8.0755307867168159E-3</v>
      </c>
      <c r="AC151" s="346">
        <v>0</v>
      </c>
      <c r="AD151" s="346">
        <v>1.155999003724318E-2</v>
      </c>
      <c r="AE151" s="347">
        <v>8.6699925279323849E-3</v>
      </c>
    </row>
    <row r="152" spans="1:31" ht="13.5">
      <c r="A152" s="415"/>
      <c r="B152" s="343" t="s">
        <v>225</v>
      </c>
      <c r="C152" s="360">
        <v>0</v>
      </c>
      <c r="D152" s="344">
        <v>0</v>
      </c>
      <c r="E152" s="344">
        <v>0</v>
      </c>
      <c r="F152" s="344">
        <v>0</v>
      </c>
      <c r="G152" s="344">
        <v>0</v>
      </c>
      <c r="H152" s="344">
        <v>0</v>
      </c>
      <c r="I152" s="344">
        <v>0</v>
      </c>
      <c r="J152" s="344">
        <v>0</v>
      </c>
      <c r="K152" s="344">
        <v>0</v>
      </c>
      <c r="L152" s="344">
        <v>0</v>
      </c>
      <c r="M152" s="344">
        <v>0</v>
      </c>
      <c r="N152" s="344">
        <v>0</v>
      </c>
      <c r="O152" s="344">
        <v>0</v>
      </c>
      <c r="P152" s="344">
        <v>0</v>
      </c>
      <c r="Q152" s="344">
        <v>0</v>
      </c>
      <c r="R152" s="344">
        <v>0</v>
      </c>
      <c r="S152" s="344">
        <v>0</v>
      </c>
      <c r="T152" s="344">
        <v>0</v>
      </c>
      <c r="U152" s="344">
        <v>0</v>
      </c>
      <c r="V152" s="344">
        <v>0</v>
      </c>
      <c r="W152" s="344">
        <v>0</v>
      </c>
      <c r="X152" s="344">
        <v>0</v>
      </c>
      <c r="Y152" s="344">
        <v>0</v>
      </c>
      <c r="Z152" s="345">
        <v>0</v>
      </c>
      <c r="AA152" s="365">
        <v>0</v>
      </c>
      <c r="AB152" s="346">
        <v>0</v>
      </c>
      <c r="AC152" s="346">
        <v>0</v>
      </c>
      <c r="AD152" s="346">
        <v>0</v>
      </c>
      <c r="AE152" s="347">
        <v>0</v>
      </c>
    </row>
    <row r="153" spans="1:31" ht="13.5">
      <c r="A153" s="416"/>
      <c r="B153" s="348" t="s">
        <v>226</v>
      </c>
      <c r="C153" s="361">
        <v>0</v>
      </c>
      <c r="D153" s="349">
        <v>0</v>
      </c>
      <c r="E153" s="349">
        <v>0</v>
      </c>
      <c r="F153" s="349">
        <v>0</v>
      </c>
      <c r="G153" s="349">
        <v>0</v>
      </c>
      <c r="H153" s="349">
        <v>6.1368746284941399E-2</v>
      </c>
      <c r="I153" s="349">
        <v>6.1368746284941399E-2</v>
      </c>
      <c r="J153" s="349">
        <v>0</v>
      </c>
      <c r="K153" s="349">
        <v>0</v>
      </c>
      <c r="L153" s="349">
        <v>6.4103970543895203E-2</v>
      </c>
      <c r="M153" s="349">
        <v>5.6674520880677703E-2</v>
      </c>
      <c r="N153" s="349">
        <v>0.12077849142457289</v>
      </c>
      <c r="O153" s="349">
        <v>5.6674520880677703E-2</v>
      </c>
      <c r="P153" s="349">
        <v>0</v>
      </c>
      <c r="Q153" s="349">
        <v>0</v>
      </c>
      <c r="R153" s="349">
        <v>0</v>
      </c>
      <c r="S153" s="349">
        <v>0</v>
      </c>
      <c r="T153" s="349">
        <v>0</v>
      </c>
      <c r="U153" s="349">
        <v>0</v>
      </c>
      <c r="V153" s="349">
        <v>0</v>
      </c>
      <c r="W153" s="349">
        <v>0</v>
      </c>
      <c r="X153" s="349">
        <v>0</v>
      </c>
      <c r="Y153" s="349">
        <v>0</v>
      </c>
      <c r="Z153" s="350">
        <v>0</v>
      </c>
      <c r="AA153" s="366">
        <v>5.048762152234787E-2</v>
      </c>
      <c r="AB153" s="351">
        <v>9.4457534801129506E-3</v>
      </c>
      <c r="AC153" s="351">
        <v>0</v>
      </c>
      <c r="AD153" s="351">
        <v>1.9977791667486939E-2</v>
      </c>
      <c r="AE153" s="352">
        <v>1.7540374845821095E-2</v>
      </c>
    </row>
    <row r="154" spans="1:31" ht="13.5">
      <c r="A154" s="356"/>
      <c r="B154" s="353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355"/>
      <c r="AB154" s="355"/>
      <c r="AC154" s="355"/>
      <c r="AD154" s="355"/>
      <c r="AE154" s="355"/>
    </row>
    <row r="155" spans="1:31" ht="16.5">
      <c r="A155" s="268" t="s">
        <v>230</v>
      </c>
      <c r="B155" s="353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355"/>
      <c r="AB155" s="355"/>
      <c r="AC155" s="355"/>
      <c r="AD155" s="355"/>
      <c r="AE155" s="355"/>
    </row>
    <row r="156" spans="1:31" ht="13.5">
      <c r="A156" s="356"/>
      <c r="B156" s="353"/>
      <c r="C156" s="354"/>
      <c r="D156" s="354"/>
      <c r="E156" s="354"/>
      <c r="F156" s="354"/>
      <c r="G156" s="354"/>
      <c r="H156" s="354"/>
      <c r="I156" s="354"/>
      <c r="J156" s="354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  <c r="Z156" s="354"/>
      <c r="AA156" s="355"/>
      <c r="AB156" s="355"/>
      <c r="AC156" s="355"/>
      <c r="AD156" s="355"/>
      <c r="AE156" s="355"/>
    </row>
    <row r="157" spans="1:31" ht="13.5">
      <c r="A157" s="417" t="s">
        <v>0</v>
      </c>
      <c r="B157" s="417" t="s">
        <v>219</v>
      </c>
      <c r="C157" s="419" t="s">
        <v>1</v>
      </c>
      <c r="D157" s="420"/>
      <c r="E157" s="420"/>
      <c r="F157" s="420"/>
      <c r="G157" s="420"/>
      <c r="H157" s="420"/>
      <c r="I157" s="420"/>
      <c r="J157" s="420"/>
      <c r="K157" s="420"/>
      <c r="L157" s="420"/>
      <c r="M157" s="420"/>
      <c r="N157" s="420"/>
      <c r="O157" s="420"/>
      <c r="P157" s="420"/>
      <c r="Q157" s="420"/>
      <c r="R157" s="420"/>
      <c r="S157" s="420"/>
      <c r="T157" s="420"/>
      <c r="U157" s="420"/>
      <c r="V157" s="420"/>
      <c r="W157" s="420"/>
      <c r="X157" s="420"/>
      <c r="Y157" s="420"/>
      <c r="Z157" s="421"/>
      <c r="AA157" s="422" t="s">
        <v>2</v>
      </c>
      <c r="AB157" s="423"/>
      <c r="AC157" s="423"/>
      <c r="AD157" s="423"/>
      <c r="AE157" s="424"/>
    </row>
    <row r="158" spans="1:31" ht="52.5" customHeight="1">
      <c r="A158" s="418"/>
      <c r="B158" s="418"/>
      <c r="C158" s="358" t="s">
        <v>3</v>
      </c>
      <c r="D158" s="357" t="s">
        <v>4</v>
      </c>
      <c r="E158" s="357" t="s">
        <v>5</v>
      </c>
      <c r="F158" s="357" t="s">
        <v>6</v>
      </c>
      <c r="G158" s="357" t="s">
        <v>7</v>
      </c>
      <c r="H158" s="357" t="s">
        <v>8</v>
      </c>
      <c r="I158" s="357" t="s">
        <v>9</v>
      </c>
      <c r="J158" s="357" t="s">
        <v>10</v>
      </c>
      <c r="K158" s="357" t="s">
        <v>11</v>
      </c>
      <c r="L158" s="357" t="s">
        <v>12</v>
      </c>
      <c r="M158" s="357" t="s">
        <v>13</v>
      </c>
      <c r="N158" s="357" t="s">
        <v>14</v>
      </c>
      <c r="O158" s="357" t="s">
        <v>15</v>
      </c>
      <c r="P158" s="357" t="s">
        <v>16</v>
      </c>
      <c r="Q158" s="357" t="s">
        <v>17</v>
      </c>
      <c r="R158" s="357" t="s">
        <v>18</v>
      </c>
      <c r="S158" s="357" t="s">
        <v>19</v>
      </c>
      <c r="T158" s="357" t="s">
        <v>20</v>
      </c>
      <c r="U158" s="357" t="s">
        <v>21</v>
      </c>
      <c r="V158" s="357" t="s">
        <v>22</v>
      </c>
      <c r="W158" s="357" t="s">
        <v>23</v>
      </c>
      <c r="X158" s="357" t="s">
        <v>24</v>
      </c>
      <c r="Y158" s="357" t="s">
        <v>25</v>
      </c>
      <c r="Z158" s="359" t="s">
        <v>26</v>
      </c>
      <c r="AA158" s="364" t="s">
        <v>27</v>
      </c>
      <c r="AB158" s="362" t="s">
        <v>28</v>
      </c>
      <c r="AC158" s="362" t="s">
        <v>29</v>
      </c>
      <c r="AD158" s="362" t="s">
        <v>30</v>
      </c>
      <c r="AE158" s="363" t="s">
        <v>31</v>
      </c>
    </row>
    <row r="159" spans="1:31" ht="13.5">
      <c r="A159" s="414" t="s">
        <v>50</v>
      </c>
      <c r="B159" s="340" t="s">
        <v>97</v>
      </c>
      <c r="C159" s="367">
        <v>0</v>
      </c>
      <c r="D159" s="341">
        <v>0</v>
      </c>
      <c r="E159" s="341">
        <v>0</v>
      </c>
      <c r="F159" s="341">
        <v>0</v>
      </c>
      <c r="G159" s="341">
        <v>0</v>
      </c>
      <c r="H159" s="341">
        <v>0</v>
      </c>
      <c r="I159" s="341">
        <v>0</v>
      </c>
      <c r="J159" s="341">
        <v>0</v>
      </c>
      <c r="K159" s="341">
        <v>0</v>
      </c>
      <c r="L159" s="341">
        <v>9.4208271007571436E-3</v>
      </c>
      <c r="M159" s="341">
        <v>9.4208271007571436E-3</v>
      </c>
      <c r="N159" s="341">
        <v>9.4208271007571436E-3</v>
      </c>
      <c r="O159" s="341">
        <v>0</v>
      </c>
      <c r="P159" s="341">
        <v>0</v>
      </c>
      <c r="Q159" s="341">
        <v>6.6785358349339564E-3</v>
      </c>
      <c r="R159" s="341">
        <v>3.858085931584114E-2</v>
      </c>
      <c r="S159" s="341">
        <v>4.7722127745191502E-2</v>
      </c>
      <c r="T159" s="341">
        <v>2.2098851109747044E-2</v>
      </c>
      <c r="U159" s="341">
        <v>1.5420315274813088E-2</v>
      </c>
      <c r="V159" s="341">
        <v>8.0511571648548292E-3</v>
      </c>
      <c r="W159" s="341">
        <v>8.0511571648548292E-3</v>
      </c>
      <c r="X159" s="341">
        <v>8.0511571648548292E-3</v>
      </c>
      <c r="Y159" s="341">
        <v>8.0511571648548292E-3</v>
      </c>
      <c r="Z159" s="342">
        <v>0</v>
      </c>
      <c r="AA159" s="367">
        <v>4.7104135503785718E-3</v>
      </c>
      <c r="AB159" s="341">
        <v>1.9180062334285607E-2</v>
      </c>
      <c r="AC159" s="341">
        <v>7.9374906557053999E-3</v>
      </c>
      <c r="AD159" s="341">
        <v>1.0609322180123192E-2</v>
      </c>
      <c r="AE159" s="342">
        <v>7.9569916350923937E-3</v>
      </c>
    </row>
    <row r="160" spans="1:31" ht="13.5">
      <c r="A160" s="415"/>
      <c r="B160" s="343" t="s">
        <v>220</v>
      </c>
      <c r="C160" s="360">
        <v>0</v>
      </c>
      <c r="D160" s="344">
        <v>0</v>
      </c>
      <c r="E160" s="344">
        <v>0</v>
      </c>
      <c r="F160" s="344">
        <v>0</v>
      </c>
      <c r="G160" s="344">
        <v>0</v>
      </c>
      <c r="H160" s="344">
        <v>0</v>
      </c>
      <c r="I160" s="344">
        <v>0</v>
      </c>
      <c r="J160" s="344">
        <v>0</v>
      </c>
      <c r="K160" s="344">
        <v>0</v>
      </c>
      <c r="L160" s="344">
        <v>0</v>
      </c>
      <c r="M160" s="344">
        <v>0</v>
      </c>
      <c r="N160" s="344">
        <v>0</v>
      </c>
      <c r="O160" s="344">
        <v>0</v>
      </c>
      <c r="P160" s="344">
        <v>0</v>
      </c>
      <c r="Q160" s="344">
        <v>0</v>
      </c>
      <c r="R160" s="344">
        <v>0</v>
      </c>
      <c r="S160" s="344">
        <v>0</v>
      </c>
      <c r="T160" s="344">
        <v>0</v>
      </c>
      <c r="U160" s="344">
        <v>0</v>
      </c>
      <c r="V160" s="344">
        <v>0</v>
      </c>
      <c r="W160" s="344">
        <v>0</v>
      </c>
      <c r="X160" s="344">
        <v>0</v>
      </c>
      <c r="Y160" s="344">
        <v>0</v>
      </c>
      <c r="Z160" s="345">
        <v>0</v>
      </c>
      <c r="AA160" s="365">
        <v>0</v>
      </c>
      <c r="AB160" s="346">
        <v>0</v>
      </c>
      <c r="AC160" s="346">
        <v>0</v>
      </c>
      <c r="AD160" s="346">
        <v>0</v>
      </c>
      <c r="AE160" s="347">
        <v>0</v>
      </c>
    </row>
    <row r="161" spans="1:31" ht="13.5">
      <c r="A161" s="415"/>
      <c r="B161" s="343" t="s">
        <v>221</v>
      </c>
      <c r="C161" s="360">
        <v>0</v>
      </c>
      <c r="D161" s="344">
        <v>0</v>
      </c>
      <c r="E161" s="344">
        <v>0</v>
      </c>
      <c r="F161" s="344">
        <v>0</v>
      </c>
      <c r="G161" s="344">
        <v>0</v>
      </c>
      <c r="H161" s="344">
        <v>0</v>
      </c>
      <c r="I161" s="344">
        <v>0</v>
      </c>
      <c r="J161" s="344">
        <v>0</v>
      </c>
      <c r="K161" s="344">
        <v>0</v>
      </c>
      <c r="L161" s="344">
        <v>0</v>
      </c>
      <c r="M161" s="344">
        <v>0</v>
      </c>
      <c r="N161" s="344">
        <v>0</v>
      </c>
      <c r="O161" s="344">
        <v>0</v>
      </c>
      <c r="P161" s="344">
        <v>0</v>
      </c>
      <c r="Q161" s="344">
        <v>4.6749750844537696E-2</v>
      </c>
      <c r="R161" s="344">
        <v>4.6749750844537696E-2</v>
      </c>
      <c r="S161" s="344">
        <v>4.6749750844537696E-2</v>
      </c>
      <c r="T161" s="344">
        <v>4.6749750844537696E-2</v>
      </c>
      <c r="U161" s="344">
        <v>0</v>
      </c>
      <c r="V161" s="344">
        <v>0</v>
      </c>
      <c r="W161" s="344">
        <v>0</v>
      </c>
      <c r="X161" s="344">
        <v>0</v>
      </c>
      <c r="Y161" s="344">
        <v>0</v>
      </c>
      <c r="Z161" s="345">
        <v>0</v>
      </c>
      <c r="AA161" s="365">
        <v>0</v>
      </c>
      <c r="AB161" s="346">
        <v>3.116650056302513E-2</v>
      </c>
      <c r="AC161" s="346">
        <v>0</v>
      </c>
      <c r="AD161" s="346">
        <v>1.0388833521008377E-2</v>
      </c>
      <c r="AE161" s="347">
        <v>7.7916251407562824E-3</v>
      </c>
    </row>
    <row r="162" spans="1:31" ht="13.5">
      <c r="A162" s="415"/>
      <c r="B162" s="343" t="s">
        <v>222</v>
      </c>
      <c r="C162" s="360">
        <v>0</v>
      </c>
      <c r="D162" s="344">
        <v>0</v>
      </c>
      <c r="E162" s="344">
        <v>0</v>
      </c>
      <c r="F162" s="344">
        <v>0</v>
      </c>
      <c r="G162" s="344">
        <v>0</v>
      </c>
      <c r="H162" s="344">
        <v>0</v>
      </c>
      <c r="I162" s="344">
        <v>0</v>
      </c>
      <c r="J162" s="344">
        <v>0</v>
      </c>
      <c r="K162" s="344">
        <v>0</v>
      </c>
      <c r="L162" s="344">
        <v>0</v>
      </c>
      <c r="M162" s="344">
        <v>0</v>
      </c>
      <c r="N162" s="344">
        <v>0</v>
      </c>
      <c r="O162" s="344">
        <v>0</v>
      </c>
      <c r="P162" s="344">
        <v>0</v>
      </c>
      <c r="Q162" s="344">
        <v>0</v>
      </c>
      <c r="R162" s="344">
        <v>7.4707924633939202E-2</v>
      </c>
      <c r="S162" s="344">
        <v>7.4707924633939202E-2</v>
      </c>
      <c r="T162" s="344">
        <v>0</v>
      </c>
      <c r="U162" s="344">
        <v>0</v>
      </c>
      <c r="V162" s="344">
        <v>0</v>
      </c>
      <c r="W162" s="344">
        <v>0</v>
      </c>
      <c r="X162" s="344">
        <v>0</v>
      </c>
      <c r="Y162" s="344">
        <v>0</v>
      </c>
      <c r="Z162" s="345">
        <v>0</v>
      </c>
      <c r="AA162" s="365">
        <v>0</v>
      </c>
      <c r="AB162" s="346">
        <v>2.4902641544646401E-2</v>
      </c>
      <c r="AC162" s="346">
        <v>0</v>
      </c>
      <c r="AD162" s="346">
        <v>8.3008805148821335E-3</v>
      </c>
      <c r="AE162" s="347">
        <v>6.2256603861616001E-3</v>
      </c>
    </row>
    <row r="163" spans="1:31" ht="13.5">
      <c r="A163" s="415"/>
      <c r="B163" s="343" t="s">
        <v>223</v>
      </c>
      <c r="C163" s="360">
        <v>0</v>
      </c>
      <c r="D163" s="344">
        <v>0</v>
      </c>
      <c r="E163" s="344">
        <v>0</v>
      </c>
      <c r="F163" s="344">
        <v>0</v>
      </c>
      <c r="G163" s="344">
        <v>0</v>
      </c>
      <c r="H163" s="344">
        <v>0</v>
      </c>
      <c r="I163" s="344">
        <v>0</v>
      </c>
      <c r="J163" s="344">
        <v>0</v>
      </c>
      <c r="K163" s="344">
        <v>0</v>
      </c>
      <c r="L163" s="344">
        <v>6.5945789705300004E-2</v>
      </c>
      <c r="M163" s="344">
        <v>6.5945789705300004E-2</v>
      </c>
      <c r="N163" s="344">
        <v>6.5945789705300004E-2</v>
      </c>
      <c r="O163" s="344">
        <v>0</v>
      </c>
      <c r="P163" s="344">
        <v>0</v>
      </c>
      <c r="Q163" s="344">
        <v>0</v>
      </c>
      <c r="R163" s="344">
        <v>0.104655011814172</v>
      </c>
      <c r="S163" s="344">
        <v>0.104655011814172</v>
      </c>
      <c r="T163" s="344">
        <v>0</v>
      </c>
      <c r="U163" s="344">
        <v>0</v>
      </c>
      <c r="V163" s="344">
        <v>0</v>
      </c>
      <c r="W163" s="344">
        <v>0</v>
      </c>
      <c r="X163" s="344">
        <v>0</v>
      </c>
      <c r="Y163" s="344">
        <v>0</v>
      </c>
      <c r="Z163" s="345">
        <v>0</v>
      </c>
      <c r="AA163" s="365">
        <v>3.2972894852650002E-2</v>
      </c>
      <c r="AB163" s="346">
        <v>3.4885003938057331E-2</v>
      </c>
      <c r="AC163" s="346">
        <v>0</v>
      </c>
      <c r="AD163" s="346">
        <v>2.2619299596902447E-2</v>
      </c>
      <c r="AE163" s="347">
        <v>1.6964474697676837E-2</v>
      </c>
    </row>
    <row r="164" spans="1:31" ht="13.5">
      <c r="A164" s="415"/>
      <c r="B164" s="343" t="s">
        <v>224</v>
      </c>
      <c r="C164" s="360">
        <v>0</v>
      </c>
      <c r="D164" s="344">
        <v>0</v>
      </c>
      <c r="E164" s="344">
        <v>0</v>
      </c>
      <c r="F164" s="344">
        <v>0</v>
      </c>
      <c r="G164" s="344">
        <v>0</v>
      </c>
      <c r="H164" s="344">
        <v>0</v>
      </c>
      <c r="I164" s="344">
        <v>0</v>
      </c>
      <c r="J164" s="344">
        <v>0</v>
      </c>
      <c r="K164" s="344">
        <v>0</v>
      </c>
      <c r="L164" s="344">
        <v>0</v>
      </c>
      <c r="M164" s="344">
        <v>0</v>
      </c>
      <c r="N164" s="344">
        <v>0</v>
      </c>
      <c r="O164" s="344">
        <v>0</v>
      </c>
      <c r="P164" s="344">
        <v>0</v>
      </c>
      <c r="Q164" s="344">
        <v>0</v>
      </c>
      <c r="R164" s="344">
        <v>4.3953327918239103E-2</v>
      </c>
      <c r="S164" s="344">
        <v>4.3953327918239103E-2</v>
      </c>
      <c r="T164" s="344">
        <v>4.3953327918239103E-2</v>
      </c>
      <c r="U164" s="344">
        <v>4.3953327918239103E-2</v>
      </c>
      <c r="V164" s="344">
        <v>5.6358100153983799E-2</v>
      </c>
      <c r="W164" s="344">
        <v>5.6358100153983799E-2</v>
      </c>
      <c r="X164" s="344">
        <v>5.6358100153983799E-2</v>
      </c>
      <c r="Y164" s="344">
        <v>5.6358100153983799E-2</v>
      </c>
      <c r="Z164" s="345">
        <v>0</v>
      </c>
      <c r="AA164" s="365">
        <v>0</v>
      </c>
      <c r="AB164" s="346">
        <v>2.1976663959119552E-2</v>
      </c>
      <c r="AC164" s="346">
        <v>4.4897621422362387E-2</v>
      </c>
      <c r="AD164" s="346">
        <v>2.2291428460493978E-2</v>
      </c>
      <c r="AE164" s="347">
        <v>1.6718571345370484E-2</v>
      </c>
    </row>
    <row r="165" spans="1:31" ht="13.5">
      <c r="A165" s="415"/>
      <c r="B165" s="343" t="s">
        <v>225</v>
      </c>
      <c r="C165" s="360">
        <v>0</v>
      </c>
      <c r="D165" s="344">
        <v>0</v>
      </c>
      <c r="E165" s="344">
        <v>0</v>
      </c>
      <c r="F165" s="344">
        <v>0</v>
      </c>
      <c r="G165" s="344">
        <v>0</v>
      </c>
      <c r="H165" s="344">
        <v>0</v>
      </c>
      <c r="I165" s="344">
        <v>0</v>
      </c>
      <c r="J165" s="344">
        <v>0</v>
      </c>
      <c r="K165" s="344">
        <v>0</v>
      </c>
      <c r="L165" s="344">
        <v>0</v>
      </c>
      <c r="M165" s="344">
        <v>0</v>
      </c>
      <c r="N165" s="344">
        <v>0</v>
      </c>
      <c r="O165" s="344">
        <v>0</v>
      </c>
      <c r="P165" s="344">
        <v>0</v>
      </c>
      <c r="Q165" s="344">
        <v>0</v>
      </c>
      <c r="R165" s="344">
        <v>0</v>
      </c>
      <c r="S165" s="344">
        <v>0</v>
      </c>
      <c r="T165" s="344">
        <v>0</v>
      </c>
      <c r="U165" s="344">
        <v>0</v>
      </c>
      <c r="V165" s="344">
        <v>0</v>
      </c>
      <c r="W165" s="344">
        <v>0</v>
      </c>
      <c r="X165" s="344">
        <v>0</v>
      </c>
      <c r="Y165" s="344">
        <v>0</v>
      </c>
      <c r="Z165" s="345">
        <v>0</v>
      </c>
      <c r="AA165" s="365">
        <v>0</v>
      </c>
      <c r="AB165" s="346">
        <v>0</v>
      </c>
      <c r="AC165" s="346">
        <v>0</v>
      </c>
      <c r="AD165" s="346">
        <v>0</v>
      </c>
      <c r="AE165" s="347">
        <v>0</v>
      </c>
    </row>
    <row r="166" spans="1:31" ht="13.5">
      <c r="A166" s="416"/>
      <c r="B166" s="348" t="s">
        <v>226</v>
      </c>
      <c r="C166" s="361">
        <v>0</v>
      </c>
      <c r="D166" s="349">
        <v>0</v>
      </c>
      <c r="E166" s="349">
        <v>0</v>
      </c>
      <c r="F166" s="349">
        <v>0</v>
      </c>
      <c r="G166" s="349">
        <v>0</v>
      </c>
      <c r="H166" s="349">
        <v>0</v>
      </c>
      <c r="I166" s="349">
        <v>0</v>
      </c>
      <c r="J166" s="349">
        <v>0</v>
      </c>
      <c r="K166" s="349">
        <v>0</v>
      </c>
      <c r="L166" s="349">
        <v>0</v>
      </c>
      <c r="M166" s="349">
        <v>0</v>
      </c>
      <c r="N166" s="349">
        <v>0</v>
      </c>
      <c r="O166" s="349">
        <v>0</v>
      </c>
      <c r="P166" s="349">
        <v>0</v>
      </c>
      <c r="Q166" s="349">
        <v>0</v>
      </c>
      <c r="R166" s="349">
        <v>0</v>
      </c>
      <c r="S166" s="349">
        <v>6.3988879005452498E-2</v>
      </c>
      <c r="T166" s="349">
        <v>6.3988879005452498E-2</v>
      </c>
      <c r="U166" s="349">
        <v>6.3988879005452498E-2</v>
      </c>
      <c r="V166" s="349">
        <v>0</v>
      </c>
      <c r="W166" s="349">
        <v>0</v>
      </c>
      <c r="X166" s="349">
        <v>0</v>
      </c>
      <c r="Y166" s="349">
        <v>0</v>
      </c>
      <c r="Z166" s="350">
        <v>0</v>
      </c>
      <c r="AA166" s="366">
        <v>0</v>
      </c>
      <c r="AB166" s="351">
        <v>2.1329626335150832E-2</v>
      </c>
      <c r="AC166" s="351">
        <v>1.0664813167575416E-2</v>
      </c>
      <c r="AD166" s="351">
        <v>1.0664813167575416E-2</v>
      </c>
      <c r="AE166" s="352">
        <v>7.9986098756815623E-3</v>
      </c>
    </row>
    <row r="167" spans="1:31" ht="13.5">
      <c r="A167" s="414" t="s">
        <v>51</v>
      </c>
      <c r="B167" s="340" t="s">
        <v>97</v>
      </c>
      <c r="C167" s="367">
        <v>1.4513280243531429E-2</v>
      </c>
      <c r="D167" s="341">
        <v>0</v>
      </c>
      <c r="E167" s="341">
        <v>7.972764548000744E-3</v>
      </c>
      <c r="F167" s="341">
        <v>8.6375730263691816E-2</v>
      </c>
      <c r="G167" s="341">
        <v>7.7961207999163035E-2</v>
      </c>
      <c r="H167" s="341">
        <v>7.7961207999163035E-2</v>
      </c>
      <c r="I167" s="341">
        <v>3.1029012491382544E-2</v>
      </c>
      <c r="J167" s="341">
        <v>0</v>
      </c>
      <c r="K167" s="341">
        <v>6.6291941713680427E-3</v>
      </c>
      <c r="L167" s="341">
        <v>0</v>
      </c>
      <c r="M167" s="341">
        <v>0</v>
      </c>
      <c r="N167" s="341">
        <v>1.2171226450415757E-2</v>
      </c>
      <c r="O167" s="341">
        <v>0</v>
      </c>
      <c r="P167" s="341">
        <v>0</v>
      </c>
      <c r="Q167" s="341">
        <v>4.7390915214656285E-3</v>
      </c>
      <c r="R167" s="341">
        <v>7.5673626791291568E-2</v>
      </c>
      <c r="S167" s="341">
        <v>5.9311844073026067E-2</v>
      </c>
      <c r="T167" s="341">
        <v>5.1299884420755906E-2</v>
      </c>
      <c r="U167" s="341">
        <v>5.1299884420755906E-2</v>
      </c>
      <c r="V167" s="341">
        <v>0</v>
      </c>
      <c r="W167" s="341">
        <v>0</v>
      </c>
      <c r="X167" s="341">
        <v>0</v>
      </c>
      <c r="Y167" s="341">
        <v>1.4675755280486856E-2</v>
      </c>
      <c r="Z167" s="342">
        <v>1.4675755280486856E-2</v>
      </c>
      <c r="AA167" s="367">
        <v>8.3049055188610579E-3</v>
      </c>
      <c r="AB167" s="341">
        <v>3.1837407801089866E-2</v>
      </c>
      <c r="AC167" s="341">
        <v>1.3441899163621603E-2</v>
      </c>
      <c r="AD167" s="341">
        <v>1.7861404161190843E-2</v>
      </c>
      <c r="AE167" s="342">
        <v>2.4428727748124383E-2</v>
      </c>
    </row>
    <row r="168" spans="1:31" ht="13.5">
      <c r="A168" s="415"/>
      <c r="B168" s="343" t="s">
        <v>220</v>
      </c>
      <c r="C168" s="360">
        <v>0</v>
      </c>
      <c r="D168" s="344">
        <v>0</v>
      </c>
      <c r="E168" s="344">
        <v>0</v>
      </c>
      <c r="F168" s="344">
        <v>6.2085773621611502E-2</v>
      </c>
      <c r="G168" s="344">
        <v>6.2085773621611502E-2</v>
      </c>
      <c r="H168" s="344">
        <v>6.2085773621611502E-2</v>
      </c>
      <c r="I168" s="344">
        <v>0</v>
      </c>
      <c r="J168" s="344">
        <v>0</v>
      </c>
      <c r="K168" s="344">
        <v>4.6404359199576299E-2</v>
      </c>
      <c r="L168" s="344">
        <v>0</v>
      </c>
      <c r="M168" s="344">
        <v>0</v>
      </c>
      <c r="N168" s="344">
        <v>8.5198585152910303E-2</v>
      </c>
      <c r="O168" s="344">
        <v>0</v>
      </c>
      <c r="P168" s="344">
        <v>0</v>
      </c>
      <c r="Q168" s="344">
        <v>0</v>
      </c>
      <c r="R168" s="344">
        <v>5.5687870784035698E-2</v>
      </c>
      <c r="S168" s="344">
        <v>0</v>
      </c>
      <c r="T168" s="344">
        <v>0</v>
      </c>
      <c r="U168" s="344">
        <v>0</v>
      </c>
      <c r="V168" s="344">
        <v>0</v>
      </c>
      <c r="W168" s="344">
        <v>0</v>
      </c>
      <c r="X168" s="344">
        <v>0</v>
      </c>
      <c r="Y168" s="344">
        <v>0</v>
      </c>
      <c r="Z168" s="345">
        <v>0</v>
      </c>
      <c r="AA168" s="365">
        <v>2.1933824058747765E-2</v>
      </c>
      <c r="AB168" s="346">
        <v>9.2813117973392836E-3</v>
      </c>
      <c r="AC168" s="346">
        <v>0</v>
      </c>
      <c r="AD168" s="346">
        <v>1.040504528536235E-2</v>
      </c>
      <c r="AE168" s="347">
        <v>1.5564505666723202E-2</v>
      </c>
    </row>
    <row r="169" spans="1:31" ht="13.5">
      <c r="A169" s="415"/>
      <c r="B169" s="343" t="s">
        <v>221</v>
      </c>
      <c r="C169" s="360">
        <v>0</v>
      </c>
      <c r="D169" s="344">
        <v>0</v>
      </c>
      <c r="E169" s="344">
        <v>0</v>
      </c>
      <c r="F169" s="344">
        <v>4.3750163666311098E-2</v>
      </c>
      <c r="G169" s="344">
        <v>5.9222675357535205E-2</v>
      </c>
      <c r="H169" s="344">
        <v>5.9222675357535205E-2</v>
      </c>
      <c r="I169" s="344">
        <v>0</v>
      </c>
      <c r="J169" s="344">
        <v>0</v>
      </c>
      <c r="K169" s="344">
        <v>0</v>
      </c>
      <c r="L169" s="344">
        <v>0</v>
      </c>
      <c r="M169" s="344">
        <v>0</v>
      </c>
      <c r="N169" s="344">
        <v>0</v>
      </c>
      <c r="O169" s="344">
        <v>0</v>
      </c>
      <c r="P169" s="344">
        <v>0</v>
      </c>
      <c r="Q169" s="344">
        <v>0</v>
      </c>
      <c r="R169" s="344">
        <v>5.4972356746547199E-2</v>
      </c>
      <c r="S169" s="344">
        <v>0</v>
      </c>
      <c r="T169" s="344">
        <v>0</v>
      </c>
      <c r="U169" s="344">
        <v>0</v>
      </c>
      <c r="V169" s="344">
        <v>0</v>
      </c>
      <c r="W169" s="344">
        <v>0</v>
      </c>
      <c r="X169" s="344">
        <v>0</v>
      </c>
      <c r="Y169" s="344">
        <v>0</v>
      </c>
      <c r="Z169" s="345">
        <v>0</v>
      </c>
      <c r="AA169" s="365">
        <v>0</v>
      </c>
      <c r="AB169" s="346">
        <v>9.1620594577578665E-3</v>
      </c>
      <c r="AC169" s="346">
        <v>0</v>
      </c>
      <c r="AD169" s="346">
        <v>3.0540198192526222E-3</v>
      </c>
      <c r="AE169" s="347">
        <v>9.0486612969970289E-3</v>
      </c>
    </row>
    <row r="170" spans="1:31" ht="13.5">
      <c r="A170" s="415"/>
      <c r="B170" s="343" t="s">
        <v>222</v>
      </c>
      <c r="C170" s="360">
        <v>0</v>
      </c>
      <c r="D170" s="344">
        <v>0</v>
      </c>
      <c r="E170" s="344">
        <v>0</v>
      </c>
      <c r="F170" s="344">
        <v>6.2261352553617699E-2</v>
      </c>
      <c r="G170" s="344">
        <v>6.2261352553617699E-2</v>
      </c>
      <c r="H170" s="344">
        <v>6.2261352553617699E-2</v>
      </c>
      <c r="I170" s="344">
        <v>0</v>
      </c>
      <c r="J170" s="344">
        <v>0</v>
      </c>
      <c r="K170" s="344">
        <v>0</v>
      </c>
      <c r="L170" s="344">
        <v>0</v>
      </c>
      <c r="M170" s="344">
        <v>0</v>
      </c>
      <c r="N170" s="344">
        <v>0</v>
      </c>
      <c r="O170" s="344">
        <v>0</v>
      </c>
      <c r="P170" s="344">
        <v>0</v>
      </c>
      <c r="Q170" s="344">
        <v>0</v>
      </c>
      <c r="R170" s="344">
        <v>0.1687312419101541</v>
      </c>
      <c r="S170" s="344">
        <v>0.1687312419101541</v>
      </c>
      <c r="T170" s="344">
        <v>0.11264752434426301</v>
      </c>
      <c r="U170" s="344">
        <v>0.11264752434426301</v>
      </c>
      <c r="V170" s="344">
        <v>0</v>
      </c>
      <c r="W170" s="344">
        <v>0</v>
      </c>
      <c r="X170" s="344">
        <v>0</v>
      </c>
      <c r="Y170" s="344">
        <v>0</v>
      </c>
      <c r="Z170" s="345">
        <v>0</v>
      </c>
      <c r="AA170" s="365">
        <v>0</v>
      </c>
      <c r="AB170" s="346">
        <v>7.5018334694095204E-2</v>
      </c>
      <c r="AC170" s="346">
        <v>1.8774587390710501E-2</v>
      </c>
      <c r="AD170" s="346">
        <v>3.1264307361601899E-2</v>
      </c>
      <c r="AE170" s="347">
        <v>3.1230899590403639E-2</v>
      </c>
    </row>
    <row r="171" spans="1:31" ht="13.5">
      <c r="A171" s="415"/>
      <c r="B171" s="343" t="s">
        <v>223</v>
      </c>
      <c r="C171" s="360">
        <v>0</v>
      </c>
      <c r="D171" s="344">
        <v>0</v>
      </c>
      <c r="E171" s="344">
        <v>0</v>
      </c>
      <c r="F171" s="344">
        <v>0.1062510272750129</v>
      </c>
      <c r="G171" s="344">
        <v>5.8261741698910505E-2</v>
      </c>
      <c r="H171" s="344">
        <v>5.8261741698910505E-2</v>
      </c>
      <c r="I171" s="344">
        <v>0</v>
      </c>
      <c r="J171" s="344">
        <v>0</v>
      </c>
      <c r="K171" s="344">
        <v>0</v>
      </c>
      <c r="L171" s="344">
        <v>0</v>
      </c>
      <c r="M171" s="344">
        <v>0</v>
      </c>
      <c r="N171" s="344">
        <v>0</v>
      </c>
      <c r="O171" s="344">
        <v>0</v>
      </c>
      <c r="P171" s="344">
        <v>0</v>
      </c>
      <c r="Q171" s="344">
        <v>0</v>
      </c>
      <c r="R171" s="344">
        <v>0.1650738314734502</v>
      </c>
      <c r="S171" s="344">
        <v>0.11168506424604899</v>
      </c>
      <c r="T171" s="344">
        <v>0.11168506424604899</v>
      </c>
      <c r="U171" s="344">
        <v>0.11168506424604899</v>
      </c>
      <c r="V171" s="344">
        <v>0</v>
      </c>
      <c r="W171" s="344">
        <v>0</v>
      </c>
      <c r="X171" s="344">
        <v>0</v>
      </c>
      <c r="Y171" s="344">
        <v>0</v>
      </c>
      <c r="Z171" s="345">
        <v>0</v>
      </c>
      <c r="AA171" s="365">
        <v>0</v>
      </c>
      <c r="AB171" s="346">
        <v>6.4740659994258029E-2</v>
      </c>
      <c r="AC171" s="346">
        <v>1.8614177374341498E-2</v>
      </c>
      <c r="AD171" s="346">
        <v>2.7784945789533173E-2</v>
      </c>
      <c r="AE171" s="347">
        <v>3.0120980620184628E-2</v>
      </c>
    </row>
    <row r="172" spans="1:31" ht="13.5">
      <c r="A172" s="415"/>
      <c r="B172" s="343" t="s">
        <v>224</v>
      </c>
      <c r="C172" s="360">
        <v>0</v>
      </c>
      <c r="D172" s="344">
        <v>0</v>
      </c>
      <c r="E172" s="344">
        <v>0</v>
      </c>
      <c r="F172" s="344">
        <v>0.16542391107036469</v>
      </c>
      <c r="G172" s="344">
        <v>0.11600271306488881</v>
      </c>
      <c r="H172" s="344">
        <v>0.11600271306488881</v>
      </c>
      <c r="I172" s="344">
        <v>5.6358100153983799E-2</v>
      </c>
      <c r="J172" s="344">
        <v>0</v>
      </c>
      <c r="K172" s="344">
        <v>0</v>
      </c>
      <c r="L172" s="344">
        <v>0</v>
      </c>
      <c r="M172" s="344">
        <v>0</v>
      </c>
      <c r="N172" s="344">
        <v>0</v>
      </c>
      <c r="O172" s="344">
        <v>0</v>
      </c>
      <c r="P172" s="344">
        <v>0</v>
      </c>
      <c r="Q172" s="344">
        <v>3.3173640650259399E-2</v>
      </c>
      <c r="R172" s="344">
        <v>8.5250086624853796E-2</v>
      </c>
      <c r="S172" s="344">
        <v>3.3173640650259399E-2</v>
      </c>
      <c r="T172" s="344">
        <v>3.3173640650259399E-2</v>
      </c>
      <c r="U172" s="344">
        <v>3.3173640650259399E-2</v>
      </c>
      <c r="V172" s="344">
        <v>0</v>
      </c>
      <c r="W172" s="344">
        <v>0</v>
      </c>
      <c r="X172" s="344">
        <v>0</v>
      </c>
      <c r="Y172" s="344">
        <v>0.102730286963408</v>
      </c>
      <c r="Z172" s="345">
        <v>0.102730286963408</v>
      </c>
      <c r="AA172" s="365">
        <v>9.3930166923306326E-3</v>
      </c>
      <c r="AB172" s="346">
        <v>3.0795168095938668E-2</v>
      </c>
      <c r="AC172" s="346">
        <v>3.9772369096179233E-2</v>
      </c>
      <c r="AD172" s="346">
        <v>2.6653517961482846E-2</v>
      </c>
      <c r="AE172" s="347">
        <v>3.6549694187784733E-2</v>
      </c>
    </row>
    <row r="173" spans="1:31" ht="13.5">
      <c r="A173" s="415"/>
      <c r="B173" s="343" t="s">
        <v>225</v>
      </c>
      <c r="C173" s="360">
        <v>0</v>
      </c>
      <c r="D173" s="344">
        <v>0</v>
      </c>
      <c r="E173" s="344">
        <v>0</v>
      </c>
      <c r="F173" s="344">
        <v>6.2487347305648103E-2</v>
      </c>
      <c r="G173" s="344">
        <v>9.6218145079438197E-2</v>
      </c>
      <c r="H173" s="344">
        <v>9.6218145079438197E-2</v>
      </c>
      <c r="I173" s="344">
        <v>3.3730797773790101E-2</v>
      </c>
      <c r="J173" s="344">
        <v>0</v>
      </c>
      <c r="K173" s="344">
        <v>0</v>
      </c>
      <c r="L173" s="344">
        <v>0</v>
      </c>
      <c r="M173" s="344">
        <v>0</v>
      </c>
      <c r="N173" s="344">
        <v>0</v>
      </c>
      <c r="O173" s="344">
        <v>0</v>
      </c>
      <c r="P173" s="344">
        <v>0</v>
      </c>
      <c r="Q173" s="344">
        <v>0</v>
      </c>
      <c r="R173" s="344">
        <v>0</v>
      </c>
      <c r="S173" s="344">
        <v>0</v>
      </c>
      <c r="T173" s="344">
        <v>0</v>
      </c>
      <c r="U173" s="344">
        <v>0</v>
      </c>
      <c r="V173" s="344">
        <v>0</v>
      </c>
      <c r="W173" s="344">
        <v>0</v>
      </c>
      <c r="X173" s="344">
        <v>0</v>
      </c>
      <c r="Y173" s="344">
        <v>0</v>
      </c>
      <c r="Z173" s="345">
        <v>0</v>
      </c>
      <c r="AA173" s="365">
        <v>5.6217996289650166E-3</v>
      </c>
      <c r="AB173" s="346">
        <v>0</v>
      </c>
      <c r="AC173" s="346">
        <v>0</v>
      </c>
      <c r="AD173" s="346">
        <v>1.8739332096550055E-3</v>
      </c>
      <c r="AE173" s="347">
        <v>1.2027268134929776E-2</v>
      </c>
    </row>
    <row r="174" spans="1:31" ht="13.5">
      <c r="A174" s="416"/>
      <c r="B174" s="348" t="s">
        <v>226</v>
      </c>
      <c r="C174" s="361">
        <v>0.10159296170472</v>
      </c>
      <c r="D174" s="349">
        <v>0</v>
      </c>
      <c r="E174" s="349">
        <v>5.5809351836005203E-2</v>
      </c>
      <c r="F174" s="349">
        <v>0.10237053635327678</v>
      </c>
      <c r="G174" s="349">
        <v>9.167605461813931E-2</v>
      </c>
      <c r="H174" s="349">
        <v>9.167605461813931E-2</v>
      </c>
      <c r="I174" s="349">
        <v>0.1271141895119039</v>
      </c>
      <c r="J174" s="349">
        <v>0</v>
      </c>
      <c r="K174" s="349">
        <v>0</v>
      </c>
      <c r="L174" s="349">
        <v>0</v>
      </c>
      <c r="M174" s="349">
        <v>0</v>
      </c>
      <c r="N174" s="349">
        <v>0</v>
      </c>
      <c r="O174" s="349">
        <v>0</v>
      </c>
      <c r="P174" s="349">
        <v>0</v>
      </c>
      <c r="Q174" s="349">
        <v>0</v>
      </c>
      <c r="R174" s="349">
        <v>0</v>
      </c>
      <c r="S174" s="349">
        <v>0.10159296170472</v>
      </c>
      <c r="T174" s="349">
        <v>0.10159296170472</v>
      </c>
      <c r="U174" s="349">
        <v>0.10159296170472</v>
      </c>
      <c r="V174" s="349">
        <v>0</v>
      </c>
      <c r="W174" s="349">
        <v>0</v>
      </c>
      <c r="X174" s="349">
        <v>0</v>
      </c>
      <c r="Y174" s="349">
        <v>0</v>
      </c>
      <c r="Z174" s="350">
        <v>0</v>
      </c>
      <c r="AA174" s="366">
        <v>2.1185698251983982E-2</v>
      </c>
      <c r="AB174" s="351">
        <v>3.386432056824E-2</v>
      </c>
      <c r="AC174" s="351">
        <v>1.693216028412E-2</v>
      </c>
      <c r="AD174" s="351">
        <v>2.3994059701447992E-2</v>
      </c>
      <c r="AE174" s="352">
        <v>3.6459084739847686E-2</v>
      </c>
    </row>
    <row r="175" spans="1:31" ht="13.5">
      <c r="A175" s="414" t="s">
        <v>52</v>
      </c>
      <c r="B175" s="340" t="s">
        <v>97</v>
      </c>
      <c r="C175" s="367">
        <v>0</v>
      </c>
      <c r="D175" s="341">
        <v>0</v>
      </c>
      <c r="E175" s="341">
        <v>0</v>
      </c>
      <c r="F175" s="341">
        <v>4.0807376932479426E-3</v>
      </c>
      <c r="G175" s="341">
        <v>4.0807376932479426E-3</v>
      </c>
      <c r="H175" s="341">
        <v>4.0807376932479426E-3</v>
      </c>
      <c r="I175" s="341">
        <v>0</v>
      </c>
      <c r="J175" s="341">
        <v>0</v>
      </c>
      <c r="K175" s="341">
        <v>0</v>
      </c>
      <c r="L175" s="341">
        <v>7.0134994453723384E-2</v>
      </c>
      <c r="M175" s="341">
        <v>7.4776698957375445E-2</v>
      </c>
      <c r="N175" s="341">
        <v>7.916296370124383E-2</v>
      </c>
      <c r="O175" s="341">
        <v>8.9649657755783707E-3</v>
      </c>
      <c r="P175" s="341">
        <v>8.9649657755783707E-3</v>
      </c>
      <c r="Q175" s="341">
        <v>1.3637800326173411E-2</v>
      </c>
      <c r="R175" s="341">
        <v>2.1518781744597388E-2</v>
      </c>
      <c r="S175" s="341">
        <v>2.6097042961002414E-2</v>
      </c>
      <c r="T175" s="341">
        <v>2.6180581508413788E-2</v>
      </c>
      <c r="U175" s="341">
        <v>9.0485043229897432E-3</v>
      </c>
      <c r="V175" s="341">
        <v>0</v>
      </c>
      <c r="W175" s="341">
        <v>0</v>
      </c>
      <c r="X175" s="341">
        <v>0</v>
      </c>
      <c r="Y175" s="341">
        <v>0</v>
      </c>
      <c r="Z175" s="342">
        <v>0</v>
      </c>
      <c r="AA175" s="367">
        <v>3.7345776185390443E-2</v>
      </c>
      <c r="AB175" s="341">
        <v>1.7560689681890625E-2</v>
      </c>
      <c r="AC175" s="341">
        <v>1.5080840538316239E-3</v>
      </c>
      <c r="AD175" s="341">
        <v>1.8804849973704227E-2</v>
      </c>
      <c r="AE175" s="342">
        <v>1.4613729691934163E-2</v>
      </c>
    </row>
    <row r="176" spans="1:31" ht="13.5">
      <c r="A176" s="415"/>
      <c r="B176" s="343" t="s">
        <v>220</v>
      </c>
      <c r="C176" s="360">
        <v>0</v>
      </c>
      <c r="D176" s="344">
        <v>0</v>
      </c>
      <c r="E176" s="344">
        <v>0</v>
      </c>
      <c r="F176" s="344">
        <v>0</v>
      </c>
      <c r="G176" s="344">
        <v>0</v>
      </c>
      <c r="H176" s="344">
        <v>0</v>
      </c>
      <c r="I176" s="344">
        <v>0</v>
      </c>
      <c r="J176" s="344">
        <v>0</v>
      </c>
      <c r="K176" s="344">
        <v>0</v>
      </c>
      <c r="L176" s="344">
        <v>7.0755112636015388E-2</v>
      </c>
      <c r="M176" s="344">
        <v>0.1032470441615797</v>
      </c>
      <c r="N176" s="344">
        <v>0.1032470441615797</v>
      </c>
      <c r="O176" s="344">
        <v>0</v>
      </c>
      <c r="P176" s="344">
        <v>0</v>
      </c>
      <c r="Q176" s="344">
        <v>0</v>
      </c>
      <c r="R176" s="344">
        <v>0</v>
      </c>
      <c r="S176" s="344">
        <v>0</v>
      </c>
      <c r="T176" s="344">
        <v>0</v>
      </c>
      <c r="U176" s="344">
        <v>0</v>
      </c>
      <c r="V176" s="344">
        <v>0</v>
      </c>
      <c r="W176" s="344">
        <v>0</v>
      </c>
      <c r="X176" s="344">
        <v>0</v>
      </c>
      <c r="Y176" s="344">
        <v>0</v>
      </c>
      <c r="Z176" s="345">
        <v>0</v>
      </c>
      <c r="AA176" s="365">
        <v>4.6208200159862468E-2</v>
      </c>
      <c r="AB176" s="346">
        <v>0</v>
      </c>
      <c r="AC176" s="346">
        <v>0</v>
      </c>
      <c r="AD176" s="346">
        <v>1.5402733386620824E-2</v>
      </c>
      <c r="AE176" s="347">
        <v>1.1552050039965617E-2</v>
      </c>
    </row>
    <row r="177" spans="1:31" ht="13.5">
      <c r="A177" s="415"/>
      <c r="B177" s="343" t="s">
        <v>221</v>
      </c>
      <c r="C177" s="360">
        <v>0</v>
      </c>
      <c r="D177" s="344">
        <v>0</v>
      </c>
      <c r="E177" s="344">
        <v>0</v>
      </c>
      <c r="F177" s="344">
        <v>0</v>
      </c>
      <c r="G177" s="344">
        <v>0</v>
      </c>
      <c r="H177" s="344">
        <v>0</v>
      </c>
      <c r="I177" s="344">
        <v>0</v>
      </c>
      <c r="J177" s="344">
        <v>0</v>
      </c>
      <c r="K177" s="344">
        <v>0</v>
      </c>
      <c r="L177" s="344">
        <v>7.5372381155283802E-2</v>
      </c>
      <c r="M177" s="344">
        <v>7.5372381155283802E-2</v>
      </c>
      <c r="N177" s="344">
        <v>7.5372381155283802E-2</v>
      </c>
      <c r="O177" s="344">
        <v>3.2050907221969897E-2</v>
      </c>
      <c r="P177" s="344">
        <v>3.2050907221969897E-2</v>
      </c>
      <c r="Q177" s="344">
        <v>3.2050907221969897E-2</v>
      </c>
      <c r="R177" s="344">
        <v>3.2050907221969897E-2</v>
      </c>
      <c r="S177" s="344">
        <v>3.2050907221969897E-2</v>
      </c>
      <c r="T177" s="344">
        <v>0</v>
      </c>
      <c r="U177" s="344">
        <v>0</v>
      </c>
      <c r="V177" s="344">
        <v>0</v>
      </c>
      <c r="W177" s="344">
        <v>0</v>
      </c>
      <c r="X177" s="344">
        <v>0</v>
      </c>
      <c r="Y177" s="344">
        <v>0</v>
      </c>
      <c r="Z177" s="345">
        <v>0</v>
      </c>
      <c r="AA177" s="365">
        <v>3.7686190577641901E-2</v>
      </c>
      <c r="AB177" s="346">
        <v>2.6709089351641582E-2</v>
      </c>
      <c r="AC177" s="346">
        <v>0</v>
      </c>
      <c r="AD177" s="346">
        <v>2.1465093309761162E-2</v>
      </c>
      <c r="AE177" s="347">
        <v>1.6098819982320871E-2</v>
      </c>
    </row>
    <row r="178" spans="1:31" ht="13.5">
      <c r="A178" s="415"/>
      <c r="B178" s="343" t="s">
        <v>222</v>
      </c>
      <c r="C178" s="360">
        <v>0</v>
      </c>
      <c r="D178" s="344">
        <v>0</v>
      </c>
      <c r="E178" s="344">
        <v>0</v>
      </c>
      <c r="F178" s="344">
        <v>2.8565163852735598E-2</v>
      </c>
      <c r="G178" s="344">
        <v>2.8565163852735598E-2</v>
      </c>
      <c r="H178" s="344">
        <v>2.8565163852735598E-2</v>
      </c>
      <c r="I178" s="344">
        <v>0</v>
      </c>
      <c r="J178" s="344">
        <v>0</v>
      </c>
      <c r="K178" s="344">
        <v>0</v>
      </c>
      <c r="L178" s="344">
        <v>8.6274687315773799E-2</v>
      </c>
      <c r="M178" s="344">
        <v>8.6274687315773799E-2</v>
      </c>
      <c r="N178" s="344">
        <v>8.6274687315773799E-2</v>
      </c>
      <c r="O178" s="344">
        <v>0</v>
      </c>
      <c r="P178" s="344">
        <v>0</v>
      </c>
      <c r="Q178" s="344">
        <v>0</v>
      </c>
      <c r="R178" s="344">
        <v>0</v>
      </c>
      <c r="S178" s="344">
        <v>3.2047828514835203E-2</v>
      </c>
      <c r="T178" s="344">
        <v>3.2047828514835203E-2</v>
      </c>
      <c r="U178" s="344">
        <v>0</v>
      </c>
      <c r="V178" s="344">
        <v>0</v>
      </c>
      <c r="W178" s="344">
        <v>0</v>
      </c>
      <c r="X178" s="344">
        <v>0</v>
      </c>
      <c r="Y178" s="344">
        <v>0</v>
      </c>
      <c r="Z178" s="345">
        <v>0</v>
      </c>
      <c r="AA178" s="365">
        <v>4.3137343657886899E-2</v>
      </c>
      <c r="AB178" s="346">
        <v>1.0682609504945068E-2</v>
      </c>
      <c r="AC178" s="346">
        <v>0</v>
      </c>
      <c r="AD178" s="346">
        <v>1.7939984387610654E-2</v>
      </c>
      <c r="AE178" s="347">
        <v>1.7025633772299945E-2</v>
      </c>
    </row>
    <row r="179" spans="1:31" ht="13.5">
      <c r="A179" s="415"/>
      <c r="B179" s="343" t="s">
        <v>223</v>
      </c>
      <c r="C179" s="360">
        <v>0</v>
      </c>
      <c r="D179" s="344">
        <v>0</v>
      </c>
      <c r="E179" s="344">
        <v>0</v>
      </c>
      <c r="F179" s="344">
        <v>0</v>
      </c>
      <c r="G179" s="344">
        <v>0</v>
      </c>
      <c r="H179" s="344">
        <v>0</v>
      </c>
      <c r="I179" s="344">
        <v>0</v>
      </c>
      <c r="J179" s="344">
        <v>0</v>
      </c>
      <c r="K179" s="344">
        <v>0</v>
      </c>
      <c r="L179" s="344">
        <v>9.9182779431137111E-2</v>
      </c>
      <c r="M179" s="344">
        <v>9.9182779431137111E-2</v>
      </c>
      <c r="N179" s="344">
        <v>9.9182779431137111E-2</v>
      </c>
      <c r="O179" s="344">
        <v>0</v>
      </c>
      <c r="P179" s="344">
        <v>0</v>
      </c>
      <c r="Q179" s="344">
        <v>3.2709841854165297E-2</v>
      </c>
      <c r="R179" s="344">
        <v>3.2709841854165297E-2</v>
      </c>
      <c r="S179" s="344">
        <v>3.2709841854165297E-2</v>
      </c>
      <c r="T179" s="344">
        <v>3.2709841854165297E-2</v>
      </c>
      <c r="U179" s="344">
        <v>0</v>
      </c>
      <c r="V179" s="344">
        <v>0</v>
      </c>
      <c r="W179" s="344">
        <v>0</v>
      </c>
      <c r="X179" s="344">
        <v>0</v>
      </c>
      <c r="Y179" s="344">
        <v>0</v>
      </c>
      <c r="Z179" s="345">
        <v>0</v>
      </c>
      <c r="AA179" s="365">
        <v>4.9591389715568555E-2</v>
      </c>
      <c r="AB179" s="346">
        <v>2.1806561236110199E-2</v>
      </c>
      <c r="AC179" s="346">
        <v>0</v>
      </c>
      <c r="AD179" s="346">
        <v>2.3799316983892919E-2</v>
      </c>
      <c r="AE179" s="347">
        <v>1.7849487737919691E-2</v>
      </c>
    </row>
    <row r="180" spans="1:31" ht="13.5">
      <c r="A180" s="415"/>
      <c r="B180" s="343" t="s">
        <v>224</v>
      </c>
      <c r="C180" s="360">
        <v>0</v>
      </c>
      <c r="D180" s="344">
        <v>0</v>
      </c>
      <c r="E180" s="344">
        <v>0</v>
      </c>
      <c r="F180" s="344">
        <v>0</v>
      </c>
      <c r="G180" s="344">
        <v>0</v>
      </c>
      <c r="H180" s="344">
        <v>0</v>
      </c>
      <c r="I180" s="344">
        <v>0</v>
      </c>
      <c r="J180" s="344">
        <v>0</v>
      </c>
      <c r="K180" s="344">
        <v>0</v>
      </c>
      <c r="L180" s="344">
        <v>0</v>
      </c>
      <c r="M180" s="344">
        <v>0</v>
      </c>
      <c r="N180" s="344">
        <v>0</v>
      </c>
      <c r="O180" s="344">
        <v>0</v>
      </c>
      <c r="P180" s="344">
        <v>0</v>
      </c>
      <c r="Q180" s="344">
        <v>0</v>
      </c>
      <c r="R180" s="344">
        <v>0</v>
      </c>
      <c r="S180" s="344">
        <v>0</v>
      </c>
      <c r="T180" s="344">
        <v>0</v>
      </c>
      <c r="U180" s="344">
        <v>0</v>
      </c>
      <c r="V180" s="344">
        <v>0</v>
      </c>
      <c r="W180" s="344">
        <v>0</v>
      </c>
      <c r="X180" s="344">
        <v>0</v>
      </c>
      <c r="Y180" s="344">
        <v>0</v>
      </c>
      <c r="Z180" s="345">
        <v>0</v>
      </c>
      <c r="AA180" s="365">
        <v>0</v>
      </c>
      <c r="AB180" s="346">
        <v>0</v>
      </c>
      <c r="AC180" s="346">
        <v>0</v>
      </c>
      <c r="AD180" s="346">
        <v>0</v>
      </c>
      <c r="AE180" s="347">
        <v>0</v>
      </c>
    </row>
    <row r="181" spans="1:31" ht="13.5">
      <c r="A181" s="415"/>
      <c r="B181" s="343" t="s">
        <v>225</v>
      </c>
      <c r="C181" s="360">
        <v>0</v>
      </c>
      <c r="D181" s="344">
        <v>0</v>
      </c>
      <c r="E181" s="344">
        <v>0</v>
      </c>
      <c r="F181" s="344">
        <v>0</v>
      </c>
      <c r="G181" s="344">
        <v>0</v>
      </c>
      <c r="H181" s="344">
        <v>0</v>
      </c>
      <c r="I181" s="344">
        <v>0</v>
      </c>
      <c r="J181" s="344">
        <v>0</v>
      </c>
      <c r="K181" s="344">
        <v>0</v>
      </c>
      <c r="L181" s="344">
        <v>7.8519205719721305E-2</v>
      </c>
      <c r="M181" s="344">
        <v>7.8519205719721305E-2</v>
      </c>
      <c r="N181" s="344">
        <v>0.10922305892679998</v>
      </c>
      <c r="O181" s="344">
        <v>3.0703853207078698E-2</v>
      </c>
      <c r="P181" s="344">
        <v>3.0703853207078698E-2</v>
      </c>
      <c r="Q181" s="344">
        <v>3.0703853207078698E-2</v>
      </c>
      <c r="R181" s="344">
        <v>8.5870723136046503E-2</v>
      </c>
      <c r="S181" s="344">
        <v>8.5870723136046503E-2</v>
      </c>
      <c r="T181" s="344">
        <v>8.5870723136046503E-2</v>
      </c>
      <c r="U181" s="344">
        <v>3.0703853207078698E-2</v>
      </c>
      <c r="V181" s="344">
        <v>0</v>
      </c>
      <c r="W181" s="344">
        <v>0</v>
      </c>
      <c r="X181" s="344">
        <v>0</v>
      </c>
      <c r="Y181" s="344">
        <v>0</v>
      </c>
      <c r="Z181" s="345">
        <v>0</v>
      </c>
      <c r="AA181" s="365">
        <v>4.4376911727707101E-2</v>
      </c>
      <c r="AB181" s="346">
        <v>5.8287288171562597E-2</v>
      </c>
      <c r="AC181" s="346">
        <v>5.1173088678464493E-3</v>
      </c>
      <c r="AD181" s="346">
        <v>3.5927169589038715E-2</v>
      </c>
      <c r="AE181" s="347">
        <v>2.6945377191779033E-2</v>
      </c>
    </row>
    <row r="182" spans="1:31" ht="13.5">
      <c r="A182" s="416"/>
      <c r="B182" s="348" t="s">
        <v>226</v>
      </c>
      <c r="C182" s="361">
        <v>0</v>
      </c>
      <c r="D182" s="349">
        <v>0</v>
      </c>
      <c r="E182" s="349">
        <v>0</v>
      </c>
      <c r="F182" s="349">
        <v>0</v>
      </c>
      <c r="G182" s="349">
        <v>0</v>
      </c>
      <c r="H182" s="349">
        <v>0</v>
      </c>
      <c r="I182" s="349">
        <v>0</v>
      </c>
      <c r="J182" s="349">
        <v>0</v>
      </c>
      <c r="K182" s="349">
        <v>0</v>
      </c>
      <c r="L182" s="349">
        <v>8.08407949181323E-2</v>
      </c>
      <c r="M182" s="349">
        <v>8.08407949181323E-2</v>
      </c>
      <c r="N182" s="349">
        <v>8.08407949181323E-2</v>
      </c>
      <c r="O182" s="349">
        <v>0</v>
      </c>
      <c r="P182" s="349">
        <v>0</v>
      </c>
      <c r="Q182" s="349">
        <v>0</v>
      </c>
      <c r="R182" s="349">
        <v>0</v>
      </c>
      <c r="S182" s="349">
        <v>0</v>
      </c>
      <c r="T182" s="349">
        <v>3.2635677053849503E-2</v>
      </c>
      <c r="U182" s="349">
        <v>3.2635677053849503E-2</v>
      </c>
      <c r="V182" s="349">
        <v>0</v>
      </c>
      <c r="W182" s="349">
        <v>0</v>
      </c>
      <c r="X182" s="349">
        <v>0</v>
      </c>
      <c r="Y182" s="349">
        <v>0</v>
      </c>
      <c r="Z182" s="350">
        <v>0</v>
      </c>
      <c r="AA182" s="366">
        <v>4.042039745906615E-2</v>
      </c>
      <c r="AB182" s="351">
        <v>5.4392795089749169E-3</v>
      </c>
      <c r="AC182" s="351">
        <v>5.4392795089749169E-3</v>
      </c>
      <c r="AD182" s="351">
        <v>1.709965215900533E-2</v>
      </c>
      <c r="AE182" s="352">
        <v>1.2824739119253997E-2</v>
      </c>
    </row>
    <row r="183" spans="1:31" ht="13.5">
      <c r="A183" s="414" t="s">
        <v>53</v>
      </c>
      <c r="B183" s="340" t="s">
        <v>97</v>
      </c>
      <c r="C183" s="367">
        <v>0</v>
      </c>
      <c r="D183" s="341">
        <v>0</v>
      </c>
      <c r="E183" s="341">
        <v>0</v>
      </c>
      <c r="F183" s="341">
        <v>0</v>
      </c>
      <c r="G183" s="341">
        <v>0</v>
      </c>
      <c r="H183" s="341">
        <v>0</v>
      </c>
      <c r="I183" s="341">
        <v>8.2562626563053854E-3</v>
      </c>
      <c r="J183" s="341">
        <v>1.5085954317172499E-2</v>
      </c>
      <c r="K183" s="341">
        <v>1.5085954317172499E-2</v>
      </c>
      <c r="L183" s="341">
        <v>1.3517986334541685E-2</v>
      </c>
      <c r="M183" s="341">
        <v>6.688294673674571E-3</v>
      </c>
      <c r="N183" s="341">
        <v>1.3951551018706728E-2</v>
      </c>
      <c r="O183" s="341">
        <v>2.0552929167390328E-2</v>
      </c>
      <c r="P183" s="341">
        <v>2.0552929167390328E-2</v>
      </c>
      <c r="Q183" s="341">
        <v>1.3289672822358172E-2</v>
      </c>
      <c r="R183" s="341">
        <v>0</v>
      </c>
      <c r="S183" s="341">
        <v>0</v>
      </c>
      <c r="T183" s="341">
        <v>2.1552156627294032E-2</v>
      </c>
      <c r="U183" s="341">
        <v>2.1552156627294032E-2</v>
      </c>
      <c r="V183" s="341">
        <v>2.1552156627294032E-2</v>
      </c>
      <c r="W183" s="341">
        <v>2.1552156627294032E-2</v>
      </c>
      <c r="X183" s="341">
        <v>2.1552156627294032E-2</v>
      </c>
      <c r="Y183" s="341">
        <v>1.6062932882199184E-2</v>
      </c>
      <c r="Z183" s="342">
        <v>1.6062932882199184E-2</v>
      </c>
      <c r="AA183" s="367">
        <v>1.2097667219595562E-2</v>
      </c>
      <c r="AB183" s="341">
        <v>1.2657947964072144E-2</v>
      </c>
      <c r="AC183" s="341">
        <v>1.9722415378929079E-2</v>
      </c>
      <c r="AD183" s="341">
        <v>1.4826010187532265E-2</v>
      </c>
      <c r="AE183" s="342">
        <v>1.1119507640649199E-2</v>
      </c>
    </row>
    <row r="184" spans="1:31" ht="13.5">
      <c r="A184" s="415"/>
      <c r="B184" s="343" t="s">
        <v>220</v>
      </c>
      <c r="C184" s="360">
        <v>0</v>
      </c>
      <c r="D184" s="344">
        <v>0</v>
      </c>
      <c r="E184" s="344">
        <v>0</v>
      </c>
      <c r="F184" s="344">
        <v>0</v>
      </c>
      <c r="G184" s="344">
        <v>0</v>
      </c>
      <c r="H184" s="344">
        <v>0</v>
      </c>
      <c r="I184" s="344">
        <v>0</v>
      </c>
      <c r="J184" s="344">
        <v>4.7807841626069797E-2</v>
      </c>
      <c r="K184" s="344">
        <v>4.7807841626069797E-2</v>
      </c>
      <c r="L184" s="344">
        <v>4.7807841626069797E-2</v>
      </c>
      <c r="M184" s="344">
        <v>0</v>
      </c>
      <c r="N184" s="344">
        <v>0</v>
      </c>
      <c r="O184" s="344">
        <v>0</v>
      </c>
      <c r="P184" s="344">
        <v>0</v>
      </c>
      <c r="Q184" s="344">
        <v>0</v>
      </c>
      <c r="R184" s="344">
        <v>0</v>
      </c>
      <c r="S184" s="344">
        <v>0</v>
      </c>
      <c r="T184" s="344">
        <v>0</v>
      </c>
      <c r="U184" s="344">
        <v>0</v>
      </c>
      <c r="V184" s="344">
        <v>0</v>
      </c>
      <c r="W184" s="344">
        <v>0</v>
      </c>
      <c r="X184" s="344">
        <v>0</v>
      </c>
      <c r="Y184" s="344">
        <v>0</v>
      </c>
      <c r="Z184" s="345">
        <v>0</v>
      </c>
      <c r="AA184" s="365">
        <v>2.3903920813034898E-2</v>
      </c>
      <c r="AB184" s="346">
        <v>0</v>
      </c>
      <c r="AC184" s="346">
        <v>0</v>
      </c>
      <c r="AD184" s="346">
        <v>7.9679736043449662E-3</v>
      </c>
      <c r="AE184" s="347">
        <v>5.9759802032587246E-3</v>
      </c>
    </row>
    <row r="185" spans="1:31" ht="13.5">
      <c r="A185" s="415"/>
      <c r="B185" s="343" t="s">
        <v>221</v>
      </c>
      <c r="C185" s="360">
        <v>0</v>
      </c>
      <c r="D185" s="344">
        <v>0</v>
      </c>
      <c r="E185" s="344">
        <v>0</v>
      </c>
      <c r="F185" s="344">
        <v>0</v>
      </c>
      <c r="G185" s="344">
        <v>0</v>
      </c>
      <c r="H185" s="344">
        <v>0</v>
      </c>
      <c r="I185" s="344">
        <v>0</v>
      </c>
      <c r="J185" s="344">
        <v>0</v>
      </c>
      <c r="K185" s="344">
        <v>0</v>
      </c>
      <c r="L185" s="344">
        <v>0</v>
      </c>
      <c r="M185" s="344">
        <v>0</v>
      </c>
      <c r="N185" s="344">
        <v>0</v>
      </c>
      <c r="O185" s="344">
        <v>4.9074381838268101E-2</v>
      </c>
      <c r="P185" s="344">
        <v>4.9074381838268101E-2</v>
      </c>
      <c r="Q185" s="344">
        <v>4.9074381838268101E-2</v>
      </c>
      <c r="R185" s="344">
        <v>0</v>
      </c>
      <c r="S185" s="344">
        <v>0</v>
      </c>
      <c r="T185" s="344">
        <v>5.1179277527117102E-2</v>
      </c>
      <c r="U185" s="344">
        <v>5.1179277527117102E-2</v>
      </c>
      <c r="V185" s="344">
        <v>5.1179277527117102E-2</v>
      </c>
      <c r="W185" s="344">
        <v>5.1179277527117102E-2</v>
      </c>
      <c r="X185" s="344">
        <v>5.1179277527117102E-2</v>
      </c>
      <c r="Y185" s="344">
        <v>3.33984325319732E-2</v>
      </c>
      <c r="Z185" s="345">
        <v>3.33984325319732E-2</v>
      </c>
      <c r="AA185" s="365">
        <v>0</v>
      </c>
      <c r="AB185" s="346">
        <v>3.3067070506986901E-2</v>
      </c>
      <c r="AC185" s="346">
        <v>4.5252329195402473E-2</v>
      </c>
      <c r="AD185" s="346">
        <v>2.6106466567463123E-2</v>
      </c>
      <c r="AE185" s="347">
        <v>1.9579849925597342E-2</v>
      </c>
    </row>
    <row r="186" spans="1:31" ht="13.5">
      <c r="A186" s="415"/>
      <c r="B186" s="343" t="s">
        <v>222</v>
      </c>
      <c r="C186" s="360">
        <v>0</v>
      </c>
      <c r="D186" s="344">
        <v>0</v>
      </c>
      <c r="E186" s="344">
        <v>0</v>
      </c>
      <c r="F186" s="344">
        <v>0</v>
      </c>
      <c r="G186" s="344">
        <v>0</v>
      </c>
      <c r="H186" s="344">
        <v>0</v>
      </c>
      <c r="I186" s="344">
        <v>5.7793838594137698E-2</v>
      </c>
      <c r="J186" s="344">
        <v>5.7793838594137698E-2</v>
      </c>
      <c r="K186" s="344">
        <v>5.7793838594137698E-2</v>
      </c>
      <c r="L186" s="344">
        <v>0</v>
      </c>
      <c r="M186" s="344">
        <v>0</v>
      </c>
      <c r="N186" s="344">
        <v>5.0842794415225108E-2</v>
      </c>
      <c r="O186" s="344">
        <v>5.0842794415225108E-2</v>
      </c>
      <c r="P186" s="344">
        <v>5.0842794415225108E-2</v>
      </c>
      <c r="Q186" s="344">
        <v>0</v>
      </c>
      <c r="R186" s="344">
        <v>0</v>
      </c>
      <c r="S186" s="344">
        <v>0</v>
      </c>
      <c r="T186" s="344">
        <v>0</v>
      </c>
      <c r="U186" s="344">
        <v>0</v>
      </c>
      <c r="V186" s="344">
        <v>0</v>
      </c>
      <c r="W186" s="344">
        <v>0</v>
      </c>
      <c r="X186" s="344">
        <v>0</v>
      </c>
      <c r="Y186" s="344">
        <v>3.8882471309584603E-2</v>
      </c>
      <c r="Z186" s="345">
        <v>3.8882471309584603E-2</v>
      </c>
      <c r="AA186" s="365">
        <v>3.737071836627303E-2</v>
      </c>
      <c r="AB186" s="346">
        <v>1.6947598138408369E-2</v>
      </c>
      <c r="AC186" s="346">
        <v>1.2960823769861534E-2</v>
      </c>
      <c r="AD186" s="346">
        <v>2.2426380091514313E-2</v>
      </c>
      <c r="AE186" s="347">
        <v>1.6819785068635736E-2</v>
      </c>
    </row>
    <row r="187" spans="1:31" ht="13.5">
      <c r="A187" s="415"/>
      <c r="B187" s="343" t="s">
        <v>223</v>
      </c>
      <c r="C187" s="360">
        <v>0</v>
      </c>
      <c r="D187" s="344">
        <v>0</v>
      </c>
      <c r="E187" s="344">
        <v>0</v>
      </c>
      <c r="F187" s="344">
        <v>0</v>
      </c>
      <c r="G187" s="344">
        <v>0</v>
      </c>
      <c r="H187" s="344">
        <v>0</v>
      </c>
      <c r="I187" s="344">
        <v>0</v>
      </c>
      <c r="J187" s="344">
        <v>0</v>
      </c>
      <c r="K187" s="344">
        <v>0</v>
      </c>
      <c r="L187" s="344">
        <v>0</v>
      </c>
      <c r="M187" s="344">
        <v>0</v>
      </c>
      <c r="N187" s="344">
        <v>0</v>
      </c>
      <c r="O187" s="344">
        <v>0</v>
      </c>
      <c r="P187" s="344">
        <v>0</v>
      </c>
      <c r="Q187" s="344">
        <v>0</v>
      </c>
      <c r="R187" s="344">
        <v>0</v>
      </c>
      <c r="S187" s="344">
        <v>0</v>
      </c>
      <c r="T187" s="344">
        <v>4.7613534411493602E-2</v>
      </c>
      <c r="U187" s="344">
        <v>4.7613534411493602E-2</v>
      </c>
      <c r="V187" s="344">
        <v>4.7613534411493602E-2</v>
      </c>
      <c r="W187" s="344">
        <v>4.7613534411493602E-2</v>
      </c>
      <c r="X187" s="344">
        <v>4.7613534411493602E-2</v>
      </c>
      <c r="Y187" s="344">
        <v>4.0159626333836497E-2</v>
      </c>
      <c r="Z187" s="345">
        <v>4.0159626333836497E-2</v>
      </c>
      <c r="AA187" s="365">
        <v>0</v>
      </c>
      <c r="AB187" s="346">
        <v>7.9355890685822664E-3</v>
      </c>
      <c r="AC187" s="346">
        <v>4.51288983856079E-2</v>
      </c>
      <c r="AD187" s="346">
        <v>1.7688162484730055E-2</v>
      </c>
      <c r="AE187" s="347">
        <v>1.3266121863547543E-2</v>
      </c>
    </row>
    <row r="188" spans="1:31" ht="13.5">
      <c r="A188" s="415"/>
      <c r="B188" s="343" t="s">
        <v>224</v>
      </c>
      <c r="C188" s="360">
        <v>0</v>
      </c>
      <c r="D188" s="344">
        <v>0</v>
      </c>
      <c r="E188" s="344">
        <v>0</v>
      </c>
      <c r="F188" s="344">
        <v>0</v>
      </c>
      <c r="G188" s="344">
        <v>0</v>
      </c>
      <c r="H188" s="344">
        <v>0</v>
      </c>
      <c r="I188" s="344">
        <v>0</v>
      </c>
      <c r="J188" s="344">
        <v>0</v>
      </c>
      <c r="K188" s="344">
        <v>0</v>
      </c>
      <c r="L188" s="344">
        <v>0</v>
      </c>
      <c r="M188" s="344">
        <v>0</v>
      </c>
      <c r="N188" s="344">
        <v>0</v>
      </c>
      <c r="O188" s="344">
        <v>4.3953327918239103E-2</v>
      </c>
      <c r="P188" s="344">
        <v>4.3953327918239103E-2</v>
      </c>
      <c r="Q188" s="344">
        <v>4.3953327918239103E-2</v>
      </c>
      <c r="R188" s="344">
        <v>0</v>
      </c>
      <c r="S188" s="344">
        <v>0</v>
      </c>
      <c r="T188" s="344">
        <v>5.2072284452447506E-2</v>
      </c>
      <c r="U188" s="344">
        <v>5.2072284452447506E-2</v>
      </c>
      <c r="V188" s="344">
        <v>5.2072284452447506E-2</v>
      </c>
      <c r="W188" s="344">
        <v>5.2072284452447506E-2</v>
      </c>
      <c r="X188" s="344">
        <v>5.2072284452447506E-2</v>
      </c>
      <c r="Y188" s="344">
        <v>0</v>
      </c>
      <c r="Z188" s="345">
        <v>0</v>
      </c>
      <c r="AA188" s="365">
        <v>0</v>
      </c>
      <c r="AB188" s="346">
        <v>3.0655378034527465E-2</v>
      </c>
      <c r="AC188" s="346">
        <v>3.4714856301631673E-2</v>
      </c>
      <c r="AD188" s="346">
        <v>2.1790078112053041E-2</v>
      </c>
      <c r="AE188" s="347">
        <v>1.6342558584039782E-2</v>
      </c>
    </row>
    <row r="189" spans="1:31" ht="13.5">
      <c r="A189" s="415"/>
      <c r="B189" s="343" t="s">
        <v>225</v>
      </c>
      <c r="C189" s="360">
        <v>0</v>
      </c>
      <c r="D189" s="344">
        <v>0</v>
      </c>
      <c r="E189" s="344">
        <v>0</v>
      </c>
      <c r="F189" s="344">
        <v>0</v>
      </c>
      <c r="G189" s="344">
        <v>0</v>
      </c>
      <c r="H189" s="344">
        <v>0</v>
      </c>
      <c r="I189" s="344">
        <v>0</v>
      </c>
      <c r="J189" s="344">
        <v>0</v>
      </c>
      <c r="K189" s="344">
        <v>0</v>
      </c>
      <c r="L189" s="344">
        <v>4.6818062715721996E-2</v>
      </c>
      <c r="M189" s="344">
        <v>4.6818062715721996E-2</v>
      </c>
      <c r="N189" s="344">
        <v>4.6818062715721996E-2</v>
      </c>
      <c r="O189" s="344">
        <v>0</v>
      </c>
      <c r="P189" s="344">
        <v>0</v>
      </c>
      <c r="Q189" s="344">
        <v>0</v>
      </c>
      <c r="R189" s="344">
        <v>0</v>
      </c>
      <c r="S189" s="344">
        <v>0</v>
      </c>
      <c r="T189" s="344">
        <v>0</v>
      </c>
      <c r="U189" s="344">
        <v>0</v>
      </c>
      <c r="V189" s="344">
        <v>0</v>
      </c>
      <c r="W189" s="344">
        <v>0</v>
      </c>
      <c r="X189" s="344">
        <v>0</v>
      </c>
      <c r="Y189" s="344">
        <v>0</v>
      </c>
      <c r="Z189" s="345">
        <v>0</v>
      </c>
      <c r="AA189" s="365">
        <v>2.3409031357860998E-2</v>
      </c>
      <c r="AB189" s="346">
        <v>0</v>
      </c>
      <c r="AC189" s="346">
        <v>0</v>
      </c>
      <c r="AD189" s="346">
        <v>7.8030104526203327E-3</v>
      </c>
      <c r="AE189" s="347">
        <v>5.8522578394652495E-3</v>
      </c>
    </row>
    <row r="190" spans="1:31" ht="13.5">
      <c r="A190" s="416"/>
      <c r="B190" s="348" t="s">
        <v>226</v>
      </c>
      <c r="C190" s="361">
        <v>0</v>
      </c>
      <c r="D190" s="349">
        <v>0</v>
      </c>
      <c r="E190" s="349">
        <v>0</v>
      </c>
      <c r="F190" s="349">
        <v>0</v>
      </c>
      <c r="G190" s="349">
        <v>0</v>
      </c>
      <c r="H190" s="349">
        <v>0</v>
      </c>
      <c r="I190" s="349">
        <v>0</v>
      </c>
      <c r="J190" s="349">
        <v>0</v>
      </c>
      <c r="K190" s="349">
        <v>0</v>
      </c>
      <c r="L190" s="349">
        <v>0</v>
      </c>
      <c r="M190" s="349">
        <v>0</v>
      </c>
      <c r="N190" s="349">
        <v>0</v>
      </c>
      <c r="O190" s="349">
        <v>0</v>
      </c>
      <c r="P190" s="349">
        <v>0</v>
      </c>
      <c r="Q190" s="349">
        <v>0</v>
      </c>
      <c r="R190" s="349">
        <v>0</v>
      </c>
      <c r="S190" s="349">
        <v>0</v>
      </c>
      <c r="T190" s="349">
        <v>0</v>
      </c>
      <c r="U190" s="349">
        <v>0</v>
      </c>
      <c r="V190" s="349">
        <v>0</v>
      </c>
      <c r="W190" s="349">
        <v>0</v>
      </c>
      <c r="X190" s="349">
        <v>0</v>
      </c>
      <c r="Y190" s="349">
        <v>0</v>
      </c>
      <c r="Z190" s="350">
        <v>0</v>
      </c>
      <c r="AA190" s="366">
        <v>0</v>
      </c>
      <c r="AB190" s="351">
        <v>0</v>
      </c>
      <c r="AC190" s="351">
        <v>0</v>
      </c>
      <c r="AD190" s="351">
        <v>0</v>
      </c>
      <c r="AE190" s="352">
        <v>0</v>
      </c>
    </row>
    <row r="191" spans="1:31" ht="13.5">
      <c r="A191" s="414" t="s">
        <v>55</v>
      </c>
      <c r="B191" s="340" t="s">
        <v>97</v>
      </c>
      <c r="C191" s="367">
        <v>0</v>
      </c>
      <c r="D191" s="341">
        <v>7.9554101120050992E-3</v>
      </c>
      <c r="E191" s="341">
        <v>0</v>
      </c>
      <c r="F191" s="341">
        <v>0</v>
      </c>
      <c r="G191" s="341">
        <v>1.5292686103020228E-2</v>
      </c>
      <c r="H191" s="341">
        <v>4.1528477200390976E-2</v>
      </c>
      <c r="I191" s="341">
        <v>0.21090256476545907</v>
      </c>
      <c r="J191" s="341">
        <v>0.36924843235790761</v>
      </c>
      <c r="K191" s="341">
        <v>0.43991178303504774</v>
      </c>
      <c r="L191" s="341">
        <v>0.42063351597303694</v>
      </c>
      <c r="M191" s="341">
        <v>0.37856151026903501</v>
      </c>
      <c r="N191" s="341">
        <v>0.35431020157212612</v>
      </c>
      <c r="O191" s="341">
        <v>0.11926142319323176</v>
      </c>
      <c r="P191" s="341">
        <v>0.14348183351330523</v>
      </c>
      <c r="Q191" s="341">
        <v>0.18414240827107292</v>
      </c>
      <c r="R191" s="341">
        <v>0.16240040088894533</v>
      </c>
      <c r="S191" s="341">
        <v>0.17568070522590654</v>
      </c>
      <c r="T191" s="341">
        <v>0.1787490204623238</v>
      </c>
      <c r="U191" s="341">
        <v>0.10931515350536485</v>
      </c>
      <c r="V191" s="341">
        <v>9.0474775552629727E-2</v>
      </c>
      <c r="W191" s="341">
        <v>0.12256194737218272</v>
      </c>
      <c r="X191" s="341">
        <v>0.19577661271859625</v>
      </c>
      <c r="Y191" s="341">
        <v>0.11752943139695519</v>
      </c>
      <c r="Z191" s="342">
        <v>0.11439657300856909</v>
      </c>
      <c r="AA191" s="367">
        <v>0.36226133466210214</v>
      </c>
      <c r="AB191" s="341">
        <v>0.16061929859246424</v>
      </c>
      <c r="AC191" s="341">
        <v>0.12500908225904964</v>
      </c>
      <c r="AD191" s="341">
        <v>0.21596323850453866</v>
      </c>
      <c r="AE191" s="342">
        <v>0.16467145277071302</v>
      </c>
    </row>
    <row r="192" spans="1:31" ht="13.5">
      <c r="A192" s="415"/>
      <c r="B192" s="343" t="s">
        <v>220</v>
      </c>
      <c r="C192" s="360">
        <v>0</v>
      </c>
      <c r="D192" s="344">
        <v>5.5687870784035698E-2</v>
      </c>
      <c r="E192" s="344">
        <v>0</v>
      </c>
      <c r="F192" s="344">
        <v>0</v>
      </c>
      <c r="G192" s="344">
        <v>0</v>
      </c>
      <c r="H192" s="344">
        <v>6.0649816835345004E-2</v>
      </c>
      <c r="I192" s="344">
        <v>0.3423045750950286</v>
      </c>
      <c r="J192" s="344">
        <v>0.48392791918340655</v>
      </c>
      <c r="K192" s="344">
        <v>0.45720600894791952</v>
      </c>
      <c r="L192" s="344">
        <v>0.50404611393259513</v>
      </c>
      <c r="M192" s="344">
        <v>0.50960889343380089</v>
      </c>
      <c r="N192" s="344">
        <v>0.41027533031597341</v>
      </c>
      <c r="O192" s="344">
        <v>6.0649816835345004E-2</v>
      </c>
      <c r="P192" s="344">
        <v>7.0291847884758701E-2</v>
      </c>
      <c r="Q192" s="344">
        <v>0.1287796097901816</v>
      </c>
      <c r="R192" s="344">
        <v>7.0291847884758701E-2</v>
      </c>
      <c r="S192" s="344">
        <v>0.17918883144857831</v>
      </c>
      <c r="T192" s="344">
        <v>6.2085773621611502E-2</v>
      </c>
      <c r="U192" s="344">
        <v>6.1044423092063399E-2</v>
      </c>
      <c r="V192" s="344">
        <v>4.94455103854025E-2</v>
      </c>
      <c r="W192" s="344">
        <v>0</v>
      </c>
      <c r="X192" s="344">
        <v>0.10043360227415341</v>
      </c>
      <c r="Y192" s="344">
        <v>5.0988091888750905E-2</v>
      </c>
      <c r="Z192" s="345">
        <v>5.0988091888750905E-2</v>
      </c>
      <c r="AA192" s="365">
        <v>0.45122814015145396</v>
      </c>
      <c r="AB192" s="346">
        <v>9.5214621244205641E-2</v>
      </c>
      <c r="AC192" s="346">
        <v>5.2149953254853526E-2</v>
      </c>
      <c r="AD192" s="346">
        <v>0.19953090488350436</v>
      </c>
      <c r="AE192" s="347">
        <v>0.1544955823134358</v>
      </c>
    </row>
    <row r="193" spans="1:31" ht="13.5">
      <c r="A193" s="415"/>
      <c r="B193" s="343" t="s">
        <v>221</v>
      </c>
      <c r="C193" s="360">
        <v>0</v>
      </c>
      <c r="D193" s="344">
        <v>0</v>
      </c>
      <c r="E193" s="344">
        <v>0</v>
      </c>
      <c r="F193" s="344">
        <v>0</v>
      </c>
      <c r="G193" s="344">
        <v>5.4972356746547199E-2</v>
      </c>
      <c r="H193" s="344">
        <v>0</v>
      </c>
      <c r="I193" s="344">
        <v>0.111815481069479</v>
      </c>
      <c r="J193" s="344">
        <v>0.39621974693934398</v>
      </c>
      <c r="K193" s="344">
        <v>0.45012784726423227</v>
      </c>
      <c r="L193" s="344">
        <v>0.45252876630845146</v>
      </c>
      <c r="M193" s="344">
        <v>0.3934383578847695</v>
      </c>
      <c r="N193" s="344">
        <v>0.40635102779303683</v>
      </c>
      <c r="O193" s="344">
        <v>6.5176647145385097E-2</v>
      </c>
      <c r="P193" s="344">
        <v>9.7651588303337117E-2</v>
      </c>
      <c r="Q193" s="344">
        <v>0.11383127811109379</v>
      </c>
      <c r="R193" s="344">
        <v>6.5176647145385097E-2</v>
      </c>
      <c r="S193" s="344">
        <v>6.5176647145385097E-2</v>
      </c>
      <c r="T193" s="344">
        <v>0.11383127811109379</v>
      </c>
      <c r="U193" s="344">
        <v>7.8098318552992402E-2</v>
      </c>
      <c r="V193" s="344">
        <v>7.8098318552992402E-2</v>
      </c>
      <c r="W193" s="344">
        <v>0.12675294951870111</v>
      </c>
      <c r="X193" s="344">
        <v>0.18677567930452948</v>
      </c>
      <c r="Y193" s="344">
        <v>5.2368341382429594E-2</v>
      </c>
      <c r="Z193" s="345">
        <v>0.1086773607515371</v>
      </c>
      <c r="AA193" s="365">
        <v>0.36841353787655212</v>
      </c>
      <c r="AB193" s="346">
        <v>8.680734766027999E-2</v>
      </c>
      <c r="AC193" s="346">
        <v>0.10512849467719702</v>
      </c>
      <c r="AD193" s="346">
        <v>0.18678312673800967</v>
      </c>
      <c r="AE193" s="347">
        <v>0.14237785991794674</v>
      </c>
    </row>
    <row r="194" spans="1:31" ht="13.5">
      <c r="A194" s="415"/>
      <c r="B194" s="343" t="s">
        <v>222</v>
      </c>
      <c r="C194" s="360">
        <v>0</v>
      </c>
      <c r="D194" s="344">
        <v>0</v>
      </c>
      <c r="E194" s="344">
        <v>0</v>
      </c>
      <c r="F194" s="344">
        <v>0</v>
      </c>
      <c r="G194" s="344">
        <v>0</v>
      </c>
      <c r="H194" s="344">
        <v>7.53452941076901E-2</v>
      </c>
      <c r="I194" s="344">
        <v>0.38577358357569397</v>
      </c>
      <c r="J194" s="344">
        <v>0.48830658066151617</v>
      </c>
      <c r="K194" s="344">
        <v>0.57155769092875319</v>
      </c>
      <c r="L194" s="344">
        <v>0.54740560234451463</v>
      </c>
      <c r="M194" s="344">
        <v>0.4154416699564718</v>
      </c>
      <c r="N194" s="344">
        <v>0.41425965251453006</v>
      </c>
      <c r="O194" s="344">
        <v>7.53452941076901E-2</v>
      </c>
      <c r="P194" s="344">
        <v>7.53452941076901E-2</v>
      </c>
      <c r="Q194" s="344">
        <v>7.53452941076901E-2</v>
      </c>
      <c r="R194" s="344">
        <v>0.15254418516733209</v>
      </c>
      <c r="S194" s="344">
        <v>0.15254418516733209</v>
      </c>
      <c r="T194" s="344">
        <v>0.21480553772094982</v>
      </c>
      <c r="U194" s="344">
        <v>7.53452941076901E-2</v>
      </c>
      <c r="V194" s="344">
        <v>0.1301405168930139</v>
      </c>
      <c r="W194" s="344">
        <v>7.53452941076901E-2</v>
      </c>
      <c r="X194" s="344">
        <v>5.0757192687080899E-2</v>
      </c>
      <c r="Y194" s="344">
        <v>0.10272784821483211</v>
      </c>
      <c r="Z194" s="345">
        <v>0.15752307100015589</v>
      </c>
      <c r="AA194" s="365">
        <v>0.47045746333024657</v>
      </c>
      <c r="AB194" s="346">
        <v>0.12432163172978071</v>
      </c>
      <c r="AC194" s="346">
        <v>9.8639869501743818E-2</v>
      </c>
      <c r="AD194" s="346">
        <v>0.23113965485392374</v>
      </c>
      <c r="AE194" s="347">
        <v>0.17649412839492992</v>
      </c>
    </row>
    <row r="195" spans="1:31" ht="13.5">
      <c r="A195" s="415"/>
      <c r="B195" s="343" t="s">
        <v>223</v>
      </c>
      <c r="C195" s="360">
        <v>0</v>
      </c>
      <c r="D195" s="344">
        <v>0</v>
      </c>
      <c r="E195" s="344">
        <v>0</v>
      </c>
      <c r="F195" s="344">
        <v>0</v>
      </c>
      <c r="G195" s="344">
        <v>0</v>
      </c>
      <c r="H195" s="344">
        <v>0</v>
      </c>
      <c r="I195" s="344">
        <v>0.17825205557583759</v>
      </c>
      <c r="J195" s="344">
        <v>0.34342180151673224</v>
      </c>
      <c r="K195" s="344">
        <v>0.60208351863246801</v>
      </c>
      <c r="L195" s="344">
        <v>0.58196442404884696</v>
      </c>
      <c r="M195" s="344">
        <v>0.53438734336069726</v>
      </c>
      <c r="N195" s="344">
        <v>0.45348934432970101</v>
      </c>
      <c r="O195" s="344">
        <v>0.23418267892489916</v>
      </c>
      <c r="P195" s="344">
        <v>0.29248740331874507</v>
      </c>
      <c r="Q195" s="344">
        <v>0.18783239150457309</v>
      </c>
      <c r="R195" s="344">
        <v>0.2423796882994762</v>
      </c>
      <c r="S195" s="344">
        <v>0.25377818120987311</v>
      </c>
      <c r="T195" s="344">
        <v>0.24609413320348358</v>
      </c>
      <c r="U195" s="344">
        <v>4.8724388465110402E-2</v>
      </c>
      <c r="V195" s="344">
        <v>4.8724388465110402E-2</v>
      </c>
      <c r="W195" s="344">
        <v>0.10702911285895629</v>
      </c>
      <c r="X195" s="344">
        <v>0.20140049822607509</v>
      </c>
      <c r="Y195" s="344">
        <v>0.14588334457706012</v>
      </c>
      <c r="Z195" s="345">
        <v>0.14309577383222918</v>
      </c>
      <c r="AA195" s="365">
        <v>0.44893308124404724</v>
      </c>
      <c r="AB195" s="346">
        <v>0.24279241274350838</v>
      </c>
      <c r="AC195" s="346">
        <v>0.11580958440409024</v>
      </c>
      <c r="AD195" s="346">
        <v>0.26917835946388197</v>
      </c>
      <c r="AE195" s="347">
        <v>0.20188376959791146</v>
      </c>
    </row>
    <row r="196" spans="1:31" ht="13.5">
      <c r="A196" s="415"/>
      <c r="B196" s="343" t="s">
        <v>224</v>
      </c>
      <c r="C196" s="360">
        <v>0</v>
      </c>
      <c r="D196" s="344">
        <v>0</v>
      </c>
      <c r="E196" s="344">
        <v>0</v>
      </c>
      <c r="F196" s="344">
        <v>0</v>
      </c>
      <c r="G196" s="344">
        <v>5.2076445974594397E-2</v>
      </c>
      <c r="H196" s="344">
        <v>0.15470422945970172</v>
      </c>
      <c r="I196" s="344">
        <v>0.19103887791481303</v>
      </c>
      <c r="J196" s="344">
        <v>0.24276586389785343</v>
      </c>
      <c r="K196" s="344">
        <v>0.38268357419296406</v>
      </c>
      <c r="L196" s="344">
        <v>0.24276586389785343</v>
      </c>
      <c r="M196" s="344">
        <v>0.24276586389785343</v>
      </c>
      <c r="N196" s="344">
        <v>0.21029095507458942</v>
      </c>
      <c r="O196" s="344">
        <v>0.15470422945970172</v>
      </c>
      <c r="P196" s="344">
        <v>0.22382540509900431</v>
      </c>
      <c r="Q196" s="344">
        <v>0.34795364613636232</v>
      </c>
      <c r="R196" s="344">
        <v>0.30591769434537297</v>
      </c>
      <c r="S196" s="344">
        <v>0.32421789740416185</v>
      </c>
      <c r="T196" s="344">
        <v>0.32785543877301138</v>
      </c>
      <c r="U196" s="344">
        <v>0.21542266851358119</v>
      </c>
      <c r="V196" s="344">
        <v>0.12539038049748019</v>
      </c>
      <c r="W196" s="344">
        <v>0.24824198793553712</v>
      </c>
      <c r="X196" s="344">
        <v>0.29318805705714601</v>
      </c>
      <c r="Y196" s="344">
        <v>0.1228516074380569</v>
      </c>
      <c r="Z196" s="345">
        <v>0.10403991033518861</v>
      </c>
      <c r="AA196" s="365">
        <v>0.25205183314598784</v>
      </c>
      <c r="AB196" s="346">
        <v>0.28074571853626912</v>
      </c>
      <c r="AC196" s="346">
        <v>0.18485576862949829</v>
      </c>
      <c r="AD196" s="346">
        <v>0.23921777343725173</v>
      </c>
      <c r="AE196" s="347">
        <v>0.18802919155436779</v>
      </c>
    </row>
    <row r="197" spans="1:31" ht="13.5">
      <c r="A197" s="415"/>
      <c r="B197" s="343" t="s">
        <v>225</v>
      </c>
      <c r="C197" s="360">
        <v>0</v>
      </c>
      <c r="D197" s="344">
        <v>0</v>
      </c>
      <c r="E197" s="344">
        <v>0</v>
      </c>
      <c r="F197" s="344">
        <v>0</v>
      </c>
      <c r="G197" s="344">
        <v>0</v>
      </c>
      <c r="H197" s="344">
        <v>0</v>
      </c>
      <c r="I197" s="344">
        <v>0</v>
      </c>
      <c r="J197" s="344">
        <v>0.1190719801209795</v>
      </c>
      <c r="K197" s="344">
        <v>0.18697088479332441</v>
      </c>
      <c r="L197" s="344">
        <v>0.18697088479332441</v>
      </c>
      <c r="M197" s="344">
        <v>0.12553548686397989</v>
      </c>
      <c r="N197" s="344">
        <v>0.22819709047206962</v>
      </c>
      <c r="O197" s="344">
        <v>0.1100818971856086</v>
      </c>
      <c r="P197" s="344">
        <v>0.1100818971856086</v>
      </c>
      <c r="Q197" s="344">
        <v>0.2549316903793396</v>
      </c>
      <c r="R197" s="344">
        <v>0.22408363450046842</v>
      </c>
      <c r="S197" s="344">
        <v>0.22408363450046842</v>
      </c>
      <c r="T197" s="344">
        <v>0.28657098180611651</v>
      </c>
      <c r="U197" s="344">
        <v>0.28657098180611651</v>
      </c>
      <c r="V197" s="344">
        <v>0.14484979319373098</v>
      </c>
      <c r="W197" s="344">
        <v>0.20026711091883689</v>
      </c>
      <c r="X197" s="344">
        <v>0.33003641814048879</v>
      </c>
      <c r="Y197" s="344">
        <v>0.23540291356087387</v>
      </c>
      <c r="Z197" s="345">
        <v>0.12976930722165189</v>
      </c>
      <c r="AA197" s="365">
        <v>0.14112438784061296</v>
      </c>
      <c r="AB197" s="346">
        <v>0.20163895592626835</v>
      </c>
      <c r="AC197" s="346">
        <v>0.22114942080694985</v>
      </c>
      <c r="AD197" s="346">
        <v>0.18797092152461037</v>
      </c>
      <c r="AE197" s="347">
        <v>0.14097819114345778</v>
      </c>
    </row>
    <row r="198" spans="1:31" ht="13.5">
      <c r="A198" s="416"/>
      <c r="B198" s="348" t="s">
        <v>226</v>
      </c>
      <c r="C198" s="361">
        <v>0</v>
      </c>
      <c r="D198" s="349">
        <v>0</v>
      </c>
      <c r="E198" s="349">
        <v>0</v>
      </c>
      <c r="F198" s="349">
        <v>0</v>
      </c>
      <c r="G198" s="349">
        <v>0</v>
      </c>
      <c r="H198" s="349">
        <v>0</v>
      </c>
      <c r="I198" s="349">
        <v>0.26713338012736138</v>
      </c>
      <c r="J198" s="349">
        <v>0.51102513418552142</v>
      </c>
      <c r="K198" s="349">
        <v>0.42875295648567247</v>
      </c>
      <c r="L198" s="349">
        <v>0.42875295648567247</v>
      </c>
      <c r="M198" s="349">
        <v>0.42875295648567247</v>
      </c>
      <c r="N198" s="349">
        <v>0.35730801050498262</v>
      </c>
      <c r="O198" s="349">
        <v>0.13468939869399268</v>
      </c>
      <c r="P198" s="349">
        <v>0.13468939869399268</v>
      </c>
      <c r="Q198" s="349">
        <v>0.18032294786826999</v>
      </c>
      <c r="R198" s="349">
        <v>7.6409108879823995E-2</v>
      </c>
      <c r="S198" s="349">
        <v>3.0775559705546702E-2</v>
      </c>
      <c r="T198" s="349">
        <v>0</v>
      </c>
      <c r="U198" s="349">
        <v>0</v>
      </c>
      <c r="V198" s="349">
        <v>5.6674520880677703E-2</v>
      </c>
      <c r="W198" s="349">
        <v>0.10029717626555751</v>
      </c>
      <c r="X198" s="349">
        <v>0.20784484134070011</v>
      </c>
      <c r="Y198" s="349">
        <v>0.11248387271668289</v>
      </c>
      <c r="Z198" s="350">
        <v>0.10668249603047009</v>
      </c>
      <c r="AA198" s="366">
        <v>0.40362089904581372</v>
      </c>
      <c r="AB198" s="351">
        <v>9.2814402306937674E-2</v>
      </c>
      <c r="AC198" s="351">
        <v>9.7330484539014717E-2</v>
      </c>
      <c r="AD198" s="351">
        <v>0.19792192863058872</v>
      </c>
      <c r="AE198" s="352">
        <v>0.14844144647294152</v>
      </c>
    </row>
    <row r="199" spans="1:31" ht="13.5">
      <c r="A199" s="414" t="s">
        <v>56</v>
      </c>
      <c r="B199" s="340" t="s">
        <v>97</v>
      </c>
      <c r="C199" s="367">
        <v>0</v>
      </c>
      <c r="D199" s="341">
        <v>0</v>
      </c>
      <c r="E199" s="341">
        <v>0</v>
      </c>
      <c r="F199" s="341">
        <v>0</v>
      </c>
      <c r="G199" s="341">
        <v>0</v>
      </c>
      <c r="H199" s="341">
        <v>3.3590665242285087E-2</v>
      </c>
      <c r="I199" s="341">
        <v>0.18841422662955329</v>
      </c>
      <c r="J199" s="341">
        <v>0.19087032343302743</v>
      </c>
      <c r="K199" s="341">
        <v>0.2035252439123458</v>
      </c>
      <c r="L199" s="341">
        <v>0.12852535492863731</v>
      </c>
      <c r="M199" s="341">
        <v>0.12063689318907704</v>
      </c>
      <c r="N199" s="341">
        <v>9.9348437861994501E-2</v>
      </c>
      <c r="O199" s="341">
        <v>3.6588873643821053E-2</v>
      </c>
      <c r="P199" s="341">
        <v>4.4196360987407417E-2</v>
      </c>
      <c r="Q199" s="341">
        <v>4.4196360987407417E-2</v>
      </c>
      <c r="R199" s="341">
        <v>8.4217990677804139E-3</v>
      </c>
      <c r="S199" s="341">
        <v>8.4217990677804139E-3</v>
      </c>
      <c r="T199" s="341">
        <v>8.4217990677804139E-3</v>
      </c>
      <c r="U199" s="341">
        <v>4.9015160157550586E-2</v>
      </c>
      <c r="V199" s="341">
        <v>4.8510120764785301E-2</v>
      </c>
      <c r="W199" s="341">
        <v>4.8510120764785301E-2</v>
      </c>
      <c r="X199" s="341">
        <v>5.3637469429000495E-2</v>
      </c>
      <c r="Y199" s="341">
        <v>7.9167596750151278E-3</v>
      </c>
      <c r="Z199" s="342">
        <v>0</v>
      </c>
      <c r="AA199" s="367">
        <v>0.15522007999243922</v>
      </c>
      <c r="AB199" s="341">
        <v>2.5041165470329519E-2</v>
      </c>
      <c r="AC199" s="341">
        <v>3.4598271798522803E-2</v>
      </c>
      <c r="AD199" s="341">
        <v>7.1619839087097181E-2</v>
      </c>
      <c r="AE199" s="342">
        <v>5.5114490367084774E-2</v>
      </c>
    </row>
    <row r="200" spans="1:31" ht="13.5">
      <c r="A200" s="415"/>
      <c r="B200" s="343" t="s">
        <v>220</v>
      </c>
      <c r="C200" s="360">
        <v>0</v>
      </c>
      <c r="D200" s="344">
        <v>0</v>
      </c>
      <c r="E200" s="344">
        <v>0</v>
      </c>
      <c r="F200" s="344">
        <v>0</v>
      </c>
      <c r="G200" s="344">
        <v>0</v>
      </c>
      <c r="H200" s="344">
        <v>0</v>
      </c>
      <c r="I200" s="344">
        <v>0.1669897335638301</v>
      </c>
      <c r="J200" s="344">
        <v>0.25724433507829153</v>
      </c>
      <c r="K200" s="344">
        <v>0.25724433507829153</v>
      </c>
      <c r="L200" s="344">
        <v>0.16920959910034372</v>
      </c>
      <c r="M200" s="344">
        <v>0.1393897415202314</v>
      </c>
      <c r="N200" s="344">
        <v>7.89549975858823E-2</v>
      </c>
      <c r="O200" s="344">
        <v>0</v>
      </c>
      <c r="P200" s="344">
        <v>8.8934909134722906E-2</v>
      </c>
      <c r="Q200" s="344">
        <v>8.8934909134722906E-2</v>
      </c>
      <c r="R200" s="344">
        <v>0</v>
      </c>
      <c r="S200" s="344">
        <v>0</v>
      </c>
      <c r="T200" s="344">
        <v>0</v>
      </c>
      <c r="U200" s="344">
        <v>7.5022644311403694E-2</v>
      </c>
      <c r="V200" s="344">
        <v>7.5022644311403694E-2</v>
      </c>
      <c r="W200" s="344">
        <v>7.5022644311403694E-2</v>
      </c>
      <c r="X200" s="344">
        <v>0.1109140849609101</v>
      </c>
      <c r="Y200" s="344">
        <v>0</v>
      </c>
      <c r="Z200" s="345">
        <v>0</v>
      </c>
      <c r="AA200" s="365">
        <v>0.17817212365447843</v>
      </c>
      <c r="AB200" s="346">
        <v>2.9644969711574303E-2</v>
      </c>
      <c r="AC200" s="346">
        <v>5.5997002982520194E-2</v>
      </c>
      <c r="AD200" s="346">
        <v>8.7938032116190973E-2</v>
      </c>
      <c r="AE200" s="347">
        <v>6.5953524087143237E-2</v>
      </c>
    </row>
    <row r="201" spans="1:31" ht="13.5">
      <c r="A201" s="415"/>
      <c r="B201" s="343" t="s">
        <v>221</v>
      </c>
      <c r="C201" s="360">
        <v>0</v>
      </c>
      <c r="D201" s="344">
        <v>0</v>
      </c>
      <c r="E201" s="344">
        <v>0</v>
      </c>
      <c r="F201" s="344">
        <v>0</v>
      </c>
      <c r="G201" s="344">
        <v>0</v>
      </c>
      <c r="H201" s="344">
        <v>0</v>
      </c>
      <c r="I201" s="344">
        <v>0.2028530236425877</v>
      </c>
      <c r="J201" s="344">
        <v>0.2028530236425877</v>
      </c>
      <c r="K201" s="344">
        <v>0.2028530236425877</v>
      </c>
      <c r="L201" s="344">
        <v>7.1356456463494505E-2</v>
      </c>
      <c r="M201" s="344">
        <v>7.1356456463494505E-2</v>
      </c>
      <c r="N201" s="344">
        <v>7.1356456463494505E-2</v>
      </c>
      <c r="O201" s="344">
        <v>0</v>
      </c>
      <c r="P201" s="344">
        <v>0</v>
      </c>
      <c r="Q201" s="344">
        <v>0</v>
      </c>
      <c r="R201" s="344">
        <v>0</v>
      </c>
      <c r="S201" s="344">
        <v>0</v>
      </c>
      <c r="T201" s="344">
        <v>0</v>
      </c>
      <c r="U201" s="344">
        <v>8.0183189930939203E-2</v>
      </c>
      <c r="V201" s="344">
        <v>8.0183189930939203E-2</v>
      </c>
      <c r="W201" s="344">
        <v>8.0183189930939203E-2</v>
      </c>
      <c r="X201" s="344">
        <v>8.0183189930939203E-2</v>
      </c>
      <c r="Y201" s="344">
        <v>0</v>
      </c>
      <c r="Z201" s="345">
        <v>0</v>
      </c>
      <c r="AA201" s="365">
        <v>0.1371047400530411</v>
      </c>
      <c r="AB201" s="346">
        <v>0</v>
      </c>
      <c r="AC201" s="346">
        <v>5.3455459953959471E-2</v>
      </c>
      <c r="AD201" s="346">
        <v>6.3520066669000189E-2</v>
      </c>
      <c r="AE201" s="347">
        <v>4.7640050001750145E-2</v>
      </c>
    </row>
    <row r="202" spans="1:31" ht="13.5">
      <c r="A202" s="415"/>
      <c r="B202" s="343" t="s">
        <v>222</v>
      </c>
      <c r="C202" s="360">
        <v>0</v>
      </c>
      <c r="D202" s="344">
        <v>0</v>
      </c>
      <c r="E202" s="344">
        <v>0</v>
      </c>
      <c r="F202" s="344">
        <v>0</v>
      </c>
      <c r="G202" s="344">
        <v>0</v>
      </c>
      <c r="H202" s="344">
        <v>0</v>
      </c>
      <c r="I202" s="344">
        <v>0.1973287753626683</v>
      </c>
      <c r="J202" s="344">
        <v>0.172300475177738</v>
      </c>
      <c r="K202" s="344">
        <v>0.172300475177738</v>
      </c>
      <c r="L202" s="344">
        <v>9.7592550543798798E-2</v>
      </c>
      <c r="M202" s="344">
        <v>6.9647304549617609E-2</v>
      </c>
      <c r="N202" s="344">
        <v>6.9647304549617609E-2</v>
      </c>
      <c r="O202" s="344">
        <v>0</v>
      </c>
      <c r="P202" s="344">
        <v>0</v>
      </c>
      <c r="Q202" s="344">
        <v>0</v>
      </c>
      <c r="R202" s="344">
        <v>0</v>
      </c>
      <c r="S202" s="344">
        <v>0</v>
      </c>
      <c r="T202" s="344">
        <v>0</v>
      </c>
      <c r="U202" s="344">
        <v>0</v>
      </c>
      <c r="V202" s="344">
        <v>0</v>
      </c>
      <c r="W202" s="344">
        <v>0</v>
      </c>
      <c r="X202" s="344">
        <v>0</v>
      </c>
      <c r="Y202" s="344">
        <v>0</v>
      </c>
      <c r="Z202" s="345">
        <v>0</v>
      </c>
      <c r="AA202" s="365">
        <v>0.12980281422686307</v>
      </c>
      <c r="AB202" s="346">
        <v>0</v>
      </c>
      <c r="AC202" s="346">
        <v>0</v>
      </c>
      <c r="AD202" s="346">
        <v>4.3267604742287691E-2</v>
      </c>
      <c r="AE202" s="347">
        <v>3.2450703556715768E-2</v>
      </c>
    </row>
    <row r="203" spans="1:31" ht="13.5">
      <c r="A203" s="415"/>
      <c r="B203" s="343" t="s">
        <v>223</v>
      </c>
      <c r="C203" s="360">
        <v>0</v>
      </c>
      <c r="D203" s="344">
        <v>0</v>
      </c>
      <c r="E203" s="344">
        <v>0</v>
      </c>
      <c r="F203" s="344">
        <v>0</v>
      </c>
      <c r="G203" s="344">
        <v>0</v>
      </c>
      <c r="H203" s="344">
        <v>5.5476584973847103E-2</v>
      </c>
      <c r="I203" s="344">
        <v>0.19128044538818131</v>
      </c>
      <c r="J203" s="344">
        <v>0.16309428999085801</v>
      </c>
      <c r="K203" s="344">
        <v>0.16309428999085801</v>
      </c>
      <c r="L203" s="344">
        <v>9.3765640695116101E-2</v>
      </c>
      <c r="M203" s="344">
        <v>6.6475211118592295E-2</v>
      </c>
      <c r="N203" s="344">
        <v>6.6475211118592295E-2</v>
      </c>
      <c r="O203" s="344">
        <v>6.6475211118592295E-2</v>
      </c>
      <c r="P203" s="344">
        <v>0</v>
      </c>
      <c r="Q203" s="344">
        <v>0</v>
      </c>
      <c r="R203" s="344">
        <v>0</v>
      </c>
      <c r="S203" s="344">
        <v>0</v>
      </c>
      <c r="T203" s="344">
        <v>0</v>
      </c>
      <c r="U203" s="344">
        <v>0</v>
      </c>
      <c r="V203" s="344">
        <v>0</v>
      </c>
      <c r="W203" s="344">
        <v>0</v>
      </c>
      <c r="X203" s="344">
        <v>0</v>
      </c>
      <c r="Y203" s="344">
        <v>0</v>
      </c>
      <c r="Z203" s="345">
        <v>0</v>
      </c>
      <c r="AA203" s="365">
        <v>0.12403084805036634</v>
      </c>
      <c r="AB203" s="346">
        <v>1.1079201853098715E-2</v>
      </c>
      <c r="AC203" s="346">
        <v>0</v>
      </c>
      <c r="AD203" s="346">
        <v>4.5036683301155019E-2</v>
      </c>
      <c r="AE203" s="347">
        <v>3.6089036849776567E-2</v>
      </c>
    </row>
    <row r="204" spans="1:31" ht="13.5">
      <c r="A204" s="415"/>
      <c r="B204" s="343" t="s">
        <v>224</v>
      </c>
      <c r="C204" s="360">
        <v>0</v>
      </c>
      <c r="D204" s="344">
        <v>0</v>
      </c>
      <c r="E204" s="344">
        <v>0</v>
      </c>
      <c r="F204" s="344">
        <v>0</v>
      </c>
      <c r="G204" s="344">
        <v>0</v>
      </c>
      <c r="H204" s="344">
        <v>4.5370385873535306E-2</v>
      </c>
      <c r="I204" s="344">
        <v>0.1917342975624895</v>
      </c>
      <c r="J204" s="344">
        <v>0.17188682925460061</v>
      </c>
      <c r="K204" s="344">
        <v>0.17188682925460061</v>
      </c>
      <c r="L204" s="344">
        <v>9.5065692923942804E-2</v>
      </c>
      <c r="M204" s="344">
        <v>6.9542775358296408E-2</v>
      </c>
      <c r="N204" s="344">
        <v>6.9542775358296408E-2</v>
      </c>
      <c r="O204" s="344">
        <v>0</v>
      </c>
      <c r="P204" s="344">
        <v>8.6151931928515807E-2</v>
      </c>
      <c r="Q204" s="344">
        <v>8.6151931928515807E-2</v>
      </c>
      <c r="R204" s="344">
        <v>0</v>
      </c>
      <c r="S204" s="344">
        <v>0</v>
      </c>
      <c r="T204" s="344">
        <v>0</v>
      </c>
      <c r="U204" s="344">
        <v>0</v>
      </c>
      <c r="V204" s="344">
        <v>0</v>
      </c>
      <c r="W204" s="344">
        <v>0</v>
      </c>
      <c r="X204" s="344">
        <v>0</v>
      </c>
      <c r="Y204" s="344">
        <v>0</v>
      </c>
      <c r="Z204" s="345">
        <v>0</v>
      </c>
      <c r="AA204" s="365">
        <v>0.12827653328537109</v>
      </c>
      <c r="AB204" s="346">
        <v>2.8717310642838601E-2</v>
      </c>
      <c r="AC204" s="346">
        <v>0</v>
      </c>
      <c r="AD204" s="346">
        <v>5.2331281309403226E-2</v>
      </c>
      <c r="AE204" s="347">
        <v>4.1138893726783053E-2</v>
      </c>
    </row>
    <row r="205" spans="1:31" ht="13.5">
      <c r="A205" s="415"/>
      <c r="B205" s="343" t="s">
        <v>225</v>
      </c>
      <c r="C205" s="360">
        <v>0</v>
      </c>
      <c r="D205" s="344">
        <v>0</v>
      </c>
      <c r="E205" s="344">
        <v>0</v>
      </c>
      <c r="F205" s="344">
        <v>0</v>
      </c>
      <c r="G205" s="344">
        <v>0</v>
      </c>
      <c r="H205" s="344">
        <v>5.8952593474462897E-2</v>
      </c>
      <c r="I205" s="344">
        <v>0.13177984850874341</v>
      </c>
      <c r="J205" s="344">
        <v>0.13177984850874341</v>
      </c>
      <c r="K205" s="344">
        <v>0.22036429186397211</v>
      </c>
      <c r="L205" s="344">
        <v>0.22036429186397211</v>
      </c>
      <c r="M205" s="344">
        <v>0.22036429186397211</v>
      </c>
      <c r="N205" s="344">
        <v>0.13177984850874341</v>
      </c>
      <c r="O205" s="344">
        <v>5.8952593474462897E-2</v>
      </c>
      <c r="P205" s="344">
        <v>5.8952593474462897E-2</v>
      </c>
      <c r="Q205" s="344">
        <v>5.8952593474462897E-2</v>
      </c>
      <c r="R205" s="344">
        <v>5.8952593474462897E-2</v>
      </c>
      <c r="S205" s="344">
        <v>5.8952593474462897E-2</v>
      </c>
      <c r="T205" s="344">
        <v>5.8952593474462897E-2</v>
      </c>
      <c r="U205" s="344">
        <v>5.8952593474462897E-2</v>
      </c>
      <c r="V205" s="344">
        <v>5.54173177251059E-2</v>
      </c>
      <c r="W205" s="344">
        <v>5.54173177251059E-2</v>
      </c>
      <c r="X205" s="344">
        <v>5.54173177251059E-2</v>
      </c>
      <c r="Y205" s="344">
        <v>5.54173177251059E-2</v>
      </c>
      <c r="Z205" s="345">
        <v>0</v>
      </c>
      <c r="AA205" s="365">
        <v>0.17607207018635776</v>
      </c>
      <c r="AB205" s="346">
        <v>5.8952593474462904E-2</v>
      </c>
      <c r="AC205" s="346">
        <v>4.6770310729147745E-2</v>
      </c>
      <c r="AD205" s="346">
        <v>9.3931658129989423E-2</v>
      </c>
      <c r="AE205" s="347">
        <v>7.2905101658928009E-2</v>
      </c>
    </row>
    <row r="206" spans="1:31" ht="13.5">
      <c r="A206" s="416"/>
      <c r="B206" s="348" t="s">
        <v>226</v>
      </c>
      <c r="C206" s="361">
        <v>0</v>
      </c>
      <c r="D206" s="349">
        <v>0</v>
      </c>
      <c r="E206" s="349">
        <v>0</v>
      </c>
      <c r="F206" s="349">
        <v>0</v>
      </c>
      <c r="G206" s="349">
        <v>0</v>
      </c>
      <c r="H206" s="349">
        <v>7.53350923741503E-2</v>
      </c>
      <c r="I206" s="349">
        <v>0.23693346237837273</v>
      </c>
      <c r="J206" s="349">
        <v>0.23693346237837273</v>
      </c>
      <c r="K206" s="349">
        <v>0.23693346237837273</v>
      </c>
      <c r="L206" s="349">
        <v>0.15232325290979309</v>
      </c>
      <c r="M206" s="349">
        <v>0.20768247144933499</v>
      </c>
      <c r="N206" s="349">
        <v>0.20768247144933499</v>
      </c>
      <c r="O206" s="349">
        <v>0.13069431091369219</v>
      </c>
      <c r="P206" s="349">
        <v>7.53350923741503E-2</v>
      </c>
      <c r="Q206" s="349">
        <v>7.53350923741503E-2</v>
      </c>
      <c r="R206" s="349">
        <v>0</v>
      </c>
      <c r="S206" s="349">
        <v>0</v>
      </c>
      <c r="T206" s="349">
        <v>0</v>
      </c>
      <c r="U206" s="349">
        <v>0.12894769338604831</v>
      </c>
      <c r="V206" s="349">
        <v>0.12894769338604831</v>
      </c>
      <c r="W206" s="349">
        <v>0.12894769338604831</v>
      </c>
      <c r="X206" s="349">
        <v>0.12894769338604831</v>
      </c>
      <c r="Y206" s="349">
        <v>0</v>
      </c>
      <c r="Z206" s="350">
        <v>0</v>
      </c>
      <c r="AA206" s="366">
        <v>0.21308143049059688</v>
      </c>
      <c r="AB206" s="351">
        <v>4.6894082610332129E-2</v>
      </c>
      <c r="AC206" s="351">
        <v>8.59651289240322E-2</v>
      </c>
      <c r="AD206" s="351">
        <v>0.11531354734165372</v>
      </c>
      <c r="AE206" s="352">
        <v>8.9624122688496566E-2</v>
      </c>
    </row>
    <row r="207" spans="1:31" ht="13.5">
      <c r="A207" s="414" t="s">
        <v>57</v>
      </c>
      <c r="B207" s="340" t="s">
        <v>97</v>
      </c>
      <c r="C207" s="367">
        <v>4.4482297416074471E-2</v>
      </c>
      <c r="D207" s="341">
        <v>7.577528622331171E-3</v>
      </c>
      <c r="E207" s="341">
        <v>0</v>
      </c>
      <c r="F207" s="341">
        <v>1.1284842286165386E-2</v>
      </c>
      <c r="G207" s="341">
        <v>1.1284842286165386E-2</v>
      </c>
      <c r="H207" s="341">
        <v>7.5150453667451877E-2</v>
      </c>
      <c r="I207" s="341">
        <v>0.12877014071720655</v>
      </c>
      <c r="J207" s="341">
        <v>0.16741177646822919</v>
      </c>
      <c r="K207" s="341">
        <v>0.18270330932034881</v>
      </c>
      <c r="L207" s="341">
        <v>0.19246560012185174</v>
      </c>
      <c r="M207" s="341">
        <v>0.17442676757682476</v>
      </c>
      <c r="N207" s="341">
        <v>0.17245870393715865</v>
      </c>
      <c r="O207" s="341">
        <v>8.7278355281294323E-2</v>
      </c>
      <c r="P207" s="341">
        <v>0.13787806568748018</v>
      </c>
      <c r="Q207" s="341">
        <v>0.14813834847566798</v>
      </c>
      <c r="R207" s="341">
        <v>0.14920858212748053</v>
      </c>
      <c r="S207" s="341">
        <v>0.19548346217433601</v>
      </c>
      <c r="T207" s="341">
        <v>0.11252852698057547</v>
      </c>
      <c r="U207" s="341">
        <v>0.12045669738143648</v>
      </c>
      <c r="V207" s="341">
        <v>6.9995852695195593E-2</v>
      </c>
      <c r="W207" s="341">
        <v>7.5597285957622121E-2</v>
      </c>
      <c r="X207" s="341">
        <v>1.28710515201646E-2</v>
      </c>
      <c r="Y207" s="341">
        <v>2.1071804518540731E-2</v>
      </c>
      <c r="Z207" s="342">
        <v>7.972764548000744E-3</v>
      </c>
      <c r="AA207" s="367">
        <v>0.16970604969026995</v>
      </c>
      <c r="AB207" s="341">
        <v>0.13841922345447241</v>
      </c>
      <c r="AC207" s="341">
        <v>5.1327576103493373E-2</v>
      </c>
      <c r="AD207" s="341">
        <v>0.11981761641607856</v>
      </c>
      <c r="AE207" s="342">
        <v>9.610404415698344E-2</v>
      </c>
    </row>
    <row r="208" spans="1:31" ht="13.5">
      <c r="A208" s="415"/>
      <c r="B208" s="343" t="s">
        <v>220</v>
      </c>
      <c r="C208" s="360">
        <v>5.9599585879651903E-2</v>
      </c>
      <c r="D208" s="344">
        <v>0</v>
      </c>
      <c r="E208" s="344">
        <v>0</v>
      </c>
      <c r="F208" s="344">
        <v>0</v>
      </c>
      <c r="G208" s="344">
        <v>0</v>
      </c>
      <c r="H208" s="344">
        <v>5.9599585879651903E-2</v>
      </c>
      <c r="I208" s="344">
        <v>0.1485224358825212</v>
      </c>
      <c r="J208" s="344">
        <v>0.28005497366198112</v>
      </c>
      <c r="K208" s="344">
        <v>0.28005497366198112</v>
      </c>
      <c r="L208" s="344">
        <v>0.28005497366198112</v>
      </c>
      <c r="M208" s="344">
        <v>0.21182342328121451</v>
      </c>
      <c r="N208" s="344">
        <v>0.26327405371200563</v>
      </c>
      <c r="O208" s="344">
        <v>0.11105021631044298</v>
      </c>
      <c r="P208" s="344">
        <v>0.15885805793651281</v>
      </c>
      <c r="Q208" s="344">
        <v>0.15885805793651281</v>
      </c>
      <c r="R208" s="344">
        <v>0.22215904533520611</v>
      </c>
      <c r="S208" s="344">
        <v>0.281758631214858</v>
      </c>
      <c r="T208" s="344">
        <v>0.12290057327834519</v>
      </c>
      <c r="U208" s="344">
        <v>0.12290057327834519</v>
      </c>
      <c r="V208" s="344">
        <v>5.9599585879651903E-2</v>
      </c>
      <c r="W208" s="344">
        <v>5.9599585879651903E-2</v>
      </c>
      <c r="X208" s="344">
        <v>0</v>
      </c>
      <c r="Y208" s="344">
        <v>0</v>
      </c>
      <c r="Z208" s="345">
        <v>0</v>
      </c>
      <c r="AA208" s="365">
        <v>0.24396413897694744</v>
      </c>
      <c r="AB208" s="346">
        <v>0.17593076366864632</v>
      </c>
      <c r="AC208" s="346">
        <v>4.034995750627484E-2</v>
      </c>
      <c r="AD208" s="346">
        <v>0.15341495338395622</v>
      </c>
      <c r="AE208" s="347">
        <v>0.12002784719460481</v>
      </c>
    </row>
    <row r="209" spans="1:31" ht="13.5">
      <c r="A209" s="415"/>
      <c r="B209" s="343" t="s">
        <v>221</v>
      </c>
      <c r="C209" s="360">
        <v>6.2448445857481896E-2</v>
      </c>
      <c r="D209" s="344">
        <v>0</v>
      </c>
      <c r="E209" s="344">
        <v>0</v>
      </c>
      <c r="F209" s="344">
        <v>0</v>
      </c>
      <c r="G209" s="344">
        <v>0</v>
      </c>
      <c r="H209" s="344">
        <v>0.1375075268989292</v>
      </c>
      <c r="I209" s="344">
        <v>0.2181295047666747</v>
      </c>
      <c r="J209" s="344">
        <v>0.2181295047666747</v>
      </c>
      <c r="K209" s="344">
        <v>0.2181295047666747</v>
      </c>
      <c r="L209" s="344">
        <v>0.14307042372522738</v>
      </c>
      <c r="M209" s="344">
        <v>0.14307042372522738</v>
      </c>
      <c r="N209" s="344">
        <v>0.20437144808638752</v>
      </c>
      <c r="O209" s="344">
        <v>0.12374947021864199</v>
      </c>
      <c r="P209" s="344">
        <v>0.17282385205691009</v>
      </c>
      <c r="Q209" s="344">
        <v>4.9074381838268101E-2</v>
      </c>
      <c r="R209" s="344">
        <v>4.9074381838268101E-2</v>
      </c>
      <c r="S209" s="344">
        <v>0.18151309637346552</v>
      </c>
      <c r="T209" s="344">
        <v>0.1324387145351974</v>
      </c>
      <c r="U209" s="344">
        <v>0.1324387145351974</v>
      </c>
      <c r="V209" s="344">
        <v>6.2448445857481896E-2</v>
      </c>
      <c r="W209" s="344">
        <v>9.6736454662628896E-2</v>
      </c>
      <c r="X209" s="344">
        <v>3.4288008805146999E-2</v>
      </c>
      <c r="Y209" s="344">
        <v>0</v>
      </c>
      <c r="Z209" s="345">
        <v>0</v>
      </c>
      <c r="AA209" s="365">
        <v>0.1908168016394777</v>
      </c>
      <c r="AB209" s="346">
        <v>0.11811231614345853</v>
      </c>
      <c r="AC209" s="346">
        <v>5.4318603976742534E-2</v>
      </c>
      <c r="AD209" s="346">
        <v>0.12108257391989291</v>
      </c>
      <c r="AE209" s="347">
        <v>9.9143429304770145E-2</v>
      </c>
    </row>
    <row r="210" spans="1:31" ht="13.5">
      <c r="A210" s="415"/>
      <c r="B210" s="343" t="s">
        <v>222</v>
      </c>
      <c r="C210" s="360">
        <v>6.0026029542863298E-2</v>
      </c>
      <c r="D210" s="344">
        <v>0</v>
      </c>
      <c r="E210" s="344">
        <v>0</v>
      </c>
      <c r="F210" s="344">
        <v>0</v>
      </c>
      <c r="G210" s="344">
        <v>0</v>
      </c>
      <c r="H210" s="344">
        <v>6.5499762316582499E-2</v>
      </c>
      <c r="I210" s="344">
        <v>0.14065909440352511</v>
      </c>
      <c r="J210" s="344">
        <v>0.14065909440352511</v>
      </c>
      <c r="K210" s="344">
        <v>0.14065909440352511</v>
      </c>
      <c r="L210" s="344">
        <v>0.26661558321015782</v>
      </c>
      <c r="M210" s="344">
        <v>0.26661558321015782</v>
      </c>
      <c r="N210" s="344">
        <v>0.13518536162980591</v>
      </c>
      <c r="O210" s="344">
        <v>6.0026029542863298E-2</v>
      </c>
      <c r="P210" s="344">
        <v>0.11086882395808841</v>
      </c>
      <c r="Q210" s="344">
        <v>0.17297015094776091</v>
      </c>
      <c r="R210" s="344">
        <v>0.17297015094776091</v>
      </c>
      <c r="S210" s="344">
        <v>0.17844388372148012</v>
      </c>
      <c r="T210" s="344">
        <v>0.12760108930625499</v>
      </c>
      <c r="U210" s="344">
        <v>0.18798981393458111</v>
      </c>
      <c r="V210" s="344">
        <v>6.5499762316582499E-2</v>
      </c>
      <c r="W210" s="344">
        <v>0.12588848694490862</v>
      </c>
      <c r="X210" s="344">
        <v>0</v>
      </c>
      <c r="Y210" s="344">
        <v>9.1693279793779905E-2</v>
      </c>
      <c r="Z210" s="345">
        <v>0</v>
      </c>
      <c r="AA210" s="365">
        <v>0.18173230187678283</v>
      </c>
      <c r="AB210" s="346">
        <v>0.13714668807070143</v>
      </c>
      <c r="AC210" s="346">
        <v>7.8511890498308687E-2</v>
      </c>
      <c r="AD210" s="346">
        <v>0.13246362681526433</v>
      </c>
      <c r="AE210" s="347">
        <v>0.10457796143892513</v>
      </c>
    </row>
    <row r="211" spans="1:31" ht="13.5">
      <c r="A211" s="415"/>
      <c r="B211" s="343" t="s">
        <v>223</v>
      </c>
      <c r="C211" s="360">
        <v>0</v>
      </c>
      <c r="D211" s="344">
        <v>0</v>
      </c>
      <c r="E211" s="344">
        <v>0</v>
      </c>
      <c r="F211" s="344">
        <v>7.8993896003157704E-2</v>
      </c>
      <c r="G211" s="344">
        <v>7.8993896003157704E-2</v>
      </c>
      <c r="H211" s="344">
        <v>0.14020797305394822</v>
      </c>
      <c r="I211" s="344">
        <v>0.14020797305394822</v>
      </c>
      <c r="J211" s="344">
        <v>0.14020797305394822</v>
      </c>
      <c r="K211" s="344">
        <v>0.2395863810083069</v>
      </c>
      <c r="L211" s="344">
        <v>0.1311433854811728</v>
      </c>
      <c r="M211" s="344">
        <v>0.1311433854811728</v>
      </c>
      <c r="N211" s="344">
        <v>0.15243310462003801</v>
      </c>
      <c r="O211" s="344">
        <v>0.15243310462003801</v>
      </c>
      <c r="P211" s="344">
        <v>0.20278527967554791</v>
      </c>
      <c r="Q211" s="344">
        <v>0.26859920044824354</v>
      </c>
      <c r="R211" s="344">
        <v>0.26859920044824354</v>
      </c>
      <c r="S211" s="344">
        <v>0.329813277499034</v>
      </c>
      <c r="T211" s="344">
        <v>0.15647709734746251</v>
      </c>
      <c r="U211" s="344">
        <v>0.15539817181550761</v>
      </c>
      <c r="V211" s="344">
        <v>6.1214077050790502E-2</v>
      </c>
      <c r="W211" s="344">
        <v>0.12594907229153121</v>
      </c>
      <c r="X211" s="344">
        <v>0</v>
      </c>
      <c r="Y211" s="344">
        <v>0</v>
      </c>
      <c r="Z211" s="345">
        <v>0</v>
      </c>
      <c r="AA211" s="365">
        <v>0.1557870337830978</v>
      </c>
      <c r="AB211" s="346">
        <v>0.22978452667309493</v>
      </c>
      <c r="AC211" s="346">
        <v>5.7093553526304887E-2</v>
      </c>
      <c r="AD211" s="346">
        <v>0.14755503799416583</v>
      </c>
      <c r="AE211" s="347">
        <v>0.12309110203980204</v>
      </c>
    </row>
    <row r="212" spans="1:31" ht="13.5">
      <c r="A212" s="415"/>
      <c r="B212" s="343" t="s">
        <v>224</v>
      </c>
      <c r="C212" s="360">
        <v>0</v>
      </c>
      <c r="D212" s="344">
        <v>0</v>
      </c>
      <c r="E212" s="344">
        <v>0</v>
      </c>
      <c r="F212" s="344">
        <v>0</v>
      </c>
      <c r="G212" s="344">
        <v>0</v>
      </c>
      <c r="H212" s="344">
        <v>5.8040277434422298E-2</v>
      </c>
      <c r="I212" s="344">
        <v>0</v>
      </c>
      <c r="J212" s="344">
        <v>0</v>
      </c>
      <c r="K212" s="344">
        <v>0</v>
      </c>
      <c r="L212" s="344">
        <v>5.8040277434422298E-2</v>
      </c>
      <c r="M212" s="344">
        <v>0</v>
      </c>
      <c r="N212" s="344">
        <v>0.10461980409650701</v>
      </c>
      <c r="O212" s="344">
        <v>0.10461980409650701</v>
      </c>
      <c r="P212" s="344">
        <v>0.20493123216872988</v>
      </c>
      <c r="Q212" s="344">
        <v>0.27258743414231829</v>
      </c>
      <c r="R212" s="344">
        <v>0.27258743414231829</v>
      </c>
      <c r="S212" s="344">
        <v>0.27258743414231829</v>
      </c>
      <c r="T212" s="344">
        <v>0.12401430212757221</v>
      </c>
      <c r="U212" s="344">
        <v>0.1202016958372281</v>
      </c>
      <c r="V212" s="344">
        <v>0.1202016958372281</v>
      </c>
      <c r="W212" s="344">
        <v>0</v>
      </c>
      <c r="X212" s="344">
        <v>0</v>
      </c>
      <c r="Y212" s="344">
        <v>0</v>
      </c>
      <c r="Z212" s="345">
        <v>0</v>
      </c>
      <c r="AA212" s="365">
        <v>2.7110013588488219E-2</v>
      </c>
      <c r="AB212" s="346">
        <v>0.20855460680329396</v>
      </c>
      <c r="AC212" s="346">
        <v>4.0067231945742701E-2</v>
      </c>
      <c r="AD212" s="346">
        <v>9.1910617445841628E-2</v>
      </c>
      <c r="AE212" s="347">
        <v>7.135130797748214E-2</v>
      </c>
    </row>
    <row r="213" spans="1:31" ht="13.5">
      <c r="A213" s="415"/>
      <c r="B213" s="343" t="s">
        <v>225</v>
      </c>
      <c r="C213" s="360">
        <v>6.5198050088629E-2</v>
      </c>
      <c r="D213" s="344">
        <v>5.3042700356318195E-2</v>
      </c>
      <c r="E213" s="344">
        <v>0</v>
      </c>
      <c r="F213" s="344">
        <v>0</v>
      </c>
      <c r="G213" s="344">
        <v>0</v>
      </c>
      <c r="H213" s="344">
        <v>6.5198050088629E-2</v>
      </c>
      <c r="I213" s="344">
        <v>0.12426791226919599</v>
      </c>
      <c r="J213" s="344">
        <v>0.26322682474689457</v>
      </c>
      <c r="K213" s="344">
        <v>0.20119423185926227</v>
      </c>
      <c r="L213" s="344">
        <v>0.27154618206170261</v>
      </c>
      <c r="M213" s="344">
        <v>0.27154618206170261</v>
      </c>
      <c r="N213" s="344">
        <v>0.20634813197307361</v>
      </c>
      <c r="O213" s="344">
        <v>5.9069862180566993E-2</v>
      </c>
      <c r="P213" s="344">
        <v>5.9069862180566993E-2</v>
      </c>
      <c r="Q213" s="344">
        <v>5.9069862180566993E-2</v>
      </c>
      <c r="R213" s="344">
        <v>5.9069862180566993E-2</v>
      </c>
      <c r="S213" s="344">
        <v>0.12426791226919599</v>
      </c>
      <c r="T213" s="344">
        <v>0.12426791226919599</v>
      </c>
      <c r="U213" s="344">
        <v>0.12426791226919599</v>
      </c>
      <c r="V213" s="344">
        <v>6.5198050088629E-2</v>
      </c>
      <c r="W213" s="344">
        <v>6.5198050088629E-2</v>
      </c>
      <c r="X213" s="344">
        <v>0</v>
      </c>
      <c r="Y213" s="344">
        <v>0</v>
      </c>
      <c r="Z213" s="345">
        <v>0</v>
      </c>
      <c r="AA213" s="365">
        <v>0.22302157749530527</v>
      </c>
      <c r="AB213" s="346">
        <v>8.0802545543443322E-2</v>
      </c>
      <c r="AC213" s="346">
        <v>4.2444002074408994E-2</v>
      </c>
      <c r="AD213" s="346">
        <v>0.11542270837105255</v>
      </c>
      <c r="AE213" s="347">
        <v>9.4210314633855055E-2</v>
      </c>
    </row>
    <row r="214" spans="1:31" ht="13.5">
      <c r="A214" s="416"/>
      <c r="B214" s="348" t="s">
        <v>226</v>
      </c>
      <c r="C214" s="361">
        <v>6.4103970543895203E-2</v>
      </c>
      <c r="D214" s="349">
        <v>0</v>
      </c>
      <c r="E214" s="349">
        <v>0</v>
      </c>
      <c r="F214" s="349">
        <v>0</v>
      </c>
      <c r="G214" s="349">
        <v>0</v>
      </c>
      <c r="H214" s="349">
        <v>0</v>
      </c>
      <c r="I214" s="349">
        <v>0.1296040646445806</v>
      </c>
      <c r="J214" s="349">
        <v>0.1296040646445806</v>
      </c>
      <c r="K214" s="349">
        <v>0.19929897954269149</v>
      </c>
      <c r="L214" s="349">
        <v>0.19678837527829809</v>
      </c>
      <c r="M214" s="349">
        <v>0.19678837527829809</v>
      </c>
      <c r="N214" s="349">
        <v>0.14097902344229291</v>
      </c>
      <c r="O214" s="349">
        <v>0</v>
      </c>
      <c r="P214" s="349">
        <v>5.5809351836005203E-2</v>
      </c>
      <c r="Q214" s="349">
        <v>5.5809351836005203E-2</v>
      </c>
      <c r="R214" s="349">
        <v>0</v>
      </c>
      <c r="S214" s="349">
        <v>0</v>
      </c>
      <c r="T214" s="349">
        <v>0</v>
      </c>
      <c r="U214" s="349">
        <v>0</v>
      </c>
      <c r="V214" s="349">
        <v>5.5809351836005203E-2</v>
      </c>
      <c r="W214" s="349">
        <v>5.5809351836005203E-2</v>
      </c>
      <c r="X214" s="349">
        <v>5.5809351836005203E-2</v>
      </c>
      <c r="Y214" s="349">
        <v>5.5809351836005203E-2</v>
      </c>
      <c r="Z214" s="350">
        <v>5.5809351836005203E-2</v>
      </c>
      <c r="AA214" s="366">
        <v>0.16551048047179029</v>
      </c>
      <c r="AB214" s="351">
        <v>1.86031172786684E-2</v>
      </c>
      <c r="AC214" s="351">
        <v>4.6507793196671005E-2</v>
      </c>
      <c r="AD214" s="351">
        <v>7.6873796982376563E-2</v>
      </c>
      <c r="AE214" s="352">
        <v>6.0326346509444732E-2</v>
      </c>
    </row>
    <row r="215" spans="1:31" ht="13.5">
      <c r="A215" s="414" t="s">
        <v>58</v>
      </c>
      <c r="B215" s="340" t="s">
        <v>97</v>
      </c>
      <c r="C215" s="367">
        <v>3.0680178184105088E-2</v>
      </c>
      <c r="D215" s="341">
        <v>3.0680178184105088E-2</v>
      </c>
      <c r="E215" s="341">
        <v>0</v>
      </c>
      <c r="F215" s="341">
        <v>0</v>
      </c>
      <c r="G215" s="341">
        <v>0</v>
      </c>
      <c r="H215" s="341">
        <v>0</v>
      </c>
      <c r="I215" s="341">
        <v>0</v>
      </c>
      <c r="J215" s="341">
        <v>7.0802633144823601E-2</v>
      </c>
      <c r="K215" s="341">
        <v>7.0802633144823601E-2</v>
      </c>
      <c r="L215" s="341">
        <v>5.3739266024710143E-3</v>
      </c>
      <c r="M215" s="341">
        <v>5.3739266024710143E-3</v>
      </c>
      <c r="N215" s="341">
        <v>5.3739266024710143E-3</v>
      </c>
      <c r="O215" s="341">
        <v>5.3739266024710143E-3</v>
      </c>
      <c r="P215" s="341">
        <v>5.3739266024710143E-3</v>
      </c>
      <c r="Q215" s="341">
        <v>5.3739266024710143E-3</v>
      </c>
      <c r="R215" s="341">
        <v>5.3739266024710143E-3</v>
      </c>
      <c r="S215" s="341">
        <v>5.3739266024710143E-3</v>
      </c>
      <c r="T215" s="341">
        <v>1.5520134060127743E-2</v>
      </c>
      <c r="U215" s="341">
        <v>2.4147094721317184E-2</v>
      </c>
      <c r="V215" s="341">
        <v>1.5520134060127743E-2</v>
      </c>
      <c r="W215" s="341">
        <v>1.4000887263660458E-2</v>
      </c>
      <c r="X215" s="341">
        <v>0</v>
      </c>
      <c r="Y215" s="341">
        <v>0</v>
      </c>
      <c r="Z215" s="342">
        <v>0</v>
      </c>
      <c r="AA215" s="367">
        <v>2.6287841016176709E-2</v>
      </c>
      <c r="AB215" s="341">
        <v>7.0649611787471358E-3</v>
      </c>
      <c r="AC215" s="341">
        <v>8.944686007517565E-3</v>
      </c>
      <c r="AD215" s="341">
        <v>1.4099162734147139E-2</v>
      </c>
      <c r="AE215" s="342">
        <v>1.3131053565952447E-2</v>
      </c>
    </row>
    <row r="216" spans="1:31" ht="13.5">
      <c r="A216" s="415"/>
      <c r="B216" s="343" t="s">
        <v>220</v>
      </c>
      <c r="C216" s="360">
        <v>0</v>
      </c>
      <c r="D216" s="344">
        <v>0</v>
      </c>
      <c r="E216" s="344">
        <v>0</v>
      </c>
      <c r="F216" s="344">
        <v>0</v>
      </c>
      <c r="G216" s="344">
        <v>0</v>
      </c>
      <c r="H216" s="344">
        <v>0</v>
      </c>
      <c r="I216" s="344">
        <v>0</v>
      </c>
      <c r="J216" s="344">
        <v>7.4398771013236803E-2</v>
      </c>
      <c r="K216" s="344">
        <v>7.4398771013236803E-2</v>
      </c>
      <c r="L216" s="344">
        <v>0</v>
      </c>
      <c r="M216" s="344">
        <v>0</v>
      </c>
      <c r="N216" s="344">
        <v>0</v>
      </c>
      <c r="O216" s="344">
        <v>0</v>
      </c>
      <c r="P216" s="344">
        <v>0</v>
      </c>
      <c r="Q216" s="344">
        <v>0</v>
      </c>
      <c r="R216" s="344">
        <v>0</v>
      </c>
      <c r="S216" s="344">
        <v>0</v>
      </c>
      <c r="T216" s="344">
        <v>0</v>
      </c>
      <c r="U216" s="344">
        <v>0</v>
      </c>
      <c r="V216" s="344">
        <v>0</v>
      </c>
      <c r="W216" s="344">
        <v>0</v>
      </c>
      <c r="X216" s="344">
        <v>0</v>
      </c>
      <c r="Y216" s="344">
        <v>0</v>
      </c>
      <c r="Z216" s="345">
        <v>0</v>
      </c>
      <c r="AA216" s="365">
        <v>2.4799590337745602E-2</v>
      </c>
      <c r="AB216" s="346">
        <v>0</v>
      </c>
      <c r="AC216" s="346">
        <v>0</v>
      </c>
      <c r="AD216" s="346">
        <v>8.2665301125818668E-3</v>
      </c>
      <c r="AE216" s="347">
        <v>6.1998975844364005E-3</v>
      </c>
    </row>
    <row r="217" spans="1:31" ht="13.5">
      <c r="A217" s="415"/>
      <c r="B217" s="343" t="s">
        <v>221</v>
      </c>
      <c r="C217" s="360">
        <v>5.4972356746547199E-2</v>
      </c>
      <c r="D217" s="344">
        <v>5.4972356746547199E-2</v>
      </c>
      <c r="E217" s="344">
        <v>0</v>
      </c>
      <c r="F217" s="344">
        <v>0</v>
      </c>
      <c r="G217" s="344">
        <v>0</v>
      </c>
      <c r="H217" s="344">
        <v>0</v>
      </c>
      <c r="I217" s="344">
        <v>0</v>
      </c>
      <c r="J217" s="344">
        <v>3.7617486217297103E-2</v>
      </c>
      <c r="K217" s="344">
        <v>3.7617486217297103E-2</v>
      </c>
      <c r="L217" s="344">
        <v>3.7617486217297103E-2</v>
      </c>
      <c r="M217" s="344">
        <v>3.7617486217297103E-2</v>
      </c>
      <c r="N217" s="344">
        <v>3.7617486217297103E-2</v>
      </c>
      <c r="O217" s="344">
        <v>3.7617486217297103E-2</v>
      </c>
      <c r="P217" s="344">
        <v>3.7617486217297103E-2</v>
      </c>
      <c r="Q217" s="344">
        <v>3.7617486217297103E-2</v>
      </c>
      <c r="R217" s="344">
        <v>3.7617486217297103E-2</v>
      </c>
      <c r="S217" s="344">
        <v>3.7617486217297103E-2</v>
      </c>
      <c r="T217" s="344">
        <v>3.7617486217297103E-2</v>
      </c>
      <c r="U217" s="344">
        <v>3.7617486217297103E-2</v>
      </c>
      <c r="V217" s="344">
        <v>3.7617486217297103E-2</v>
      </c>
      <c r="W217" s="344">
        <v>3.7617486217297103E-2</v>
      </c>
      <c r="X217" s="344">
        <v>0</v>
      </c>
      <c r="Y217" s="344">
        <v>0</v>
      </c>
      <c r="Z217" s="345">
        <v>0</v>
      </c>
      <c r="AA217" s="365">
        <v>3.1347905181080916E-2</v>
      </c>
      <c r="AB217" s="346">
        <v>3.7617486217297103E-2</v>
      </c>
      <c r="AC217" s="346">
        <v>1.8808743108648551E-2</v>
      </c>
      <c r="AD217" s="346">
        <v>2.9258044835675526E-2</v>
      </c>
      <c r="AE217" s="347">
        <v>2.6524563355635578E-2</v>
      </c>
    </row>
    <row r="218" spans="1:31" ht="13.5">
      <c r="A218" s="415"/>
      <c r="B218" s="343" t="s">
        <v>222</v>
      </c>
      <c r="C218" s="360">
        <v>0</v>
      </c>
      <c r="D218" s="344">
        <v>0</v>
      </c>
      <c r="E218" s="344">
        <v>0</v>
      </c>
      <c r="F218" s="344">
        <v>0</v>
      </c>
      <c r="G218" s="344">
        <v>0</v>
      </c>
      <c r="H218" s="344">
        <v>0</v>
      </c>
      <c r="I218" s="344">
        <v>0</v>
      </c>
      <c r="J218" s="344">
        <v>8.1307069851375299E-2</v>
      </c>
      <c r="K218" s="344">
        <v>8.1307069851375299E-2</v>
      </c>
      <c r="L218" s="344">
        <v>0</v>
      </c>
      <c r="M218" s="344">
        <v>0</v>
      </c>
      <c r="N218" s="344">
        <v>0</v>
      </c>
      <c r="O218" s="344">
        <v>0</v>
      </c>
      <c r="P218" s="344">
        <v>0</v>
      </c>
      <c r="Q218" s="344">
        <v>0</v>
      </c>
      <c r="R218" s="344">
        <v>0</v>
      </c>
      <c r="S218" s="344">
        <v>0</v>
      </c>
      <c r="T218" s="344">
        <v>0</v>
      </c>
      <c r="U218" s="344">
        <v>6.0388724628326104E-2</v>
      </c>
      <c r="V218" s="344">
        <v>0</v>
      </c>
      <c r="W218" s="344">
        <v>6.0388724628326104E-2</v>
      </c>
      <c r="X218" s="344">
        <v>0</v>
      </c>
      <c r="Y218" s="344">
        <v>0</v>
      </c>
      <c r="Z218" s="345">
        <v>0</v>
      </c>
      <c r="AA218" s="365">
        <v>2.7102356617125099E-2</v>
      </c>
      <c r="AB218" s="346">
        <v>0</v>
      </c>
      <c r="AC218" s="346">
        <v>2.01295748761087E-2</v>
      </c>
      <c r="AD218" s="346">
        <v>1.5743977164411269E-2</v>
      </c>
      <c r="AE218" s="347">
        <v>1.180798287330845E-2</v>
      </c>
    </row>
    <row r="219" spans="1:31" ht="13.5">
      <c r="A219" s="415"/>
      <c r="B219" s="343" t="s">
        <v>223</v>
      </c>
      <c r="C219" s="360">
        <v>5.3388767227401199E-2</v>
      </c>
      <c r="D219" s="344">
        <v>5.3388767227401199E-2</v>
      </c>
      <c r="E219" s="344">
        <v>0</v>
      </c>
      <c r="F219" s="344">
        <v>0</v>
      </c>
      <c r="G219" s="344">
        <v>0</v>
      </c>
      <c r="H219" s="344">
        <v>0</v>
      </c>
      <c r="I219" s="344">
        <v>0</v>
      </c>
      <c r="J219" s="344">
        <v>7.0611352129116595E-2</v>
      </c>
      <c r="K219" s="344">
        <v>7.0611352129116595E-2</v>
      </c>
      <c r="L219" s="344">
        <v>0</v>
      </c>
      <c r="M219" s="344">
        <v>0</v>
      </c>
      <c r="N219" s="344">
        <v>0</v>
      </c>
      <c r="O219" s="344">
        <v>0</v>
      </c>
      <c r="P219" s="344">
        <v>0</v>
      </c>
      <c r="Q219" s="344">
        <v>0</v>
      </c>
      <c r="R219" s="344">
        <v>0</v>
      </c>
      <c r="S219" s="344">
        <v>0</v>
      </c>
      <c r="T219" s="344">
        <v>0</v>
      </c>
      <c r="U219" s="344">
        <v>0</v>
      </c>
      <c r="V219" s="344">
        <v>0</v>
      </c>
      <c r="W219" s="344">
        <v>0</v>
      </c>
      <c r="X219" s="344">
        <v>0</v>
      </c>
      <c r="Y219" s="344">
        <v>0</v>
      </c>
      <c r="Z219" s="345">
        <v>0</v>
      </c>
      <c r="AA219" s="365">
        <v>2.3537117376372197E-2</v>
      </c>
      <c r="AB219" s="346">
        <v>0</v>
      </c>
      <c r="AC219" s="346">
        <v>0</v>
      </c>
      <c r="AD219" s="346">
        <v>7.8457057921240657E-3</v>
      </c>
      <c r="AE219" s="347">
        <v>1.0333343279709816E-2</v>
      </c>
    </row>
    <row r="220" spans="1:31" ht="13.5">
      <c r="A220" s="415"/>
      <c r="B220" s="343" t="s">
        <v>224</v>
      </c>
      <c r="C220" s="360">
        <v>5.2076445974594397E-2</v>
      </c>
      <c r="D220" s="344">
        <v>5.2076445974594397E-2</v>
      </c>
      <c r="E220" s="344">
        <v>0</v>
      </c>
      <c r="F220" s="344">
        <v>0</v>
      </c>
      <c r="G220" s="344">
        <v>0</v>
      </c>
      <c r="H220" s="344">
        <v>0</v>
      </c>
      <c r="I220" s="344">
        <v>0</v>
      </c>
      <c r="J220" s="344">
        <v>7.340369310308141E-2</v>
      </c>
      <c r="K220" s="344">
        <v>7.340369310308141E-2</v>
      </c>
      <c r="L220" s="344">
        <v>0</v>
      </c>
      <c r="M220" s="344">
        <v>0</v>
      </c>
      <c r="N220" s="344">
        <v>0</v>
      </c>
      <c r="O220" s="344">
        <v>0</v>
      </c>
      <c r="P220" s="344">
        <v>0</v>
      </c>
      <c r="Q220" s="344">
        <v>0</v>
      </c>
      <c r="R220" s="344">
        <v>0</v>
      </c>
      <c r="S220" s="344">
        <v>0</v>
      </c>
      <c r="T220" s="344">
        <v>0</v>
      </c>
      <c r="U220" s="344">
        <v>0</v>
      </c>
      <c r="V220" s="344">
        <v>0</v>
      </c>
      <c r="W220" s="344">
        <v>0</v>
      </c>
      <c r="X220" s="344">
        <v>0</v>
      </c>
      <c r="Y220" s="344">
        <v>0</v>
      </c>
      <c r="Z220" s="345">
        <v>0</v>
      </c>
      <c r="AA220" s="365">
        <v>2.4467897701027138E-2</v>
      </c>
      <c r="AB220" s="346">
        <v>0</v>
      </c>
      <c r="AC220" s="346">
        <v>0</v>
      </c>
      <c r="AD220" s="346">
        <v>8.1559659003423782E-3</v>
      </c>
      <c r="AE220" s="347">
        <v>1.0456678256472984E-2</v>
      </c>
    </row>
    <row r="221" spans="1:31" ht="13.5">
      <c r="A221" s="415"/>
      <c r="B221" s="343" t="s">
        <v>225</v>
      </c>
      <c r="C221" s="360">
        <v>0</v>
      </c>
      <c r="D221" s="344">
        <v>0</v>
      </c>
      <c r="E221" s="344">
        <v>0</v>
      </c>
      <c r="F221" s="344">
        <v>0</v>
      </c>
      <c r="G221" s="344">
        <v>0</v>
      </c>
      <c r="H221" s="344">
        <v>0</v>
      </c>
      <c r="I221" s="344">
        <v>0</v>
      </c>
      <c r="J221" s="344">
        <v>7.3987774817340091E-2</v>
      </c>
      <c r="K221" s="344">
        <v>7.3987774817340091E-2</v>
      </c>
      <c r="L221" s="344">
        <v>0</v>
      </c>
      <c r="M221" s="344">
        <v>0</v>
      </c>
      <c r="N221" s="344">
        <v>0</v>
      </c>
      <c r="O221" s="344">
        <v>0</v>
      </c>
      <c r="P221" s="344">
        <v>0</v>
      </c>
      <c r="Q221" s="344">
        <v>0</v>
      </c>
      <c r="R221" s="344">
        <v>0</v>
      </c>
      <c r="S221" s="344">
        <v>0</v>
      </c>
      <c r="T221" s="344">
        <v>0</v>
      </c>
      <c r="U221" s="344">
        <v>0</v>
      </c>
      <c r="V221" s="344">
        <v>0</v>
      </c>
      <c r="W221" s="344">
        <v>0</v>
      </c>
      <c r="X221" s="344">
        <v>0</v>
      </c>
      <c r="Y221" s="344">
        <v>0</v>
      </c>
      <c r="Z221" s="345">
        <v>0</v>
      </c>
      <c r="AA221" s="365">
        <v>2.4662591605780031E-2</v>
      </c>
      <c r="AB221" s="346">
        <v>0</v>
      </c>
      <c r="AC221" s="346">
        <v>0</v>
      </c>
      <c r="AD221" s="346">
        <v>8.2208638685933432E-3</v>
      </c>
      <c r="AE221" s="347">
        <v>6.1656479014450078E-3</v>
      </c>
    </row>
    <row r="222" spans="1:31" ht="13.5">
      <c r="A222" s="416"/>
      <c r="B222" s="348" t="s">
        <v>226</v>
      </c>
      <c r="C222" s="361">
        <v>5.4323677340192798E-2</v>
      </c>
      <c r="D222" s="349">
        <v>5.4323677340192798E-2</v>
      </c>
      <c r="E222" s="349">
        <v>0</v>
      </c>
      <c r="F222" s="349">
        <v>0</v>
      </c>
      <c r="G222" s="349">
        <v>0</v>
      </c>
      <c r="H222" s="349">
        <v>0</v>
      </c>
      <c r="I222" s="349">
        <v>0</v>
      </c>
      <c r="J222" s="349">
        <v>8.4292284882317908E-2</v>
      </c>
      <c r="K222" s="349">
        <v>8.4292284882317908E-2</v>
      </c>
      <c r="L222" s="349">
        <v>0</v>
      </c>
      <c r="M222" s="349">
        <v>0</v>
      </c>
      <c r="N222" s="349">
        <v>0</v>
      </c>
      <c r="O222" s="349">
        <v>0</v>
      </c>
      <c r="P222" s="349">
        <v>0</v>
      </c>
      <c r="Q222" s="349">
        <v>0</v>
      </c>
      <c r="R222" s="349">
        <v>0</v>
      </c>
      <c r="S222" s="349">
        <v>0</v>
      </c>
      <c r="T222" s="349">
        <v>7.1023452203597098E-2</v>
      </c>
      <c r="U222" s="349">
        <v>7.1023452203597098E-2</v>
      </c>
      <c r="V222" s="349">
        <v>7.1023452203597098E-2</v>
      </c>
      <c r="W222" s="349">
        <v>0</v>
      </c>
      <c r="X222" s="349">
        <v>0</v>
      </c>
      <c r="Y222" s="349">
        <v>0</v>
      </c>
      <c r="Z222" s="350">
        <v>0</v>
      </c>
      <c r="AA222" s="366">
        <v>2.8097428294105969E-2</v>
      </c>
      <c r="AB222" s="351">
        <v>1.1837242033932849E-2</v>
      </c>
      <c r="AC222" s="351">
        <v>2.3674484067865698E-2</v>
      </c>
      <c r="AD222" s="351">
        <v>2.1203051465301506E-2</v>
      </c>
      <c r="AE222" s="352">
        <v>2.0429261710658859E-2</v>
      </c>
    </row>
    <row r="223" spans="1:31" ht="13.5">
      <c r="A223" s="356"/>
      <c r="B223" s="353"/>
      <c r="C223" s="354"/>
      <c r="D223" s="354"/>
      <c r="E223" s="354"/>
      <c r="F223" s="354"/>
      <c r="G223" s="354"/>
      <c r="H223" s="354"/>
      <c r="I223" s="354"/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355"/>
      <c r="AB223" s="355"/>
      <c r="AC223" s="355"/>
      <c r="AD223" s="355"/>
      <c r="AE223" s="355"/>
    </row>
    <row r="224" spans="1:31" ht="16.5">
      <c r="A224" s="268" t="s">
        <v>231</v>
      </c>
      <c r="B224" s="353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355"/>
      <c r="AB224" s="355"/>
      <c r="AC224" s="355"/>
      <c r="AD224" s="355"/>
      <c r="AE224" s="355"/>
    </row>
    <row r="225" spans="1:31" ht="13.5">
      <c r="A225" s="356"/>
      <c r="B225" s="353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355"/>
      <c r="AB225" s="355"/>
      <c r="AC225" s="355"/>
      <c r="AD225" s="355"/>
      <c r="AE225" s="355"/>
    </row>
    <row r="226" spans="1:31" ht="13.5">
      <c r="A226" s="417" t="s">
        <v>0</v>
      </c>
      <c r="B226" s="417" t="s">
        <v>219</v>
      </c>
      <c r="C226" s="419" t="s">
        <v>1</v>
      </c>
      <c r="D226" s="420"/>
      <c r="E226" s="420"/>
      <c r="F226" s="420"/>
      <c r="G226" s="420"/>
      <c r="H226" s="420"/>
      <c r="I226" s="420"/>
      <c r="J226" s="420"/>
      <c r="K226" s="420"/>
      <c r="L226" s="420"/>
      <c r="M226" s="420"/>
      <c r="N226" s="420"/>
      <c r="O226" s="420"/>
      <c r="P226" s="420"/>
      <c r="Q226" s="420"/>
      <c r="R226" s="420"/>
      <c r="S226" s="420"/>
      <c r="T226" s="420"/>
      <c r="U226" s="420"/>
      <c r="V226" s="420"/>
      <c r="W226" s="420"/>
      <c r="X226" s="420"/>
      <c r="Y226" s="420"/>
      <c r="Z226" s="421"/>
      <c r="AA226" s="422" t="s">
        <v>2</v>
      </c>
      <c r="AB226" s="423"/>
      <c r="AC226" s="423"/>
      <c r="AD226" s="423"/>
      <c r="AE226" s="424"/>
    </row>
    <row r="227" spans="1:31" ht="52.5" customHeight="1">
      <c r="A227" s="418"/>
      <c r="B227" s="418"/>
      <c r="C227" s="358" t="s">
        <v>3</v>
      </c>
      <c r="D227" s="357" t="s">
        <v>4</v>
      </c>
      <c r="E227" s="357" t="s">
        <v>5</v>
      </c>
      <c r="F227" s="357" t="s">
        <v>6</v>
      </c>
      <c r="G227" s="357" t="s">
        <v>7</v>
      </c>
      <c r="H227" s="357" t="s">
        <v>8</v>
      </c>
      <c r="I227" s="357" t="s">
        <v>9</v>
      </c>
      <c r="J227" s="357" t="s">
        <v>10</v>
      </c>
      <c r="K227" s="357" t="s">
        <v>11</v>
      </c>
      <c r="L227" s="357" t="s">
        <v>12</v>
      </c>
      <c r="M227" s="357" t="s">
        <v>13</v>
      </c>
      <c r="N227" s="357" t="s">
        <v>14</v>
      </c>
      <c r="O227" s="357" t="s">
        <v>15</v>
      </c>
      <c r="P227" s="357" t="s">
        <v>16</v>
      </c>
      <c r="Q227" s="357" t="s">
        <v>17</v>
      </c>
      <c r="R227" s="357" t="s">
        <v>18</v>
      </c>
      <c r="S227" s="357" t="s">
        <v>19</v>
      </c>
      <c r="T227" s="357" t="s">
        <v>20</v>
      </c>
      <c r="U227" s="357" t="s">
        <v>21</v>
      </c>
      <c r="V227" s="357" t="s">
        <v>22</v>
      </c>
      <c r="W227" s="357" t="s">
        <v>23</v>
      </c>
      <c r="X227" s="357" t="s">
        <v>24</v>
      </c>
      <c r="Y227" s="357" t="s">
        <v>25</v>
      </c>
      <c r="Z227" s="359" t="s">
        <v>26</v>
      </c>
      <c r="AA227" s="364" t="s">
        <v>27</v>
      </c>
      <c r="AB227" s="362" t="s">
        <v>28</v>
      </c>
      <c r="AC227" s="362" t="s">
        <v>29</v>
      </c>
      <c r="AD227" s="362" t="s">
        <v>30</v>
      </c>
      <c r="AE227" s="363" t="s">
        <v>31</v>
      </c>
    </row>
    <row r="228" spans="1:31" ht="13.5">
      <c r="A228" s="414" t="s">
        <v>228</v>
      </c>
      <c r="B228" s="340" t="s">
        <v>97</v>
      </c>
      <c r="C228" s="367">
        <v>1.0446554776671886</v>
      </c>
      <c r="D228" s="341">
        <v>0.85853347769965016</v>
      </c>
      <c r="E228" s="341">
        <v>0.55827683302286712</v>
      </c>
      <c r="F228" s="341">
        <v>0.56682121113047135</v>
      </c>
      <c r="G228" s="341">
        <v>0.78661342798108524</v>
      </c>
      <c r="H228" s="341">
        <v>1.8269184111665164</v>
      </c>
      <c r="I228" s="341">
        <v>4.5942652729164832</v>
      </c>
      <c r="J228" s="341">
        <v>7.7849021916607688</v>
      </c>
      <c r="K228" s="341">
        <v>9.263529082948553</v>
      </c>
      <c r="L228" s="341">
        <v>9.790974479640445</v>
      </c>
      <c r="M228" s="341">
        <v>8.9034361912378923</v>
      </c>
      <c r="N228" s="341">
        <v>8.9878848028428351</v>
      </c>
      <c r="O228" s="341">
        <v>6.3478819998913574</v>
      </c>
      <c r="P228" s="341">
        <v>4.6519049141878366</v>
      </c>
      <c r="Q228" s="341">
        <v>4.5223257334751334</v>
      </c>
      <c r="R228" s="341">
        <v>4.0560607202087526</v>
      </c>
      <c r="S228" s="341">
        <v>4.1408670086836112</v>
      </c>
      <c r="T228" s="341">
        <v>3.3944675797637656</v>
      </c>
      <c r="U228" s="341">
        <v>2.6670675243798057</v>
      </c>
      <c r="V228" s="341">
        <v>2.3467609380262737</v>
      </c>
      <c r="W228" s="341">
        <v>2.0835557554491202</v>
      </c>
      <c r="X228" s="341">
        <v>2.0440625180197118</v>
      </c>
      <c r="Y228" s="341">
        <v>1.563755320215424</v>
      </c>
      <c r="Z228" s="342">
        <v>1.3752642694310875</v>
      </c>
      <c r="AA228" s="367">
        <v>8.2208320035411635</v>
      </c>
      <c r="AB228" s="341">
        <v>4.5189179927017431</v>
      </c>
      <c r="AC228" s="341">
        <v>2.0134110542535706</v>
      </c>
      <c r="AD228" s="341">
        <v>4.9177203501654922</v>
      </c>
      <c r="AE228" s="342">
        <v>3.9233660475686101</v>
      </c>
    </row>
    <row r="229" spans="1:31" ht="13.5">
      <c r="A229" s="415"/>
      <c r="B229" s="343" t="s">
        <v>220</v>
      </c>
      <c r="C229" s="360">
        <v>1.0913388560454207</v>
      </c>
      <c r="D229" s="344">
        <v>1.0745092603971913</v>
      </c>
      <c r="E229" s="344">
        <v>0.85604625097183629</v>
      </c>
      <c r="F229" s="344">
        <v>0.5912390040702018</v>
      </c>
      <c r="G229" s="344">
        <v>0.75735269423070772</v>
      </c>
      <c r="H229" s="344">
        <v>2.0500563403728931</v>
      </c>
      <c r="I229" s="344">
        <v>5.1332460445494679</v>
      </c>
      <c r="J229" s="344">
        <v>9.3950607274188638</v>
      </c>
      <c r="K229" s="344">
        <v>10.477940932049634</v>
      </c>
      <c r="L229" s="344">
        <v>10.799015067475452</v>
      </c>
      <c r="M229" s="344">
        <v>9.5959135367770028</v>
      </c>
      <c r="N229" s="344">
        <v>10.520738366376511</v>
      </c>
      <c r="O229" s="344">
        <v>7.5000258269567075</v>
      </c>
      <c r="P229" s="344">
        <v>4.8988869038750353</v>
      </c>
      <c r="Q229" s="344">
        <v>4.7093205766393682</v>
      </c>
      <c r="R229" s="344">
        <v>3.9406818294325441</v>
      </c>
      <c r="S229" s="344">
        <v>4.0996483899964842</v>
      </c>
      <c r="T229" s="344">
        <v>3.1516964139495296</v>
      </c>
      <c r="U229" s="344">
        <v>2.4737442416856155</v>
      </c>
      <c r="V229" s="344">
        <v>2.1345052902290012</v>
      </c>
      <c r="W229" s="344">
        <v>1.6414782706451188</v>
      </c>
      <c r="X229" s="344">
        <v>2.094254527999551</v>
      </c>
      <c r="Y229" s="344">
        <v>1.4397711576034862</v>
      </c>
      <c r="Z229" s="345">
        <v>1.2210492623788827</v>
      </c>
      <c r="AA229" s="365">
        <v>9.3203191124411564</v>
      </c>
      <c r="AB229" s="346">
        <v>4.7167099901416121</v>
      </c>
      <c r="AC229" s="346">
        <v>1.8341337917569422</v>
      </c>
      <c r="AD229" s="346">
        <v>5.2903876314465705</v>
      </c>
      <c r="AE229" s="347">
        <v>4.2353133238386054</v>
      </c>
    </row>
    <row r="230" spans="1:31" ht="13.5">
      <c r="A230" s="415"/>
      <c r="B230" s="343" t="s">
        <v>221</v>
      </c>
      <c r="C230" s="360">
        <v>1.0838526859669084</v>
      </c>
      <c r="D230" s="344">
        <v>0.74033984258424101</v>
      </c>
      <c r="E230" s="344">
        <v>0.60402899370214058</v>
      </c>
      <c r="F230" s="344">
        <v>0.29786665021825398</v>
      </c>
      <c r="G230" s="344">
        <v>0.86640496447092397</v>
      </c>
      <c r="H230" s="344">
        <v>1.8064288872186338</v>
      </c>
      <c r="I230" s="344">
        <v>5.3535926993059686</v>
      </c>
      <c r="J230" s="344">
        <v>8.6083661696733369</v>
      </c>
      <c r="K230" s="344">
        <v>10.271684671211492</v>
      </c>
      <c r="L230" s="344">
        <v>10.570395823385704</v>
      </c>
      <c r="M230" s="344">
        <v>9.5747969482188626</v>
      </c>
      <c r="N230" s="344">
        <v>8.9171457945535888</v>
      </c>
      <c r="O230" s="344">
        <v>6.6630371917404663</v>
      </c>
      <c r="P230" s="344">
        <v>5.2371637431604867</v>
      </c>
      <c r="Q230" s="344">
        <v>4.9529740433063818</v>
      </c>
      <c r="R230" s="344">
        <v>4.3712468624297447</v>
      </c>
      <c r="S230" s="344">
        <v>3.8184180646859929</v>
      </c>
      <c r="T230" s="344">
        <v>2.898215702512116</v>
      </c>
      <c r="U230" s="344">
        <v>2.0231085704968437</v>
      </c>
      <c r="V230" s="344">
        <v>2.1406164592980774</v>
      </c>
      <c r="W230" s="344">
        <v>2.534064741231786</v>
      </c>
      <c r="X230" s="344">
        <v>2.1581914600142293</v>
      </c>
      <c r="Y230" s="344">
        <v>1.7090751117939074</v>
      </c>
      <c r="Z230" s="345">
        <v>1.1641895610592707</v>
      </c>
      <c r="AA230" s="365">
        <v>8.8826636843914919</v>
      </c>
      <c r="AB230" s="346">
        <v>4.6568426013058639</v>
      </c>
      <c r="AC230" s="346">
        <v>1.9548743173156859</v>
      </c>
      <c r="AD230" s="346">
        <v>5.1647935343376803</v>
      </c>
      <c r="AE230" s="347">
        <v>4.098550235093307</v>
      </c>
    </row>
    <row r="231" spans="1:31" ht="13.5">
      <c r="A231" s="415"/>
      <c r="B231" s="343" t="s">
        <v>222</v>
      </c>
      <c r="C231" s="360">
        <v>1.1682502687475744</v>
      </c>
      <c r="D231" s="344">
        <v>0.96268682108491999</v>
      </c>
      <c r="E231" s="344">
        <v>0.56633199691239322</v>
      </c>
      <c r="F231" s="344">
        <v>0.69477094282112284</v>
      </c>
      <c r="G231" s="344">
        <v>0.83392121247641349</v>
      </c>
      <c r="H231" s="344">
        <v>1.7569593588611538</v>
      </c>
      <c r="I231" s="344">
        <v>4.4524080948340456</v>
      </c>
      <c r="J231" s="344">
        <v>8.4670176662262246</v>
      </c>
      <c r="K231" s="344">
        <v>9.8218020373339527</v>
      </c>
      <c r="L231" s="344">
        <v>10.551753523805129</v>
      </c>
      <c r="M231" s="344">
        <v>9.9002295845735144</v>
      </c>
      <c r="N231" s="344">
        <v>9.3226782133771948</v>
      </c>
      <c r="O231" s="344">
        <v>6.7873323575875206</v>
      </c>
      <c r="P231" s="344">
        <v>5.0801023939989163</v>
      </c>
      <c r="Q231" s="344">
        <v>4.6528336549212419</v>
      </c>
      <c r="R231" s="344">
        <v>4.0670415611971125</v>
      </c>
      <c r="S231" s="344">
        <v>4.0011573086410488</v>
      </c>
      <c r="T231" s="344">
        <v>3.0634045615901475</v>
      </c>
      <c r="U231" s="344">
        <v>2.8500156935877952</v>
      </c>
      <c r="V231" s="344">
        <v>2.1640224898759071</v>
      </c>
      <c r="W231" s="344">
        <v>2.0443740418083394</v>
      </c>
      <c r="X231" s="344">
        <v>1.8346242666040216</v>
      </c>
      <c r="Y231" s="344">
        <v>1.6626789494202934</v>
      </c>
      <c r="Z231" s="345">
        <v>1.493298349389687</v>
      </c>
      <c r="AA231" s="365">
        <v>8.7526481866916779</v>
      </c>
      <c r="AB231" s="346">
        <v>4.6086453063226642</v>
      </c>
      <c r="AC231" s="346">
        <v>2.0081689651143404</v>
      </c>
      <c r="AD231" s="346">
        <v>5.1231541527095619</v>
      </c>
      <c r="AE231" s="347">
        <v>4.0916539729031536</v>
      </c>
    </row>
    <row r="232" spans="1:31" ht="13.5">
      <c r="A232" s="415"/>
      <c r="B232" s="343" t="s">
        <v>223</v>
      </c>
      <c r="C232" s="360">
        <v>0.93218897544117207</v>
      </c>
      <c r="D232" s="344">
        <v>0.76598155034328386</v>
      </c>
      <c r="E232" s="344">
        <v>0.33751595221321451</v>
      </c>
      <c r="F232" s="344">
        <v>0.47939519210007825</v>
      </c>
      <c r="G232" s="344">
        <v>0.75746386031252366</v>
      </c>
      <c r="H232" s="344">
        <v>2.105417847274099</v>
      </c>
      <c r="I232" s="344">
        <v>5.1354895443868038</v>
      </c>
      <c r="J232" s="344">
        <v>8.3523983222442073</v>
      </c>
      <c r="K232" s="344">
        <v>10.412312107893644</v>
      </c>
      <c r="L232" s="344">
        <v>10.590966523810112</v>
      </c>
      <c r="M232" s="344">
        <v>9.974406577780714</v>
      </c>
      <c r="N232" s="344">
        <v>10.162948291969828</v>
      </c>
      <c r="O232" s="344">
        <v>7.4696453817583093</v>
      </c>
      <c r="P232" s="344">
        <v>5.2753043791601932</v>
      </c>
      <c r="Q232" s="344">
        <v>4.8286160896911134</v>
      </c>
      <c r="R232" s="344">
        <v>4.6932742990265721</v>
      </c>
      <c r="S232" s="344">
        <v>4.8442257181038544</v>
      </c>
      <c r="T232" s="344">
        <v>3.5506658586228141</v>
      </c>
      <c r="U232" s="344">
        <v>2.6857300772650072</v>
      </c>
      <c r="V232" s="344">
        <v>2.689586023372915</v>
      </c>
      <c r="W232" s="344">
        <v>2.1435083368425389</v>
      </c>
      <c r="X232" s="344">
        <v>2.0617228180574454</v>
      </c>
      <c r="Y232" s="344">
        <v>1.7869705369636051</v>
      </c>
      <c r="Z232" s="345">
        <v>1.5283107932971622</v>
      </c>
      <c r="AA232" s="365">
        <v>9.1047535613475503</v>
      </c>
      <c r="AB232" s="346">
        <v>5.1102886210604757</v>
      </c>
      <c r="AC232" s="346">
        <v>2.1493047642997789</v>
      </c>
      <c r="AD232" s="346">
        <v>5.4547823155692692</v>
      </c>
      <c r="AE232" s="347">
        <v>4.3151685440804668</v>
      </c>
    </row>
    <row r="233" spans="1:31" ht="13.5">
      <c r="A233" s="415"/>
      <c r="B233" s="343" t="s">
        <v>224</v>
      </c>
      <c r="C233" s="360">
        <v>1.0849942318864463</v>
      </c>
      <c r="D233" s="344">
        <v>0.85799856539254704</v>
      </c>
      <c r="E233" s="344">
        <v>0.47583884061968718</v>
      </c>
      <c r="F233" s="344">
        <v>0.62818155099209494</v>
      </c>
      <c r="G233" s="344">
        <v>0.84746049320021422</v>
      </c>
      <c r="H233" s="344">
        <v>2.388520149446963</v>
      </c>
      <c r="I233" s="344">
        <v>4.999483550983574</v>
      </c>
      <c r="J233" s="344">
        <v>7.6864718051429231</v>
      </c>
      <c r="K233" s="344">
        <v>9.4510193742985678</v>
      </c>
      <c r="L233" s="344">
        <v>9.9946895722442015</v>
      </c>
      <c r="M233" s="344">
        <v>8.9608494620037114</v>
      </c>
      <c r="N233" s="344">
        <v>9.3868114935355855</v>
      </c>
      <c r="O233" s="344">
        <v>6.7352756652382544</v>
      </c>
      <c r="P233" s="344">
        <v>4.918719743511482</v>
      </c>
      <c r="Q233" s="344">
        <v>4.9453785338313683</v>
      </c>
      <c r="R233" s="344">
        <v>4.6421850350416873</v>
      </c>
      <c r="S233" s="344">
        <v>4.6091387591370525</v>
      </c>
      <c r="T233" s="344">
        <v>4.1458255066944565</v>
      </c>
      <c r="U233" s="344">
        <v>2.8260069412585525</v>
      </c>
      <c r="V233" s="344">
        <v>2.3057649553847028</v>
      </c>
      <c r="W233" s="344">
        <v>2.4243720258970325</v>
      </c>
      <c r="X233" s="344">
        <v>1.9282352408043137</v>
      </c>
      <c r="Y233" s="344">
        <v>1.6027941452719459</v>
      </c>
      <c r="Z233" s="345">
        <v>1.6851021838846452</v>
      </c>
      <c r="AA233" s="365">
        <v>8.4132208763680936</v>
      </c>
      <c r="AB233" s="346">
        <v>4.9994205405757173</v>
      </c>
      <c r="AC233" s="346">
        <v>2.1287125820835322</v>
      </c>
      <c r="AD233" s="346">
        <v>5.1804513330091142</v>
      </c>
      <c r="AE233" s="347">
        <v>4.1471299094042502</v>
      </c>
    </row>
    <row r="234" spans="1:31" ht="13.5">
      <c r="A234" s="415"/>
      <c r="B234" s="343" t="s">
        <v>225</v>
      </c>
      <c r="C234" s="360">
        <v>1.0390668307504054</v>
      </c>
      <c r="D234" s="344">
        <v>0.68061423529692144</v>
      </c>
      <c r="E234" s="344">
        <v>0.44317270764843664</v>
      </c>
      <c r="F234" s="344">
        <v>0.4713499124010142</v>
      </c>
      <c r="G234" s="344">
        <v>0.66616804170494037</v>
      </c>
      <c r="H234" s="344">
        <v>1.178793029064507</v>
      </c>
      <c r="I234" s="344">
        <v>3.1404623623969639</v>
      </c>
      <c r="J234" s="344">
        <v>5.9154242227619349</v>
      </c>
      <c r="K234" s="344">
        <v>7.1971681187627468</v>
      </c>
      <c r="L234" s="344">
        <v>8.3385476071739255</v>
      </c>
      <c r="M234" s="344">
        <v>7.4748757799634138</v>
      </c>
      <c r="N234" s="344">
        <v>8.0707165356549595</v>
      </c>
      <c r="O234" s="344">
        <v>5.0232618828324531</v>
      </c>
      <c r="P234" s="344">
        <v>3.6538471434698212</v>
      </c>
      <c r="Q234" s="344">
        <v>3.8415674307268142</v>
      </c>
      <c r="R234" s="344">
        <v>3.6232599459209727</v>
      </c>
      <c r="S234" s="344">
        <v>3.7315370478938492</v>
      </c>
      <c r="T234" s="344">
        <v>3.4864783627107903</v>
      </c>
      <c r="U234" s="344">
        <v>2.9922105850739689</v>
      </c>
      <c r="V234" s="344">
        <v>3.0128682711506749</v>
      </c>
      <c r="W234" s="344">
        <v>2.4486419848105134</v>
      </c>
      <c r="X234" s="344">
        <v>2.7408583324249634</v>
      </c>
      <c r="Y234" s="344">
        <v>1.6525488006288835</v>
      </c>
      <c r="Z234" s="345">
        <v>1.5541372810310925</v>
      </c>
      <c r="AA234" s="365">
        <v>6.6895324377856573</v>
      </c>
      <c r="AB234" s="346">
        <v>3.8933253022591163</v>
      </c>
      <c r="AC234" s="346">
        <v>2.4002108758533494</v>
      </c>
      <c r="AD234" s="346">
        <v>4.3276895386327068</v>
      </c>
      <c r="AE234" s="347">
        <v>3.4323990188439555</v>
      </c>
    </row>
    <row r="235" spans="1:31" ht="13.5">
      <c r="A235" s="416"/>
      <c r="B235" s="348" t="s">
        <v>226</v>
      </c>
      <c r="C235" s="361">
        <v>0.91289649483239255</v>
      </c>
      <c r="D235" s="349">
        <v>0.92760406879844592</v>
      </c>
      <c r="E235" s="349">
        <v>0.62500308909236157</v>
      </c>
      <c r="F235" s="349">
        <v>0.80494522531053303</v>
      </c>
      <c r="G235" s="349">
        <v>0.77752272947187373</v>
      </c>
      <c r="H235" s="349">
        <v>1.5022532659273653</v>
      </c>
      <c r="I235" s="349">
        <v>3.9451746139585619</v>
      </c>
      <c r="J235" s="349">
        <v>6.0695764281578954</v>
      </c>
      <c r="K235" s="349">
        <v>7.2127763390898423</v>
      </c>
      <c r="L235" s="349">
        <v>7.6914532395885926</v>
      </c>
      <c r="M235" s="349">
        <v>6.8429814493480237</v>
      </c>
      <c r="N235" s="349">
        <v>6.5341549244321717</v>
      </c>
      <c r="O235" s="349">
        <v>4.2565956931257967</v>
      </c>
      <c r="P235" s="349">
        <v>3.4993100921389164</v>
      </c>
      <c r="Q235" s="349">
        <v>3.7255898052096401</v>
      </c>
      <c r="R235" s="349">
        <v>3.054735508412632</v>
      </c>
      <c r="S235" s="349">
        <v>3.8819437723269932</v>
      </c>
      <c r="T235" s="349">
        <v>3.4649866522665023</v>
      </c>
      <c r="U235" s="349">
        <v>2.8186565612908558</v>
      </c>
      <c r="V235" s="349">
        <v>1.9799630768726364</v>
      </c>
      <c r="W235" s="349">
        <v>1.3484508869085112</v>
      </c>
      <c r="X235" s="349">
        <v>1.4905509802334582</v>
      </c>
      <c r="Y235" s="349">
        <v>1.092448539825845</v>
      </c>
      <c r="Z235" s="350">
        <v>0.98076245497687331</v>
      </c>
      <c r="AA235" s="366">
        <v>6.3826861657625145</v>
      </c>
      <c r="AB235" s="351">
        <v>3.6471935872467469</v>
      </c>
      <c r="AC235" s="351">
        <v>1.6184720833513631</v>
      </c>
      <c r="AD235" s="351">
        <v>3.8827839454535416</v>
      </c>
      <c r="AE235" s="352">
        <v>3.1433473288165295</v>
      </c>
    </row>
  </sheetData>
  <mergeCells count="43">
    <mergeCell ref="B226:B227"/>
    <mergeCell ref="C226:Z226"/>
    <mergeCell ref="AA226:AE226"/>
    <mergeCell ref="A215:A222"/>
    <mergeCell ref="A228:A235"/>
    <mergeCell ref="A80:A81"/>
    <mergeCell ref="B80:B81"/>
    <mergeCell ref="C80:Z80"/>
    <mergeCell ref="AA80:AE80"/>
    <mergeCell ref="A157:A158"/>
    <mergeCell ref="B157:B158"/>
    <mergeCell ref="C157:Z157"/>
    <mergeCell ref="AA157:AE157"/>
    <mergeCell ref="A175:A182"/>
    <mergeCell ref="A183:A190"/>
    <mergeCell ref="A191:A198"/>
    <mergeCell ref="A199:A206"/>
    <mergeCell ref="A207:A214"/>
    <mergeCell ref="A122:A129"/>
    <mergeCell ref="A226:A227"/>
    <mergeCell ref="A130:A137"/>
    <mergeCell ref="A138:A145"/>
    <mergeCell ref="A146:A153"/>
    <mergeCell ref="A159:A166"/>
    <mergeCell ref="A167:A174"/>
    <mergeCell ref="A114:A121"/>
    <mergeCell ref="A21:A28"/>
    <mergeCell ref="A29:A36"/>
    <mergeCell ref="A37:A44"/>
    <mergeCell ref="A45:A52"/>
    <mergeCell ref="A53:A60"/>
    <mergeCell ref="A61:A68"/>
    <mergeCell ref="A69:A76"/>
    <mergeCell ref="A82:A89"/>
    <mergeCell ref="A90:A97"/>
    <mergeCell ref="A98:A105"/>
    <mergeCell ref="A106:A113"/>
    <mergeCell ref="A13:A20"/>
    <mergeCell ref="A3:A4"/>
    <mergeCell ref="B3:B4"/>
    <mergeCell ref="C3:Z3"/>
    <mergeCell ref="AA3:AE3"/>
    <mergeCell ref="A5:A12"/>
  </mergeCells>
  <pageMargins left="0.27559055118110237" right="0.21" top="0.74803149606299213" bottom="0.68" header="0.31496062992125984" footer="0.31496062992125984"/>
  <pageSetup paperSize="9" scale="68" fitToHeight="8" orientation="portrait" r:id="rId1"/>
  <headerFooter>
    <oddFooter>&amp;LNoviembre 2017&amp;R&amp;G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44"/>
  <dimension ref="F11:F12"/>
  <sheetViews>
    <sheetView showGridLines="0" workbookViewId="0">
      <selection activeCell="F13" sqref="F13"/>
    </sheetView>
  </sheetViews>
  <sheetFormatPr defaultRowHeight="12.75"/>
  <sheetData>
    <row r="11" spans="6:6" ht="36">
      <c r="F11" s="280" t="s">
        <v>241</v>
      </c>
    </row>
    <row r="12" spans="6:6" ht="31.5">
      <c r="F12" s="368" t="s">
        <v>242</v>
      </c>
    </row>
  </sheetData>
  <printOptions horizontalCentered="1"/>
  <pageMargins left="0.59055118110236227" right="0.70866141732283472" top="0.78740157480314965" bottom="0.74803149606299213" header="0.31496062992125984" footer="0.31496062992125984"/>
  <pageSetup paperSize="9" orientation="portrait" r:id="rId1"/>
  <headerFooter>
    <oddHeader>&amp;C&amp;G</oddHeader>
  </headerFooter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42">
    <pageSetUpPr fitToPage="1"/>
  </sheetPr>
  <dimension ref="A1:AE23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27" sqref="B227"/>
    </sheetView>
  </sheetViews>
  <sheetFormatPr defaultRowHeight="12.75"/>
  <cols>
    <col min="1" max="1" width="26.1640625" customWidth="1"/>
    <col min="2" max="2" width="11.6640625" bestFit="1" customWidth="1"/>
    <col min="3" max="31" width="5" customWidth="1"/>
  </cols>
  <sheetData>
    <row r="1" spans="1:31" ht="16.5">
      <c r="A1" s="22" t="s">
        <v>233</v>
      </c>
    </row>
    <row r="3" spans="1:31" ht="13.5">
      <c r="A3" s="417" t="s">
        <v>0</v>
      </c>
      <c r="B3" s="417" t="s">
        <v>219</v>
      </c>
      <c r="C3" s="419" t="s">
        <v>1</v>
      </c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1"/>
      <c r="AA3" s="422" t="s">
        <v>2</v>
      </c>
      <c r="AB3" s="423"/>
      <c r="AC3" s="423"/>
      <c r="AD3" s="423"/>
      <c r="AE3" s="424"/>
    </row>
    <row r="4" spans="1:31" ht="52.5" customHeight="1">
      <c r="A4" s="418"/>
      <c r="B4" s="418"/>
      <c r="C4" s="358" t="s">
        <v>3</v>
      </c>
      <c r="D4" s="357" t="s">
        <v>4</v>
      </c>
      <c r="E4" s="357" t="s">
        <v>5</v>
      </c>
      <c r="F4" s="357" t="s">
        <v>6</v>
      </c>
      <c r="G4" s="357" t="s">
        <v>7</v>
      </c>
      <c r="H4" s="357" t="s">
        <v>8</v>
      </c>
      <c r="I4" s="357" t="s">
        <v>9</v>
      </c>
      <c r="J4" s="357" t="s">
        <v>10</v>
      </c>
      <c r="K4" s="357" t="s">
        <v>11</v>
      </c>
      <c r="L4" s="357" t="s">
        <v>12</v>
      </c>
      <c r="M4" s="357" t="s">
        <v>13</v>
      </c>
      <c r="N4" s="357" t="s">
        <v>14</v>
      </c>
      <c r="O4" s="357" t="s">
        <v>15</v>
      </c>
      <c r="P4" s="357" t="s">
        <v>16</v>
      </c>
      <c r="Q4" s="357" t="s">
        <v>17</v>
      </c>
      <c r="R4" s="357" t="s">
        <v>18</v>
      </c>
      <c r="S4" s="357" t="s">
        <v>19</v>
      </c>
      <c r="T4" s="357" t="s">
        <v>20</v>
      </c>
      <c r="U4" s="357" t="s">
        <v>21</v>
      </c>
      <c r="V4" s="357" t="s">
        <v>22</v>
      </c>
      <c r="W4" s="357" t="s">
        <v>23</v>
      </c>
      <c r="X4" s="357" t="s">
        <v>24</v>
      </c>
      <c r="Y4" s="357" t="s">
        <v>25</v>
      </c>
      <c r="Z4" s="359" t="s">
        <v>26</v>
      </c>
      <c r="AA4" s="364" t="s">
        <v>27</v>
      </c>
      <c r="AB4" s="362" t="s">
        <v>28</v>
      </c>
      <c r="AC4" s="362" t="s">
        <v>29</v>
      </c>
      <c r="AD4" s="362" t="s">
        <v>30</v>
      </c>
      <c r="AE4" s="363" t="s">
        <v>31</v>
      </c>
    </row>
    <row r="5" spans="1:31" ht="13.5">
      <c r="A5" s="414" t="s">
        <v>60</v>
      </c>
      <c r="B5" s="340" t="s">
        <v>97</v>
      </c>
      <c r="C5" s="367">
        <v>7.4204582783008774E-2</v>
      </c>
      <c r="D5" s="341">
        <v>6.6999614610669014E-2</v>
      </c>
      <c r="E5" s="341">
        <v>6.6999614610669014E-2</v>
      </c>
      <c r="F5" s="341">
        <v>6.6999614610669014E-2</v>
      </c>
      <c r="G5" s="341">
        <v>5.0260595236582863E-2</v>
      </c>
      <c r="H5" s="341">
        <v>8.9236213826572389E-2</v>
      </c>
      <c r="I5" s="341">
        <v>8.191724976470037E-2</v>
      </c>
      <c r="J5" s="341">
        <v>0.22901425540191875</v>
      </c>
      <c r="K5" s="341">
        <v>0.26060203337786875</v>
      </c>
      <c r="L5" s="341">
        <v>0.22884490096171914</v>
      </c>
      <c r="M5" s="341">
        <v>0.16712864829476601</v>
      </c>
      <c r="N5" s="341">
        <v>7.1960400259281146E-2</v>
      </c>
      <c r="O5" s="341">
        <v>0.18952160307808524</v>
      </c>
      <c r="P5" s="341">
        <v>0.26727049170319167</v>
      </c>
      <c r="Q5" s="341">
        <v>0.20911436106082587</v>
      </c>
      <c r="R5" s="341">
        <v>0.26539144047754937</v>
      </c>
      <c r="S5" s="341">
        <v>0.27281573190553149</v>
      </c>
      <c r="T5" s="341">
        <v>0.3860131209899092</v>
      </c>
      <c r="U5" s="341">
        <v>0.16604298372196138</v>
      </c>
      <c r="V5" s="341">
        <v>0.25675311030036946</v>
      </c>
      <c r="W5" s="341">
        <v>0.23021107339874253</v>
      </c>
      <c r="X5" s="341">
        <v>0.1868669401408003</v>
      </c>
      <c r="Y5" s="341">
        <v>0.1930004904833475</v>
      </c>
      <c r="Z5" s="342">
        <v>5.1129523893649373E-2</v>
      </c>
      <c r="AA5" s="367">
        <v>0.1732445813433757</v>
      </c>
      <c r="AB5" s="341">
        <v>0.26502112486918211</v>
      </c>
      <c r="AC5" s="341">
        <v>0.18066735365647843</v>
      </c>
      <c r="AD5" s="341">
        <v>0.20631101995634538</v>
      </c>
      <c r="AE5" s="342">
        <v>0.17201244145384953</v>
      </c>
    </row>
    <row r="6" spans="1:31" ht="13.5">
      <c r="A6" s="415"/>
      <c r="B6" s="343" t="s">
        <v>220</v>
      </c>
      <c r="C6" s="360">
        <v>0</v>
      </c>
      <c r="D6" s="344">
        <v>0</v>
      </c>
      <c r="E6" s="344">
        <v>0</v>
      </c>
      <c r="F6" s="344">
        <v>0</v>
      </c>
      <c r="G6" s="344">
        <v>0</v>
      </c>
      <c r="H6" s="344">
        <v>9.4295306045135197E-2</v>
      </c>
      <c r="I6" s="344">
        <v>9.4295306045135197E-2</v>
      </c>
      <c r="J6" s="344">
        <v>5.5530396297076901E-2</v>
      </c>
      <c r="K6" s="344">
        <v>0.21247297385339403</v>
      </c>
      <c r="L6" s="344">
        <v>0.17367691797520451</v>
      </c>
      <c r="M6" s="344">
        <v>7.9381611930069304E-2</v>
      </c>
      <c r="N6" s="344">
        <v>0</v>
      </c>
      <c r="O6" s="344">
        <v>0.28628362649097772</v>
      </c>
      <c r="P6" s="344">
        <v>0.38057893253611291</v>
      </c>
      <c r="Q6" s="344">
        <v>0.18504993856441448</v>
      </c>
      <c r="R6" s="344">
        <v>0.1970483653365408</v>
      </c>
      <c r="S6" s="344">
        <v>0.1970483653365408</v>
      </c>
      <c r="T6" s="344">
        <v>0.37584301888935179</v>
      </c>
      <c r="U6" s="344">
        <v>0.14726434606900299</v>
      </c>
      <c r="V6" s="344">
        <v>0.30021030127273318</v>
      </c>
      <c r="W6" s="344">
        <v>0.353179341296601</v>
      </c>
      <c r="X6" s="344">
        <v>0.20591499522759799</v>
      </c>
      <c r="Y6" s="344">
        <v>0.353179341296601</v>
      </c>
      <c r="Z6" s="345">
        <v>9.4295306045135197E-2</v>
      </c>
      <c r="AA6" s="365">
        <v>0.10255953435014666</v>
      </c>
      <c r="AB6" s="346">
        <v>0.27030870785898975</v>
      </c>
      <c r="AC6" s="346">
        <v>0.24234060520127856</v>
      </c>
      <c r="AD6" s="346">
        <v>0.20506961580347169</v>
      </c>
      <c r="AE6" s="347">
        <v>0.15773118293781771</v>
      </c>
    </row>
    <row r="7" spans="1:31" ht="13.5">
      <c r="A7" s="415"/>
      <c r="B7" s="343" t="s">
        <v>221</v>
      </c>
      <c r="C7" s="360">
        <v>0</v>
      </c>
      <c r="D7" s="344">
        <v>0</v>
      </c>
      <c r="E7" s="344">
        <v>0</v>
      </c>
      <c r="F7" s="344">
        <v>0</v>
      </c>
      <c r="G7" s="344">
        <v>0</v>
      </c>
      <c r="H7" s="344">
        <v>0</v>
      </c>
      <c r="I7" s="344">
        <v>0</v>
      </c>
      <c r="J7" s="344">
        <v>8.3625025011382997E-2</v>
      </c>
      <c r="K7" s="344">
        <v>0.1397078261470365</v>
      </c>
      <c r="L7" s="344">
        <v>0.1397078261470365</v>
      </c>
      <c r="M7" s="344">
        <v>5.6082801135653504E-2</v>
      </c>
      <c r="N7" s="344">
        <v>5.8682281863693099E-2</v>
      </c>
      <c r="O7" s="344">
        <v>0.12896469319543441</v>
      </c>
      <c r="P7" s="344">
        <v>0.12636521246739479</v>
      </c>
      <c r="Q7" s="344">
        <v>0.12896469319543441</v>
      </c>
      <c r="R7" s="344">
        <v>0.1433089870956207</v>
      </c>
      <c r="S7" s="344">
        <v>0.1433089870956207</v>
      </c>
      <c r="T7" s="344">
        <v>0.33163655725672103</v>
      </c>
      <c r="U7" s="344">
        <v>0.24700985202479342</v>
      </c>
      <c r="V7" s="344">
        <v>0.39543724213821924</v>
      </c>
      <c r="W7" s="344">
        <v>0.39543724213821924</v>
      </c>
      <c r="X7" s="344">
        <v>0.20710967197711899</v>
      </c>
      <c r="Y7" s="344">
        <v>0.20710967197711899</v>
      </c>
      <c r="Z7" s="345">
        <v>0</v>
      </c>
      <c r="AA7" s="365">
        <v>7.9634293384133761E-2</v>
      </c>
      <c r="AB7" s="346">
        <v>0.16709152171770433</v>
      </c>
      <c r="AC7" s="346">
        <v>0.24201728004257836</v>
      </c>
      <c r="AD7" s="346">
        <v>0.16291436504813878</v>
      </c>
      <c r="AE7" s="347">
        <v>0.12218577378610408</v>
      </c>
    </row>
    <row r="8" spans="1:31" ht="13.5">
      <c r="A8" s="415"/>
      <c r="B8" s="343" t="s">
        <v>222</v>
      </c>
      <c r="C8" s="360">
        <v>0.13032188406942499</v>
      </c>
      <c r="D8" s="344">
        <v>0.13032188406942499</v>
      </c>
      <c r="E8" s="344">
        <v>0.13032188406942499</v>
      </c>
      <c r="F8" s="344">
        <v>0.13032188406942499</v>
      </c>
      <c r="G8" s="344">
        <v>0.13032188406942499</v>
      </c>
      <c r="H8" s="344">
        <v>0.13032188406942499</v>
      </c>
      <c r="I8" s="344">
        <v>0.13032188406942499</v>
      </c>
      <c r="J8" s="344">
        <v>0.28306874084572636</v>
      </c>
      <c r="K8" s="344">
        <v>0.33376607502918237</v>
      </c>
      <c r="L8" s="344">
        <v>0.11915162054218749</v>
      </c>
      <c r="M8" s="344">
        <v>0.21572440549754102</v>
      </c>
      <c r="N8" s="344">
        <v>0.11915162054218749</v>
      </c>
      <c r="O8" s="344">
        <v>0.2599891579330228</v>
      </c>
      <c r="P8" s="344">
        <v>0.44228799273873848</v>
      </c>
      <c r="Q8" s="344">
        <v>0.29274166160427351</v>
      </c>
      <c r="R8" s="344">
        <v>0.2456440543700695</v>
      </c>
      <c r="S8" s="344">
        <v>0.33464413394137432</v>
      </c>
      <c r="T8" s="344">
        <v>0.34474474968959912</v>
      </c>
      <c r="U8" s="344">
        <v>5.9743311794250901E-2</v>
      </c>
      <c r="V8" s="344">
        <v>9.6572784955353499E-2</v>
      </c>
      <c r="W8" s="344">
        <v>0</v>
      </c>
      <c r="X8" s="344">
        <v>0</v>
      </c>
      <c r="Y8" s="344">
        <v>0</v>
      </c>
      <c r="Z8" s="345">
        <v>0</v>
      </c>
      <c r="AA8" s="365">
        <v>0.20019739108770829</v>
      </c>
      <c r="AB8" s="346">
        <v>0.32000862504617961</v>
      </c>
      <c r="AC8" s="346">
        <v>2.6052682791600733E-2</v>
      </c>
      <c r="AD8" s="346">
        <v>0.18208623297516291</v>
      </c>
      <c r="AE8" s="347">
        <v>0.16914514574872841</v>
      </c>
    </row>
    <row r="9" spans="1:31" ht="13.5">
      <c r="A9" s="415"/>
      <c r="B9" s="343" t="s">
        <v>223</v>
      </c>
      <c r="C9" s="360">
        <v>0.117173135618603</v>
      </c>
      <c r="D9" s="344">
        <v>0.117173135618603</v>
      </c>
      <c r="E9" s="344">
        <v>0.117173135618603</v>
      </c>
      <c r="F9" s="344">
        <v>0.117173135618603</v>
      </c>
      <c r="G9" s="344">
        <v>0</v>
      </c>
      <c r="H9" s="344">
        <v>9.0781094143031094E-2</v>
      </c>
      <c r="I9" s="344">
        <v>0</v>
      </c>
      <c r="J9" s="344">
        <v>0.24240963432623788</v>
      </c>
      <c r="K9" s="344">
        <v>0.1362450920595269</v>
      </c>
      <c r="L9" s="344">
        <v>0.1362450920595269</v>
      </c>
      <c r="M9" s="344">
        <v>9.0781094143031094E-2</v>
      </c>
      <c r="N9" s="344">
        <v>0</v>
      </c>
      <c r="O9" s="344">
        <v>0.15207523599031189</v>
      </c>
      <c r="P9" s="344">
        <v>0.33011038836911072</v>
      </c>
      <c r="Q9" s="344">
        <v>0.1957231728688805</v>
      </c>
      <c r="R9" s="344">
        <v>0.39615258258707176</v>
      </c>
      <c r="S9" s="344">
        <v>0.30889852435130405</v>
      </c>
      <c r="T9" s="344">
        <v>0.51615826257810205</v>
      </c>
      <c r="U9" s="344">
        <v>0.44105199883800306</v>
      </c>
      <c r="V9" s="344">
        <v>0.39690105598675707</v>
      </c>
      <c r="W9" s="344">
        <v>0.2926763479856801</v>
      </c>
      <c r="X9" s="344">
        <v>0.39690105598675707</v>
      </c>
      <c r="Y9" s="344">
        <v>0.3362824693428792</v>
      </c>
      <c r="Z9" s="345">
        <v>0.13438721550023019</v>
      </c>
      <c r="AA9" s="365">
        <v>0.10094681876472049</v>
      </c>
      <c r="AB9" s="346">
        <v>0.31651969445746347</v>
      </c>
      <c r="AC9" s="346">
        <v>0.3330333572733844</v>
      </c>
      <c r="AD9" s="346">
        <v>0.25016662349852281</v>
      </c>
      <c r="AE9" s="347">
        <v>0.21093636914961891</v>
      </c>
    </row>
    <row r="10" spans="1:31" ht="13.5">
      <c r="A10" s="415"/>
      <c r="B10" s="343" t="s">
        <v>224</v>
      </c>
      <c r="C10" s="360">
        <v>0.10071017760092801</v>
      </c>
      <c r="D10" s="344">
        <v>0.10071017760092801</v>
      </c>
      <c r="E10" s="344">
        <v>0.10071017760092801</v>
      </c>
      <c r="F10" s="344">
        <v>0.10071017760092801</v>
      </c>
      <c r="G10" s="344">
        <v>0.10071017760092801</v>
      </c>
      <c r="H10" s="344">
        <v>0.18846310754268841</v>
      </c>
      <c r="I10" s="344">
        <v>0.10071017760092801</v>
      </c>
      <c r="J10" s="344">
        <v>0.48183306513108204</v>
      </c>
      <c r="K10" s="344">
        <v>0.22626774673418573</v>
      </c>
      <c r="L10" s="344">
        <v>0.48030810302631538</v>
      </c>
      <c r="M10" s="344">
        <v>0.42591889044262365</v>
      </c>
      <c r="N10" s="344">
        <v>0.20625657569216302</v>
      </c>
      <c r="O10" s="344">
        <v>0.40090349630770539</v>
      </c>
      <c r="P10" s="344">
        <v>0.488686663415281</v>
      </c>
      <c r="Q10" s="344">
        <v>0.34579022149106342</v>
      </c>
      <c r="R10" s="344">
        <v>0.41788318008760311</v>
      </c>
      <c r="S10" s="344">
        <v>0.47311516147528904</v>
      </c>
      <c r="T10" s="344">
        <v>0.65574313796804229</v>
      </c>
      <c r="U10" s="344">
        <v>5.5143511982457295E-2</v>
      </c>
      <c r="V10" s="344">
        <v>0.34061978247057467</v>
      </c>
      <c r="W10" s="344">
        <v>0.4129607349984134</v>
      </c>
      <c r="X10" s="344">
        <v>0.28547627048811741</v>
      </c>
      <c r="Y10" s="344">
        <v>0.45443195076683324</v>
      </c>
      <c r="Z10" s="345">
        <v>0.1292241457101802</v>
      </c>
      <c r="AA10" s="365">
        <v>0.3202157597712163</v>
      </c>
      <c r="AB10" s="346">
        <v>0.46368697679083065</v>
      </c>
      <c r="AC10" s="346">
        <v>0.27964273273609602</v>
      </c>
      <c r="AD10" s="346">
        <v>0.35451515643271436</v>
      </c>
      <c r="AE10" s="347">
        <v>0.29472028380567444</v>
      </c>
    </row>
    <row r="11" spans="1:31" ht="13.5">
      <c r="A11" s="415"/>
      <c r="B11" s="343" t="s">
        <v>225</v>
      </c>
      <c r="C11" s="360">
        <v>0</v>
      </c>
      <c r="D11" s="344">
        <v>0</v>
      </c>
      <c r="E11" s="344">
        <v>0</v>
      </c>
      <c r="F11" s="344">
        <v>0</v>
      </c>
      <c r="G11" s="344">
        <v>0</v>
      </c>
      <c r="H11" s="344">
        <v>0</v>
      </c>
      <c r="I11" s="344">
        <v>0</v>
      </c>
      <c r="J11" s="344">
        <v>0.18237941119751902</v>
      </c>
      <c r="K11" s="344">
        <v>0.29890427372111278</v>
      </c>
      <c r="L11" s="344">
        <v>0.29890427372111278</v>
      </c>
      <c r="M11" s="344">
        <v>0.18237941119751902</v>
      </c>
      <c r="N11" s="344">
        <v>0</v>
      </c>
      <c r="O11" s="344">
        <v>0</v>
      </c>
      <c r="P11" s="344">
        <v>0</v>
      </c>
      <c r="Q11" s="344">
        <v>0.21266658730601071</v>
      </c>
      <c r="R11" s="344">
        <v>0.4028388958930017</v>
      </c>
      <c r="S11" s="344">
        <v>0.34739615595927498</v>
      </c>
      <c r="T11" s="344">
        <v>0.34739615595927498</v>
      </c>
      <c r="U11" s="344">
        <v>0.15722384737228398</v>
      </c>
      <c r="V11" s="344">
        <v>0.21266658730601071</v>
      </c>
      <c r="W11" s="344">
        <v>0.15722384737228398</v>
      </c>
      <c r="X11" s="344">
        <v>0.21266658730601071</v>
      </c>
      <c r="Y11" s="344">
        <v>0</v>
      </c>
      <c r="Z11" s="345">
        <v>0</v>
      </c>
      <c r="AA11" s="365">
        <v>0.16042789497287727</v>
      </c>
      <c r="AB11" s="346">
        <v>0.21838296585292705</v>
      </c>
      <c r="AC11" s="346">
        <v>0.12329681155943156</v>
      </c>
      <c r="AD11" s="346">
        <v>0.16736922412841196</v>
      </c>
      <c r="AE11" s="347">
        <v>0.12552691809630898</v>
      </c>
    </row>
    <row r="12" spans="1:31" ht="13.5">
      <c r="A12" s="416"/>
      <c r="B12" s="348" t="s">
        <v>226</v>
      </c>
      <c r="C12" s="361">
        <v>0.17122688219210541</v>
      </c>
      <c r="D12" s="349">
        <v>0.12079210498572701</v>
      </c>
      <c r="E12" s="349">
        <v>0.12079210498572701</v>
      </c>
      <c r="F12" s="349">
        <v>0.12079210498572701</v>
      </c>
      <c r="G12" s="349">
        <v>0.12079210498572701</v>
      </c>
      <c r="H12" s="349">
        <v>0.12079210498572701</v>
      </c>
      <c r="I12" s="349">
        <v>0.2480933806374144</v>
      </c>
      <c r="J12" s="349">
        <v>0.2742535150044062</v>
      </c>
      <c r="K12" s="349">
        <v>0.47685024610064303</v>
      </c>
      <c r="L12" s="349">
        <v>0.25392047326065054</v>
      </c>
      <c r="M12" s="349">
        <v>0.1196323237169243</v>
      </c>
      <c r="N12" s="349">
        <v>0.1196323237169243</v>
      </c>
      <c r="O12" s="349">
        <v>9.8435011629144406E-2</v>
      </c>
      <c r="P12" s="349">
        <v>0.102864252395704</v>
      </c>
      <c r="Q12" s="349">
        <v>0.102864252395704</v>
      </c>
      <c r="R12" s="349">
        <v>5.4864017972938002E-2</v>
      </c>
      <c r="S12" s="349">
        <v>0.10529879517931641</v>
      </c>
      <c r="T12" s="349">
        <v>0.13056996458827291</v>
      </c>
      <c r="U12" s="349">
        <v>5.4864017972938002E-2</v>
      </c>
      <c r="V12" s="349">
        <v>5.4864017972938002E-2</v>
      </c>
      <c r="W12" s="349">
        <v>0</v>
      </c>
      <c r="X12" s="349">
        <v>0</v>
      </c>
      <c r="Y12" s="349">
        <v>0</v>
      </c>
      <c r="Z12" s="350">
        <v>0</v>
      </c>
      <c r="AA12" s="366">
        <v>0.24873037707282716</v>
      </c>
      <c r="AB12" s="351">
        <v>9.914938236017995E-2</v>
      </c>
      <c r="AC12" s="351">
        <v>1.8288005990979333E-2</v>
      </c>
      <c r="AD12" s="351">
        <v>0.12205592180799549</v>
      </c>
      <c r="AE12" s="352">
        <v>0.12384141665269412</v>
      </c>
    </row>
    <row r="13" spans="1:31" ht="13.5">
      <c r="A13" s="414" t="s">
        <v>61</v>
      </c>
      <c r="B13" s="340" t="s">
        <v>97</v>
      </c>
      <c r="C13" s="367">
        <v>6.5853874175296132E-2</v>
      </c>
      <c r="D13" s="341">
        <v>6.5853874175296132E-2</v>
      </c>
      <c r="E13" s="341">
        <v>7.99817122100039E-2</v>
      </c>
      <c r="F13" s="341">
        <v>7.5642326249539107E-2</v>
      </c>
      <c r="G13" s="341">
        <v>1.3796112136479072E-2</v>
      </c>
      <c r="H13" s="341">
        <v>2.273139319322574E-2</v>
      </c>
      <c r="I13" s="341">
        <v>0.11243648256910181</v>
      </c>
      <c r="J13" s="341">
        <v>0.30817557657226397</v>
      </c>
      <c r="K13" s="341">
        <v>0.57999534892627425</v>
      </c>
      <c r="L13" s="341">
        <v>0.65997876031959191</v>
      </c>
      <c r="M13" s="341">
        <v>0.86528045732795333</v>
      </c>
      <c r="N13" s="341">
        <v>0.85692198817051124</v>
      </c>
      <c r="O13" s="341">
        <v>0.94244068815641224</v>
      </c>
      <c r="P13" s="341">
        <v>0.91681108072204143</v>
      </c>
      <c r="Q13" s="341">
        <v>0.84875050356136417</v>
      </c>
      <c r="R13" s="341">
        <v>0.74295373183875291</v>
      </c>
      <c r="S13" s="341">
        <v>0.64986756531854117</v>
      </c>
      <c r="T13" s="341">
        <v>0.62112191820334861</v>
      </c>
      <c r="U13" s="341">
        <v>0.56912264340716623</v>
      </c>
      <c r="V13" s="341">
        <v>0.2576582891026995</v>
      </c>
      <c r="W13" s="341">
        <v>0.18348723932825375</v>
      </c>
      <c r="X13" s="341">
        <v>0.18998490324648293</v>
      </c>
      <c r="Y13" s="341">
        <v>0.24048714628548304</v>
      </c>
      <c r="Z13" s="342">
        <v>0.25176010802742843</v>
      </c>
      <c r="AA13" s="367">
        <v>0.56379810231428273</v>
      </c>
      <c r="AB13" s="341">
        <v>0.78699091463341009</v>
      </c>
      <c r="AC13" s="341">
        <v>0.28208338823291895</v>
      </c>
      <c r="AD13" s="341">
        <v>0.54429080172687061</v>
      </c>
      <c r="AE13" s="342">
        <v>0.42171223846764633</v>
      </c>
    </row>
    <row r="14" spans="1:31" ht="13.5">
      <c r="A14" s="415"/>
      <c r="B14" s="343" t="s">
        <v>220</v>
      </c>
      <c r="C14" s="360">
        <v>8.5279027467041302E-2</v>
      </c>
      <c r="D14" s="344">
        <v>8.5279027467041302E-2</v>
      </c>
      <c r="E14" s="344">
        <v>8.5279027467041302E-2</v>
      </c>
      <c r="F14" s="344">
        <v>8.5279027467041302E-2</v>
      </c>
      <c r="G14" s="344">
        <v>0</v>
      </c>
      <c r="H14" s="344">
        <v>0</v>
      </c>
      <c r="I14" s="344">
        <v>0.19322476381048567</v>
      </c>
      <c r="J14" s="344">
        <v>0.48473665498214563</v>
      </c>
      <c r="K14" s="344">
        <v>0.74265474424838718</v>
      </c>
      <c r="L14" s="344">
        <v>0.84878589527190595</v>
      </c>
      <c r="M14" s="344">
        <v>1.0598587681777938</v>
      </c>
      <c r="N14" s="344">
        <v>1.2295837992707512</v>
      </c>
      <c r="O14" s="344">
        <v>1.0710245306863373</v>
      </c>
      <c r="P14" s="344">
        <v>1.0290432670683918</v>
      </c>
      <c r="Q14" s="344">
        <v>1.0639445543180657</v>
      </c>
      <c r="R14" s="344">
        <v>1.075066849503461</v>
      </c>
      <c r="S14" s="344">
        <v>1.0620726448914706</v>
      </c>
      <c r="T14" s="344">
        <v>0.95403864120496751</v>
      </c>
      <c r="U14" s="344">
        <v>0.82677627724753233</v>
      </c>
      <c r="V14" s="344">
        <v>0.2259087832991398</v>
      </c>
      <c r="W14" s="344">
        <v>0.27009779867904948</v>
      </c>
      <c r="X14" s="344">
        <v>0.16842127528019749</v>
      </c>
      <c r="Y14" s="344">
        <v>0.34585294645107939</v>
      </c>
      <c r="Z14" s="345">
        <v>0.3326570035730203</v>
      </c>
      <c r="AA14" s="365">
        <v>0.75980743762691161</v>
      </c>
      <c r="AB14" s="346">
        <v>1.042531747945449</v>
      </c>
      <c r="AC14" s="346">
        <v>0.36161901408833647</v>
      </c>
      <c r="AD14" s="346">
        <v>0.72131939988689908</v>
      </c>
      <c r="AE14" s="347">
        <v>0.55520272115968117</v>
      </c>
    </row>
    <row r="15" spans="1:31" ht="13.5">
      <c r="A15" s="415"/>
      <c r="B15" s="343" t="s">
        <v>221</v>
      </c>
      <c r="C15" s="360">
        <v>9.1231587351057006E-2</v>
      </c>
      <c r="D15" s="344">
        <v>9.1231587351057006E-2</v>
      </c>
      <c r="E15" s="344">
        <v>9.1231587351057006E-2</v>
      </c>
      <c r="F15" s="344">
        <v>9.1231587351057006E-2</v>
      </c>
      <c r="G15" s="344">
        <v>0</v>
      </c>
      <c r="H15" s="344">
        <v>6.2546967397226705E-2</v>
      </c>
      <c r="I15" s="344">
        <v>0.14436591086696232</v>
      </c>
      <c r="J15" s="344">
        <v>0.39749445697964003</v>
      </c>
      <c r="K15" s="344">
        <v>0.65656364020310809</v>
      </c>
      <c r="L15" s="344">
        <v>0.70884026154942148</v>
      </c>
      <c r="M15" s="344">
        <v>0.92520411869239894</v>
      </c>
      <c r="N15" s="344">
        <v>0.8645462482279358</v>
      </c>
      <c r="O15" s="344">
        <v>1.0541292952484771</v>
      </c>
      <c r="P15" s="344">
        <v>0.95091906066746024</v>
      </c>
      <c r="Q15" s="344">
        <v>0.999928501900059</v>
      </c>
      <c r="R15" s="344">
        <v>1.0214751744321029</v>
      </c>
      <c r="S15" s="344">
        <v>0.84581481301633665</v>
      </c>
      <c r="T15" s="344">
        <v>0.76256177697755056</v>
      </c>
      <c r="U15" s="344">
        <v>0.58877872754150251</v>
      </c>
      <c r="V15" s="344">
        <v>0.11852698399963491</v>
      </c>
      <c r="W15" s="344">
        <v>5.8231241888738301E-2</v>
      </c>
      <c r="X15" s="344">
        <v>0.14185626690012129</v>
      </c>
      <c r="Y15" s="344">
        <v>8.3625025011382997E-2</v>
      </c>
      <c r="Z15" s="345">
        <v>0.1460694743264512</v>
      </c>
      <c r="AA15" s="365">
        <v>0.61616910608657782</v>
      </c>
      <c r="AB15" s="346">
        <v>0.9391381037069978</v>
      </c>
      <c r="AC15" s="346">
        <v>0.18951461994463856</v>
      </c>
      <c r="AD15" s="346">
        <v>0.58160727657940448</v>
      </c>
      <c r="AE15" s="347">
        <v>0.45401684563461392</v>
      </c>
    </row>
    <row r="16" spans="1:31" ht="13.5">
      <c r="A16" s="415"/>
      <c r="B16" s="343" t="s">
        <v>222</v>
      </c>
      <c r="C16" s="360">
        <v>0</v>
      </c>
      <c r="D16" s="344">
        <v>0</v>
      </c>
      <c r="E16" s="344">
        <v>0.127185754507148</v>
      </c>
      <c r="F16" s="344">
        <v>9.6572784955353499E-2</v>
      </c>
      <c r="G16" s="344">
        <v>9.6572784955353499E-2</v>
      </c>
      <c r="H16" s="344">
        <v>9.6572784955353499E-2</v>
      </c>
      <c r="I16" s="344">
        <v>5.2736140837650998E-2</v>
      </c>
      <c r="J16" s="344">
        <v>0.35090354519027006</v>
      </c>
      <c r="K16" s="344">
        <v>0.62120551295887205</v>
      </c>
      <c r="L16" s="344">
        <v>0.83546111803511325</v>
      </c>
      <c r="M16" s="344">
        <v>0.9243483873494881</v>
      </c>
      <c r="N16" s="344">
        <v>0.86912518889532331</v>
      </c>
      <c r="O16" s="344">
        <v>0.9922158088352766</v>
      </c>
      <c r="P16" s="344">
        <v>1.1102534348578621</v>
      </c>
      <c r="Q16" s="344">
        <v>0.88745363829685764</v>
      </c>
      <c r="R16" s="344">
        <v>0.81731586070482964</v>
      </c>
      <c r="S16" s="344">
        <v>0.81335185372982421</v>
      </c>
      <c r="T16" s="344">
        <v>0.88502805877019153</v>
      </c>
      <c r="U16" s="344">
        <v>0.97967266696864408</v>
      </c>
      <c r="V16" s="344">
        <v>0.4286018171111538</v>
      </c>
      <c r="W16" s="344">
        <v>0.35473784807436748</v>
      </c>
      <c r="X16" s="344">
        <v>0.32829795229791764</v>
      </c>
      <c r="Y16" s="344">
        <v>0.33753696984712239</v>
      </c>
      <c r="Z16" s="345">
        <v>0.29748295487194898</v>
      </c>
      <c r="AA16" s="365">
        <v>0.60896331554445293</v>
      </c>
      <c r="AB16" s="346">
        <v>0.91760310919914045</v>
      </c>
      <c r="AC16" s="346">
        <v>0.45438836819519235</v>
      </c>
      <c r="AD16" s="346">
        <v>0.66031826431292862</v>
      </c>
      <c r="AE16" s="347">
        <v>0.51260970279191354</v>
      </c>
    </row>
    <row r="17" spans="1:31" ht="13.5">
      <c r="A17" s="415"/>
      <c r="B17" s="343" t="s">
        <v>223</v>
      </c>
      <c r="C17" s="360">
        <v>0</v>
      </c>
      <c r="D17" s="344">
        <v>0</v>
      </c>
      <c r="E17" s="344">
        <v>0</v>
      </c>
      <c r="F17" s="344">
        <v>0</v>
      </c>
      <c r="G17" s="344">
        <v>0</v>
      </c>
      <c r="H17" s="344">
        <v>0</v>
      </c>
      <c r="I17" s="344">
        <v>0.17245199626989352</v>
      </c>
      <c r="J17" s="344">
        <v>0.30292546767153461</v>
      </c>
      <c r="K17" s="344">
        <v>0.59277711605106442</v>
      </c>
      <c r="L17" s="344">
        <v>0.69320248645439486</v>
      </c>
      <c r="M17" s="344">
        <v>0.97771315925979352</v>
      </c>
      <c r="N17" s="344">
        <v>0.89128043366191867</v>
      </c>
      <c r="O17" s="344">
        <v>1.159293351547805</v>
      </c>
      <c r="P17" s="344">
        <v>1.0684252602235955</v>
      </c>
      <c r="Q17" s="344">
        <v>0.89208458436810922</v>
      </c>
      <c r="R17" s="344">
        <v>0.69189065408010642</v>
      </c>
      <c r="S17" s="344">
        <v>0.53560073833890698</v>
      </c>
      <c r="T17" s="344">
        <v>0.55346780071000334</v>
      </c>
      <c r="U17" s="344">
        <v>0.45948753378677148</v>
      </c>
      <c r="V17" s="344">
        <v>0.52867122895327456</v>
      </c>
      <c r="W17" s="344">
        <v>0.24909482591777479</v>
      </c>
      <c r="X17" s="344">
        <v>0.28043463450639561</v>
      </c>
      <c r="Y17" s="344">
        <v>0.22439995421932799</v>
      </c>
      <c r="Z17" s="345">
        <v>0.2312537661399347</v>
      </c>
      <c r="AA17" s="365">
        <v>0.60505844322809998</v>
      </c>
      <c r="AB17" s="346">
        <v>0.81679373154475432</v>
      </c>
      <c r="AC17" s="346">
        <v>0.32889032392057987</v>
      </c>
      <c r="AD17" s="346">
        <v>0.58358083289781137</v>
      </c>
      <c r="AE17" s="347">
        <v>0.43768562467335853</v>
      </c>
    </row>
    <row r="18" spans="1:31" ht="13.5">
      <c r="A18" s="415"/>
      <c r="B18" s="343" t="s">
        <v>224</v>
      </c>
      <c r="C18" s="360">
        <v>7.7043138262200703E-2</v>
      </c>
      <c r="D18" s="344">
        <v>7.7043138262200703E-2</v>
      </c>
      <c r="E18" s="344">
        <v>0.10603020487284921</v>
      </c>
      <c r="F18" s="344">
        <v>7.7043138262200703E-2</v>
      </c>
      <c r="G18" s="344">
        <v>0</v>
      </c>
      <c r="H18" s="344">
        <v>0</v>
      </c>
      <c r="I18" s="344">
        <v>0.145394649635672</v>
      </c>
      <c r="J18" s="344">
        <v>0.48048810282713378</v>
      </c>
      <c r="K18" s="344">
        <v>0.74413083520468337</v>
      </c>
      <c r="L18" s="344">
        <v>0.62836238288632518</v>
      </c>
      <c r="M18" s="344">
        <v>0.90637647235892704</v>
      </c>
      <c r="N18" s="344">
        <v>0.70517292968132583</v>
      </c>
      <c r="O18" s="344">
        <v>0.59803988821798348</v>
      </c>
      <c r="P18" s="344">
        <v>0.72265782295942516</v>
      </c>
      <c r="Q18" s="344">
        <v>0.64920890853088697</v>
      </c>
      <c r="R18" s="344">
        <v>0.54416004135815188</v>
      </c>
      <c r="S18" s="344">
        <v>0.40541728752182493</v>
      </c>
      <c r="T18" s="344">
        <v>0.36224836624896117</v>
      </c>
      <c r="U18" s="344">
        <v>0.35620266271544504</v>
      </c>
      <c r="V18" s="344">
        <v>0.1404805513451681</v>
      </c>
      <c r="W18" s="344">
        <v>0.13667737953803141</v>
      </c>
      <c r="X18" s="344">
        <v>8.53406630878248E-2</v>
      </c>
      <c r="Y18" s="344">
        <v>0.17623063023406371</v>
      </c>
      <c r="Z18" s="345">
        <v>0.19604141997865768</v>
      </c>
      <c r="AA18" s="365">
        <v>0.60165422876567787</v>
      </c>
      <c r="AB18" s="346">
        <v>0.54695538580620562</v>
      </c>
      <c r="AC18" s="346">
        <v>0.18182888448319845</v>
      </c>
      <c r="AD18" s="346">
        <v>0.44347949968502731</v>
      </c>
      <c r="AE18" s="347">
        <v>0.34665794224958096</v>
      </c>
    </row>
    <row r="19" spans="1:31" ht="13.5">
      <c r="A19" s="415"/>
      <c r="B19" s="343" t="s">
        <v>225</v>
      </c>
      <c r="C19" s="360">
        <v>0.12721359025137968</v>
      </c>
      <c r="D19" s="344">
        <v>0.12721359025137968</v>
      </c>
      <c r="E19" s="344">
        <v>6.9935635376537506E-2</v>
      </c>
      <c r="F19" s="344">
        <v>6.9935635376537506E-2</v>
      </c>
      <c r="G19" s="344">
        <v>0</v>
      </c>
      <c r="H19" s="344">
        <v>0</v>
      </c>
      <c r="I19" s="344">
        <v>7.8881916563048202E-2</v>
      </c>
      <c r="J19" s="344">
        <v>8.03390675334478E-2</v>
      </c>
      <c r="K19" s="344">
        <v>0.32683185199232756</v>
      </c>
      <c r="L19" s="344">
        <v>0.47741330796536213</v>
      </c>
      <c r="M19" s="344">
        <v>0.66937230200478071</v>
      </c>
      <c r="N19" s="344">
        <v>0.68331207208435152</v>
      </c>
      <c r="O19" s="344">
        <v>0.97534403045254203</v>
      </c>
      <c r="P19" s="344">
        <v>0.78996350805139148</v>
      </c>
      <c r="Q19" s="344">
        <v>0.72556087646410505</v>
      </c>
      <c r="R19" s="344">
        <v>0.60808572202418909</v>
      </c>
      <c r="S19" s="344">
        <v>0.49313783616108475</v>
      </c>
      <c r="T19" s="344">
        <v>0.38180617686552115</v>
      </c>
      <c r="U19" s="344">
        <v>0.33133914922817076</v>
      </c>
      <c r="V19" s="344">
        <v>0.16241649881223577</v>
      </c>
      <c r="W19" s="344">
        <v>0.15973119360910981</v>
      </c>
      <c r="X19" s="344">
        <v>0.26970314306221904</v>
      </c>
      <c r="Y19" s="344">
        <v>0.39776173147822108</v>
      </c>
      <c r="Z19" s="345">
        <v>0.41106641879276423</v>
      </c>
      <c r="AA19" s="365">
        <v>0.38602508635721966</v>
      </c>
      <c r="AB19" s="346">
        <v>0.66231635833647218</v>
      </c>
      <c r="AC19" s="346">
        <v>0.28866968916378677</v>
      </c>
      <c r="AD19" s="346">
        <v>0.44567037795249287</v>
      </c>
      <c r="AE19" s="347">
        <v>0.35068188560002939</v>
      </c>
    </row>
    <row r="20" spans="1:31" ht="13.5">
      <c r="A20" s="416"/>
      <c r="B20" s="348" t="s">
        <v>226</v>
      </c>
      <c r="C20" s="361">
        <v>8.02097758953942E-2</v>
      </c>
      <c r="D20" s="349">
        <v>8.02097758953942E-2</v>
      </c>
      <c r="E20" s="349">
        <v>8.02097758953942E-2</v>
      </c>
      <c r="F20" s="349">
        <v>0.10943411033458371</v>
      </c>
      <c r="G20" s="349">
        <v>0</v>
      </c>
      <c r="H20" s="349">
        <v>0</v>
      </c>
      <c r="I20" s="349">
        <v>0</v>
      </c>
      <c r="J20" s="349">
        <v>6.0341740821675996E-2</v>
      </c>
      <c r="K20" s="349">
        <v>0.37580374182547649</v>
      </c>
      <c r="L20" s="349">
        <v>0.42778587007462066</v>
      </c>
      <c r="M20" s="349">
        <v>0.59408999345249147</v>
      </c>
      <c r="N20" s="349">
        <v>0.75543324537197198</v>
      </c>
      <c r="O20" s="349">
        <v>0.74703791210646475</v>
      </c>
      <c r="P20" s="349">
        <v>0.74641521122616383</v>
      </c>
      <c r="Q20" s="349">
        <v>0.72307246105146672</v>
      </c>
      <c r="R20" s="349">
        <v>0.44268182076842871</v>
      </c>
      <c r="S20" s="349">
        <v>0.39367778357034072</v>
      </c>
      <c r="T20" s="349">
        <v>0.44870260664624545</v>
      </c>
      <c r="U20" s="349">
        <v>0.44160148636209773</v>
      </c>
      <c r="V20" s="349">
        <v>0.19900216019828951</v>
      </c>
      <c r="W20" s="349">
        <v>5.5840387590704803E-2</v>
      </c>
      <c r="X20" s="349">
        <v>5.5840387590704803E-2</v>
      </c>
      <c r="Y20" s="349">
        <v>0.1180027667571838</v>
      </c>
      <c r="Z20" s="350">
        <v>0.147749718509222</v>
      </c>
      <c r="AA20" s="366">
        <v>0.36890909859103943</v>
      </c>
      <c r="AB20" s="351">
        <v>0.5835979658948518</v>
      </c>
      <c r="AC20" s="351">
        <v>0.16967281783470042</v>
      </c>
      <c r="AD20" s="351">
        <v>0.37405996077353054</v>
      </c>
      <c r="AE20" s="352">
        <v>0.29513094716434646</v>
      </c>
    </row>
    <row r="21" spans="1:31" ht="13.5">
      <c r="A21" s="414" t="s">
        <v>62</v>
      </c>
      <c r="B21" s="340" t="s">
        <v>97</v>
      </c>
      <c r="C21" s="367">
        <v>2.5146327557052373E-2</v>
      </c>
      <c r="D21" s="341">
        <v>2.5146327557052373E-2</v>
      </c>
      <c r="E21" s="341">
        <v>1.2737800559526285E-2</v>
      </c>
      <c r="F21" s="341">
        <v>2.0757225115722627E-2</v>
      </c>
      <c r="G21" s="341">
        <v>2.6300190696183955E-2</v>
      </c>
      <c r="H21" s="341">
        <v>4.2999881061154925E-2</v>
      </c>
      <c r="I21" s="341">
        <v>0.11386936606830375</v>
      </c>
      <c r="J21" s="341">
        <v>0.16729577334145063</v>
      </c>
      <c r="K21" s="341">
        <v>0.36382659914415899</v>
      </c>
      <c r="L21" s="341">
        <v>0.65593444056338124</v>
      </c>
      <c r="M21" s="341">
        <v>0.71718752556159848</v>
      </c>
      <c r="N21" s="341">
        <v>0.84836427930685177</v>
      </c>
      <c r="O21" s="341">
        <v>0.64348910267791148</v>
      </c>
      <c r="P21" s="341">
        <v>0.68087764507973758</v>
      </c>
      <c r="Q21" s="341">
        <v>0.63754469208871345</v>
      </c>
      <c r="R21" s="341">
        <v>0.59410270889011685</v>
      </c>
      <c r="S21" s="341">
        <v>0.6291603739161834</v>
      </c>
      <c r="T21" s="341">
        <v>0.58613560874342774</v>
      </c>
      <c r="U21" s="341">
        <v>0.72105423517133271</v>
      </c>
      <c r="V21" s="341">
        <v>0.65932410314628953</v>
      </c>
      <c r="W21" s="341">
        <v>0.53323580318856323</v>
      </c>
      <c r="X21" s="341">
        <v>0.36025226012358924</v>
      </c>
      <c r="Y21" s="341">
        <v>0.26165339123707271</v>
      </c>
      <c r="Z21" s="342">
        <v>0.15184482107588582</v>
      </c>
      <c r="AA21" s="367">
        <v>0.47774633066429084</v>
      </c>
      <c r="AB21" s="341">
        <v>0.62855168856601507</v>
      </c>
      <c r="AC21" s="341">
        <v>0.44789410232378896</v>
      </c>
      <c r="AD21" s="341">
        <v>0.51806404051803157</v>
      </c>
      <c r="AE21" s="342">
        <v>0.39492668674463588</v>
      </c>
    </row>
    <row r="22" spans="1:31" ht="13.5">
      <c r="A22" s="415"/>
      <c r="B22" s="343" t="s">
        <v>220</v>
      </c>
      <c r="C22" s="360">
        <v>0</v>
      </c>
      <c r="D22" s="344">
        <v>0</v>
      </c>
      <c r="E22" s="344">
        <v>0</v>
      </c>
      <c r="F22" s="344">
        <v>0</v>
      </c>
      <c r="G22" s="344">
        <v>0</v>
      </c>
      <c r="H22" s="344">
        <v>4.6841784954457198E-2</v>
      </c>
      <c r="I22" s="344">
        <v>0.33080989792666537</v>
      </c>
      <c r="J22" s="344">
        <v>0.30439288673471887</v>
      </c>
      <c r="K22" s="344">
        <v>0.42717731267560549</v>
      </c>
      <c r="L22" s="344">
        <v>0.60567219266605699</v>
      </c>
      <c r="M22" s="344">
        <v>0.61622505910276004</v>
      </c>
      <c r="N22" s="344">
        <v>0.65837173255726311</v>
      </c>
      <c r="O22" s="344">
        <v>0.59101748380055141</v>
      </c>
      <c r="P22" s="344">
        <v>0.581374964499212</v>
      </c>
      <c r="Q22" s="344">
        <v>0.39531012147987471</v>
      </c>
      <c r="R22" s="344">
        <v>0.51704825787560327</v>
      </c>
      <c r="S22" s="344">
        <v>0.46212012714144962</v>
      </c>
      <c r="T22" s="344">
        <v>0.44244694586414102</v>
      </c>
      <c r="U22" s="344">
        <v>0.4782335563254318</v>
      </c>
      <c r="V22" s="344">
        <v>0.52855063652554035</v>
      </c>
      <c r="W22" s="344">
        <v>0.6395286527095948</v>
      </c>
      <c r="X22" s="344">
        <v>0.32847248636644222</v>
      </c>
      <c r="Y22" s="344">
        <v>0.22355191373532868</v>
      </c>
      <c r="Z22" s="345">
        <v>0.23138197476390451</v>
      </c>
      <c r="AA22" s="365">
        <v>0.49044151361051164</v>
      </c>
      <c r="AB22" s="346">
        <v>0.49821965011013863</v>
      </c>
      <c r="AC22" s="346">
        <v>0.40495320340437374</v>
      </c>
      <c r="AD22" s="346">
        <v>0.46453812237500791</v>
      </c>
      <c r="AE22" s="347">
        <v>0.35035533282102499</v>
      </c>
    </row>
    <row r="23" spans="1:31" ht="13.5">
      <c r="A23" s="415"/>
      <c r="B23" s="343" t="s">
        <v>221</v>
      </c>
      <c r="C23" s="360">
        <v>0</v>
      </c>
      <c r="D23" s="344">
        <v>0</v>
      </c>
      <c r="E23" s="344">
        <v>0</v>
      </c>
      <c r="F23" s="344">
        <v>0</v>
      </c>
      <c r="G23" s="344">
        <v>0</v>
      </c>
      <c r="H23" s="344">
        <v>5.2050645662218495E-2</v>
      </c>
      <c r="I23" s="344">
        <v>0.18827069629996149</v>
      </c>
      <c r="J23" s="344">
        <v>0.23547248015138422</v>
      </c>
      <c r="K23" s="344">
        <v>0.14606968629454431</v>
      </c>
      <c r="L23" s="344">
        <v>0.48389927104670394</v>
      </c>
      <c r="M23" s="344">
        <v>0.61112983788478348</v>
      </c>
      <c r="N23" s="344">
        <v>0.96194006010665767</v>
      </c>
      <c r="O23" s="344">
        <v>0.78582333564493589</v>
      </c>
      <c r="P23" s="344">
        <v>0.74391281713275215</v>
      </c>
      <c r="Q23" s="344">
        <v>0.76977427743448734</v>
      </c>
      <c r="R23" s="344">
        <v>0.6066515461890245</v>
      </c>
      <c r="S23" s="344">
        <v>0.53023533537746081</v>
      </c>
      <c r="T23" s="344">
        <v>0.58776384646691326</v>
      </c>
      <c r="U23" s="344">
        <v>0.71725068550803317</v>
      </c>
      <c r="V23" s="344">
        <v>0.73440333004917335</v>
      </c>
      <c r="W23" s="344">
        <v>0.53946275285373313</v>
      </c>
      <c r="X23" s="344">
        <v>0.38255458084017263</v>
      </c>
      <c r="Y23" s="344">
        <v>0.34493709462287553</v>
      </c>
      <c r="Z23" s="345">
        <v>0.1833892596702785</v>
      </c>
      <c r="AA23" s="365">
        <v>0.43779700529733917</v>
      </c>
      <c r="AB23" s="346">
        <v>0.67069352637426238</v>
      </c>
      <c r="AC23" s="346">
        <v>0.48366628392404443</v>
      </c>
      <c r="AD23" s="346">
        <v>0.53071893853188201</v>
      </c>
      <c r="AE23" s="347">
        <v>0.40020798080150394</v>
      </c>
    </row>
    <row r="24" spans="1:31" ht="13.5">
      <c r="A24" s="415"/>
      <c r="B24" s="343" t="s">
        <v>222</v>
      </c>
      <c r="C24" s="360">
        <v>8.9164603916684002E-2</v>
      </c>
      <c r="D24" s="344">
        <v>8.9164603916684002E-2</v>
      </c>
      <c r="E24" s="344">
        <v>8.9164603916684002E-2</v>
      </c>
      <c r="F24" s="344">
        <v>8.9164603916684002E-2</v>
      </c>
      <c r="G24" s="344">
        <v>8.9164603916684002E-2</v>
      </c>
      <c r="H24" s="344">
        <v>0</v>
      </c>
      <c r="I24" s="344">
        <v>0.1755016548836493</v>
      </c>
      <c r="J24" s="344">
        <v>0.14433762691625909</v>
      </c>
      <c r="K24" s="344">
        <v>0.37526125398695143</v>
      </c>
      <c r="L24" s="344">
        <v>0.86876251986425568</v>
      </c>
      <c r="M24" s="344">
        <v>0.78005843081124371</v>
      </c>
      <c r="N24" s="344">
        <v>0.69722432122392008</v>
      </c>
      <c r="O24" s="344">
        <v>0.67042601577936622</v>
      </c>
      <c r="P24" s="344">
        <v>0.79859734859579734</v>
      </c>
      <c r="Q24" s="344">
        <v>0.55971723862778722</v>
      </c>
      <c r="R24" s="344">
        <v>0.61154939467405689</v>
      </c>
      <c r="S24" s="344">
        <v>0.61154939467405689</v>
      </c>
      <c r="T24" s="344">
        <v>0.51750899684472296</v>
      </c>
      <c r="U24" s="344">
        <v>1.0394466328120664</v>
      </c>
      <c r="V24" s="344">
        <v>0.68086302390379483</v>
      </c>
      <c r="W24" s="344">
        <v>0.61048073559246219</v>
      </c>
      <c r="X24" s="344">
        <v>0.49484934483817716</v>
      </c>
      <c r="Y24" s="344">
        <v>0.23852187721524143</v>
      </c>
      <c r="Z24" s="345">
        <v>0.26830198806932365</v>
      </c>
      <c r="AA24" s="365">
        <v>0.50685763461437994</v>
      </c>
      <c r="AB24" s="346">
        <v>0.62822473153263136</v>
      </c>
      <c r="AC24" s="346">
        <v>0.55541060040517753</v>
      </c>
      <c r="AD24" s="346">
        <v>0.56349765551739628</v>
      </c>
      <c r="AE24" s="347">
        <v>0.44119920078735636</v>
      </c>
    </row>
    <row r="25" spans="1:31" ht="13.5">
      <c r="A25" s="415"/>
      <c r="B25" s="343" t="s">
        <v>223</v>
      </c>
      <c r="C25" s="360">
        <v>0</v>
      </c>
      <c r="D25" s="344">
        <v>0</v>
      </c>
      <c r="E25" s="344">
        <v>0</v>
      </c>
      <c r="F25" s="344">
        <v>0</v>
      </c>
      <c r="G25" s="344">
        <v>0</v>
      </c>
      <c r="H25" s="344">
        <v>0</v>
      </c>
      <c r="I25" s="344">
        <v>0</v>
      </c>
      <c r="J25" s="344">
        <v>0.1611949985509423</v>
      </c>
      <c r="K25" s="344">
        <v>0.67053460791927577</v>
      </c>
      <c r="L25" s="344">
        <v>1.0659217397754197</v>
      </c>
      <c r="M25" s="344">
        <v>1.0623032335798381</v>
      </c>
      <c r="N25" s="344">
        <v>1.473532867652074</v>
      </c>
      <c r="O25" s="344">
        <v>0.9606583873660679</v>
      </c>
      <c r="P25" s="344">
        <v>1.1140117756204797</v>
      </c>
      <c r="Q25" s="344">
        <v>1.1603023262469814</v>
      </c>
      <c r="R25" s="344">
        <v>0.90033578485071564</v>
      </c>
      <c r="S25" s="344">
        <v>1.1280411193954156</v>
      </c>
      <c r="T25" s="344">
        <v>0.91730895400148216</v>
      </c>
      <c r="U25" s="344">
        <v>1.012399119767091</v>
      </c>
      <c r="V25" s="344">
        <v>0.98214976601646387</v>
      </c>
      <c r="W25" s="344">
        <v>0.63137016283084235</v>
      </c>
      <c r="X25" s="344">
        <v>0.28771699350126367</v>
      </c>
      <c r="Y25" s="344">
        <v>0.1162355104858178</v>
      </c>
      <c r="Z25" s="345">
        <v>0</v>
      </c>
      <c r="AA25" s="365">
        <v>0.73891457457959164</v>
      </c>
      <c r="AB25" s="346">
        <v>1.0301097245801907</v>
      </c>
      <c r="AC25" s="346">
        <v>0.50497859210024643</v>
      </c>
      <c r="AD25" s="346">
        <v>0.7580009637533428</v>
      </c>
      <c r="AE25" s="347">
        <v>0.56850072281500708</v>
      </c>
    </row>
    <row r="26" spans="1:31" ht="13.5">
      <c r="A26" s="415"/>
      <c r="B26" s="343" t="s">
        <v>224</v>
      </c>
      <c r="C26" s="360">
        <v>0</v>
      </c>
      <c r="D26" s="344">
        <v>0</v>
      </c>
      <c r="E26" s="344">
        <v>0</v>
      </c>
      <c r="F26" s="344">
        <v>0</v>
      </c>
      <c r="G26" s="344">
        <v>3.8800759063229301E-2</v>
      </c>
      <c r="H26" s="344">
        <v>3.8800759063229301E-2</v>
      </c>
      <c r="I26" s="344">
        <v>0.10250331336785</v>
      </c>
      <c r="J26" s="344">
        <v>0.20215589780241708</v>
      </c>
      <c r="K26" s="344">
        <v>0.38208832802751275</v>
      </c>
      <c r="L26" s="344">
        <v>0.63563452376155694</v>
      </c>
      <c r="M26" s="344">
        <v>0.73453700399627264</v>
      </c>
      <c r="N26" s="344">
        <v>0.96102768167568386</v>
      </c>
      <c r="O26" s="344">
        <v>0.69348029185901572</v>
      </c>
      <c r="P26" s="344">
        <v>0.68151465224279606</v>
      </c>
      <c r="Q26" s="344">
        <v>0.60038334617144185</v>
      </c>
      <c r="R26" s="344">
        <v>0.4851824767871501</v>
      </c>
      <c r="S26" s="344">
        <v>0.5388049102966761</v>
      </c>
      <c r="T26" s="344">
        <v>0.69994851519079337</v>
      </c>
      <c r="U26" s="344">
        <v>0.83172912267048682</v>
      </c>
      <c r="V26" s="344">
        <v>0.86979145311443418</v>
      </c>
      <c r="W26" s="344">
        <v>0.60968743927190672</v>
      </c>
      <c r="X26" s="344">
        <v>0.44524799267132897</v>
      </c>
      <c r="Y26" s="344">
        <v>0.45418191551689885</v>
      </c>
      <c r="Z26" s="345">
        <v>0.2354671391221422</v>
      </c>
      <c r="AA26" s="365">
        <v>0.50299112477188224</v>
      </c>
      <c r="AB26" s="346">
        <v>0.61655236542464553</v>
      </c>
      <c r="AC26" s="346">
        <v>0.57435084372786627</v>
      </c>
      <c r="AD26" s="346">
        <v>0.56463144464146464</v>
      </c>
      <c r="AE26" s="347">
        <v>0.42670698006970093</v>
      </c>
    </row>
    <row r="27" spans="1:31" ht="13.5">
      <c r="A27" s="415"/>
      <c r="B27" s="343" t="s">
        <v>225</v>
      </c>
      <c r="C27" s="360">
        <v>8.6859688982682592E-2</v>
      </c>
      <c r="D27" s="344">
        <v>8.6859688982682592E-2</v>
      </c>
      <c r="E27" s="344">
        <v>0</v>
      </c>
      <c r="F27" s="344">
        <v>0</v>
      </c>
      <c r="G27" s="344">
        <v>0</v>
      </c>
      <c r="H27" s="344">
        <v>4.9931761235739391E-2</v>
      </c>
      <c r="I27" s="344">
        <v>0</v>
      </c>
      <c r="J27" s="344">
        <v>0.12351652323443281</v>
      </c>
      <c r="K27" s="344">
        <v>0.37269462544954624</v>
      </c>
      <c r="L27" s="344">
        <v>0.58844590687889275</v>
      </c>
      <c r="M27" s="344">
        <v>0.7753480960390714</v>
      </c>
      <c r="N27" s="344">
        <v>0.7931753125365355</v>
      </c>
      <c r="O27" s="344">
        <v>0.49400011954188816</v>
      </c>
      <c r="P27" s="344">
        <v>0.548119616598712</v>
      </c>
      <c r="Q27" s="344">
        <v>0.5835422292278124</v>
      </c>
      <c r="R27" s="344">
        <v>0.63520542007697756</v>
      </c>
      <c r="S27" s="344">
        <v>0.66090765905265603</v>
      </c>
      <c r="T27" s="344">
        <v>0.56282611756904422</v>
      </c>
      <c r="U27" s="344">
        <v>0.50050140881451932</v>
      </c>
      <c r="V27" s="344">
        <v>0.47423291299983888</v>
      </c>
      <c r="W27" s="344">
        <v>0.30786068549618689</v>
      </c>
      <c r="X27" s="344">
        <v>0.18224168962823498</v>
      </c>
      <c r="Y27" s="344">
        <v>0.27275949795810578</v>
      </c>
      <c r="Z27" s="345">
        <v>9.0517808329870802E-2</v>
      </c>
      <c r="AA27" s="365">
        <v>0.44219674402307979</v>
      </c>
      <c r="AB27" s="346">
        <v>0.58076686034451497</v>
      </c>
      <c r="AC27" s="346">
        <v>0.3046856672044595</v>
      </c>
      <c r="AD27" s="346">
        <v>0.44254975719068473</v>
      </c>
      <c r="AE27" s="347">
        <v>0.34123111535972628</v>
      </c>
    </row>
    <row r="28" spans="1:31" ht="13.5">
      <c r="A28" s="416"/>
      <c r="B28" s="348" t="s">
        <v>226</v>
      </c>
      <c r="C28" s="361">
        <v>0</v>
      </c>
      <c r="D28" s="349">
        <v>0</v>
      </c>
      <c r="E28" s="349">
        <v>0</v>
      </c>
      <c r="F28" s="349">
        <v>5.6135971893374402E-2</v>
      </c>
      <c r="G28" s="349">
        <v>5.6135971893374402E-2</v>
      </c>
      <c r="H28" s="349">
        <v>0.1133742165124401</v>
      </c>
      <c r="I28" s="349">
        <v>0</v>
      </c>
      <c r="J28" s="349">
        <v>0</v>
      </c>
      <c r="K28" s="349">
        <v>0.17296037965567659</v>
      </c>
      <c r="L28" s="349">
        <v>0.34320492995078233</v>
      </c>
      <c r="M28" s="349">
        <v>0.44071101751721958</v>
      </c>
      <c r="N28" s="349">
        <v>0.39327797939582743</v>
      </c>
      <c r="O28" s="349">
        <v>0.30901808475355569</v>
      </c>
      <c r="P28" s="349">
        <v>0.29861234086841404</v>
      </c>
      <c r="Q28" s="349">
        <v>0.3937833054326102</v>
      </c>
      <c r="R28" s="349">
        <v>0.40274608177728954</v>
      </c>
      <c r="S28" s="349">
        <v>0.47246407147556874</v>
      </c>
      <c r="T28" s="349">
        <v>0.37514588526689763</v>
      </c>
      <c r="U28" s="349">
        <v>0.46781912030170114</v>
      </c>
      <c r="V28" s="349">
        <v>0.34527759941478126</v>
      </c>
      <c r="W28" s="349">
        <v>0.39426019356521658</v>
      </c>
      <c r="X28" s="349">
        <v>0.40068273301950535</v>
      </c>
      <c r="Y28" s="349">
        <v>0.1813859291252409</v>
      </c>
      <c r="Z28" s="350">
        <v>5.3855577575681005E-2</v>
      </c>
      <c r="AA28" s="366">
        <v>0.22502571775325098</v>
      </c>
      <c r="AB28" s="351">
        <v>0.37529496159572262</v>
      </c>
      <c r="AC28" s="351">
        <v>0.30721352550035436</v>
      </c>
      <c r="AD28" s="351">
        <v>0.30251140161644269</v>
      </c>
      <c r="AE28" s="352">
        <v>0.23628547455813156</v>
      </c>
    </row>
    <row r="29" spans="1:31" ht="13.5">
      <c r="A29" s="414" t="s">
        <v>63</v>
      </c>
      <c r="B29" s="340" t="s">
        <v>97</v>
      </c>
      <c r="C29" s="367">
        <v>4.7828420815382779E-2</v>
      </c>
      <c r="D29" s="341">
        <v>3.4132257630104294E-2</v>
      </c>
      <c r="E29" s="341">
        <v>1.7697357372357583E-2</v>
      </c>
      <c r="F29" s="341">
        <v>9.3006887152514706E-3</v>
      </c>
      <c r="G29" s="341">
        <v>4.2188009688289729E-2</v>
      </c>
      <c r="H29" s="341">
        <v>0.17973478668695889</v>
      </c>
      <c r="I29" s="341">
        <v>0.50352498359825559</v>
      </c>
      <c r="J29" s="341">
        <v>1.0816434310196352</v>
      </c>
      <c r="K29" s="341">
        <v>1.4496355105566561</v>
      </c>
      <c r="L29" s="341">
        <v>2.0010974088498146</v>
      </c>
      <c r="M29" s="341">
        <v>2.0972631455427435</v>
      </c>
      <c r="N29" s="341">
        <v>2.3348082614318435</v>
      </c>
      <c r="O29" s="341">
        <v>2.1120885153113931</v>
      </c>
      <c r="P29" s="341">
        <v>2.21465376433351</v>
      </c>
      <c r="Q29" s="341">
        <v>1.9938191189739756</v>
      </c>
      <c r="R29" s="341">
        <v>2.0326622574079516</v>
      </c>
      <c r="S29" s="341">
        <v>1.8616133714637773</v>
      </c>
      <c r="T29" s="341">
        <v>1.7202412209795832</v>
      </c>
      <c r="U29" s="341">
        <v>1.3331413734457271</v>
      </c>
      <c r="V29" s="341">
        <v>1.0778688288624152</v>
      </c>
      <c r="W29" s="341">
        <v>0.69319627445619214</v>
      </c>
      <c r="X29" s="341">
        <v>0.44492986779001581</v>
      </c>
      <c r="Y29" s="341">
        <v>0.28887880319475351</v>
      </c>
      <c r="Z29" s="342">
        <v>0.18672192753055258</v>
      </c>
      <c r="AA29" s="367">
        <v>1.5779954568331582</v>
      </c>
      <c r="AB29" s="341">
        <v>1.9891797080783651</v>
      </c>
      <c r="AC29" s="341">
        <v>0.67078951254660935</v>
      </c>
      <c r="AD29" s="341">
        <v>1.412654892486044</v>
      </c>
      <c r="AE29" s="342">
        <v>1.0732778994023808</v>
      </c>
    </row>
    <row r="30" spans="1:31" ht="13.5">
      <c r="A30" s="415"/>
      <c r="B30" s="343" t="s">
        <v>220</v>
      </c>
      <c r="C30" s="360">
        <v>0</v>
      </c>
      <c r="D30" s="344">
        <v>6.5104821006760294E-2</v>
      </c>
      <c r="E30" s="344">
        <v>6.5104821006760294E-2</v>
      </c>
      <c r="F30" s="344">
        <v>6.5104821006760294E-2</v>
      </c>
      <c r="G30" s="344">
        <v>0.12509278782179858</v>
      </c>
      <c r="H30" s="344">
        <v>0.33896379821312372</v>
      </c>
      <c r="I30" s="344">
        <v>0.70828100967692798</v>
      </c>
      <c r="J30" s="344">
        <v>1.1371029403437287</v>
      </c>
      <c r="K30" s="344">
        <v>1.2920854149449288</v>
      </c>
      <c r="L30" s="344">
        <v>1.9137465076777702</v>
      </c>
      <c r="M30" s="344">
        <v>2.0436923195074121</v>
      </c>
      <c r="N30" s="344">
        <v>2.3542804152274104</v>
      </c>
      <c r="O30" s="344">
        <v>2.5106879614473865</v>
      </c>
      <c r="P30" s="344">
        <v>2.4752988049354281</v>
      </c>
      <c r="Q30" s="344">
        <v>2.1472287337692735</v>
      </c>
      <c r="R30" s="344">
        <v>2.415235662833179</v>
      </c>
      <c r="S30" s="344">
        <v>2.355738666765971</v>
      </c>
      <c r="T30" s="344">
        <v>2.1526254765495776</v>
      </c>
      <c r="U30" s="344">
        <v>1.9571437046823525</v>
      </c>
      <c r="V30" s="344">
        <v>1.3452744767074647</v>
      </c>
      <c r="W30" s="344">
        <v>0.82162366685814348</v>
      </c>
      <c r="X30" s="344">
        <v>0.58381339064373117</v>
      </c>
      <c r="Y30" s="344">
        <v>0.4348533682006171</v>
      </c>
      <c r="Z30" s="345">
        <v>0.24618524881492598</v>
      </c>
      <c r="AA30" s="365">
        <v>1.5748647678963632</v>
      </c>
      <c r="AB30" s="346">
        <v>2.342802551050136</v>
      </c>
      <c r="AC30" s="346">
        <v>0.89814897598453902</v>
      </c>
      <c r="AD30" s="346">
        <v>1.6052720983103463</v>
      </c>
      <c r="AE30" s="347">
        <v>1.2314278674433932</v>
      </c>
    </row>
    <row r="31" spans="1:31" ht="13.5">
      <c r="A31" s="415"/>
      <c r="B31" s="343" t="s">
        <v>221</v>
      </c>
      <c r="C31" s="360">
        <v>0</v>
      </c>
      <c r="D31" s="344">
        <v>0</v>
      </c>
      <c r="E31" s="344">
        <v>0</v>
      </c>
      <c r="F31" s="344">
        <v>0</v>
      </c>
      <c r="G31" s="344">
        <v>0</v>
      </c>
      <c r="H31" s="344">
        <v>0.13692013290935071</v>
      </c>
      <c r="I31" s="344">
        <v>0.48483115516946751</v>
      </c>
      <c r="J31" s="344">
        <v>1.0193451175395933</v>
      </c>
      <c r="K31" s="344">
        <v>1.195071530337199</v>
      </c>
      <c r="L31" s="344">
        <v>2.0934812872304351</v>
      </c>
      <c r="M31" s="344">
        <v>2.0474485688917086</v>
      </c>
      <c r="N31" s="344">
        <v>2.574271767078677</v>
      </c>
      <c r="O31" s="344">
        <v>1.9498800864846411</v>
      </c>
      <c r="P31" s="344">
        <v>1.9948089288520647</v>
      </c>
      <c r="Q31" s="344">
        <v>2.0077791360150794</v>
      </c>
      <c r="R31" s="344">
        <v>2.2514647743547989</v>
      </c>
      <c r="S31" s="344">
        <v>1.9957509802082101</v>
      </c>
      <c r="T31" s="344">
        <v>1.7594281044826947</v>
      </c>
      <c r="U31" s="344">
        <v>1.1496164404920162</v>
      </c>
      <c r="V31" s="344">
        <v>1.158618098156325</v>
      </c>
      <c r="W31" s="344">
        <v>0.83432843207990204</v>
      </c>
      <c r="X31" s="344">
        <v>0.49141342359295759</v>
      </c>
      <c r="Y31" s="344">
        <v>0.27949222427034154</v>
      </c>
      <c r="Z31" s="345">
        <v>0.15151360449742932</v>
      </c>
      <c r="AA31" s="365">
        <v>1.5690749043745136</v>
      </c>
      <c r="AB31" s="346">
        <v>1.9931853350662481</v>
      </c>
      <c r="AC31" s="346">
        <v>0.67749703718149534</v>
      </c>
      <c r="AD31" s="346">
        <v>1.4132524255407519</v>
      </c>
      <c r="AE31" s="347">
        <v>1.0656443246934537</v>
      </c>
    </row>
    <row r="32" spans="1:31" ht="13.5">
      <c r="A32" s="415"/>
      <c r="B32" s="343" t="s">
        <v>222</v>
      </c>
      <c r="C32" s="360">
        <v>5.8776680599742795E-2</v>
      </c>
      <c r="D32" s="344">
        <v>5.8776680599742795E-2</v>
      </c>
      <c r="E32" s="344">
        <v>5.8776680599742795E-2</v>
      </c>
      <c r="F32" s="344">
        <v>0</v>
      </c>
      <c r="G32" s="344">
        <v>0</v>
      </c>
      <c r="H32" s="344">
        <v>0.14513656032110561</v>
      </c>
      <c r="I32" s="344">
        <v>0.7297748127431738</v>
      </c>
      <c r="J32" s="344">
        <v>1.5445548945813177</v>
      </c>
      <c r="K32" s="344">
        <v>1.7948079326363542</v>
      </c>
      <c r="L32" s="344">
        <v>1.8373084347006081</v>
      </c>
      <c r="M32" s="344">
        <v>1.9691529248583999</v>
      </c>
      <c r="N32" s="344">
        <v>2.6922177738547921</v>
      </c>
      <c r="O32" s="344">
        <v>2.6841783441178824</v>
      </c>
      <c r="P32" s="344">
        <v>2.7065373634886143</v>
      </c>
      <c r="Q32" s="344">
        <v>2.510804734340311</v>
      </c>
      <c r="R32" s="344">
        <v>2.461022180069369</v>
      </c>
      <c r="S32" s="344">
        <v>2.3195647982875429</v>
      </c>
      <c r="T32" s="344">
        <v>2.5775710307395685</v>
      </c>
      <c r="U32" s="344">
        <v>2.3790051454855288</v>
      </c>
      <c r="V32" s="344">
        <v>1.4302315608968552</v>
      </c>
      <c r="W32" s="344">
        <v>1.0221059739972573</v>
      </c>
      <c r="X32" s="344">
        <v>0.44068270886211186</v>
      </c>
      <c r="Y32" s="344">
        <v>0.36767639022886872</v>
      </c>
      <c r="Z32" s="345">
        <v>0.21283408032507461</v>
      </c>
      <c r="AA32" s="365">
        <v>1.7613027955624407</v>
      </c>
      <c r="AB32" s="346">
        <v>2.5432797418405477</v>
      </c>
      <c r="AC32" s="346">
        <v>0.97542264329928285</v>
      </c>
      <c r="AD32" s="346">
        <v>1.7600017269007575</v>
      </c>
      <c r="AE32" s="347">
        <v>1.333395736930582</v>
      </c>
    </row>
    <row r="33" spans="1:31" ht="13.5">
      <c r="A33" s="415"/>
      <c r="B33" s="343" t="s">
        <v>223</v>
      </c>
      <c r="C33" s="360">
        <v>6.1334277642411804E-2</v>
      </c>
      <c r="D33" s="344">
        <v>5.4547296794903104E-2</v>
      </c>
      <c r="E33" s="344">
        <v>0</v>
      </c>
      <c r="F33" s="344">
        <v>0</v>
      </c>
      <c r="G33" s="344">
        <v>0</v>
      </c>
      <c r="H33" s="344">
        <v>0.139337642143011</v>
      </c>
      <c r="I33" s="344">
        <v>0.45601247732923161</v>
      </c>
      <c r="J33" s="344">
        <v>1.1401584855332145</v>
      </c>
      <c r="K33" s="344">
        <v>1.6120487998309747</v>
      </c>
      <c r="L33" s="344">
        <v>2.3538338123154841</v>
      </c>
      <c r="M33" s="344">
        <v>2.3225600710583425</v>
      </c>
      <c r="N33" s="344">
        <v>2.5674836243501167</v>
      </c>
      <c r="O33" s="344">
        <v>2.2289606661374379</v>
      </c>
      <c r="P33" s="344">
        <v>2.5982117025915743</v>
      </c>
      <c r="Q33" s="344">
        <v>2.5224511229585533</v>
      </c>
      <c r="R33" s="344">
        <v>2.2466735386054157</v>
      </c>
      <c r="S33" s="344">
        <v>2.183736827844625</v>
      </c>
      <c r="T33" s="344">
        <v>1.8448800587994709</v>
      </c>
      <c r="U33" s="344">
        <v>1.1874922428992061</v>
      </c>
      <c r="V33" s="344">
        <v>1.0506643967617011</v>
      </c>
      <c r="W33" s="344">
        <v>0.7477009361765149</v>
      </c>
      <c r="X33" s="344">
        <v>0.55860383031512106</v>
      </c>
      <c r="Y33" s="344">
        <v>0.29206003280005211</v>
      </c>
      <c r="Z33" s="345">
        <v>0.29934207929962059</v>
      </c>
      <c r="AA33" s="365">
        <v>1.7420162117362274</v>
      </c>
      <c r="AB33" s="346">
        <v>2.2708189861561796</v>
      </c>
      <c r="AC33" s="346">
        <v>0.68931058637536946</v>
      </c>
      <c r="AD33" s="346">
        <v>1.5673819280892589</v>
      </c>
      <c r="AE33" s="347">
        <v>1.1861705800911244</v>
      </c>
    </row>
    <row r="34" spans="1:31" ht="13.5">
      <c r="A34" s="415"/>
      <c r="B34" s="343" t="s">
        <v>224</v>
      </c>
      <c r="C34" s="360">
        <v>5.1822161016789603E-2</v>
      </c>
      <c r="D34" s="344">
        <v>6.0497005009323902E-2</v>
      </c>
      <c r="E34" s="344">
        <v>0</v>
      </c>
      <c r="F34" s="344">
        <v>0</v>
      </c>
      <c r="G34" s="344">
        <v>4.0687481161516804E-2</v>
      </c>
      <c r="H34" s="344">
        <v>9.95433086521538E-2</v>
      </c>
      <c r="I34" s="344">
        <v>0.57865011708587966</v>
      </c>
      <c r="J34" s="344">
        <v>1.3836569264288432</v>
      </c>
      <c r="K34" s="344">
        <v>1.7899732978121117</v>
      </c>
      <c r="L34" s="344">
        <v>2.2851435043919657</v>
      </c>
      <c r="M34" s="344">
        <v>2.4484193953285653</v>
      </c>
      <c r="N34" s="344">
        <v>2.4307212949474648</v>
      </c>
      <c r="O34" s="344">
        <v>2.0073654012445834</v>
      </c>
      <c r="P34" s="344">
        <v>2.2625384446738424</v>
      </c>
      <c r="Q34" s="344">
        <v>2.3404336766297051</v>
      </c>
      <c r="R34" s="344">
        <v>2.4882639556737236</v>
      </c>
      <c r="S34" s="344">
        <v>2.2891345652792796</v>
      </c>
      <c r="T34" s="344">
        <v>1.9398358662414854</v>
      </c>
      <c r="U34" s="344">
        <v>1.407467250921129</v>
      </c>
      <c r="V34" s="344">
        <v>1.1839180713702004</v>
      </c>
      <c r="W34" s="344">
        <v>0.3977916543553025</v>
      </c>
      <c r="X34" s="344">
        <v>0.32616744174644174</v>
      </c>
      <c r="Y34" s="344">
        <v>0.13936329565500122</v>
      </c>
      <c r="Z34" s="345">
        <v>0.1195781728426029</v>
      </c>
      <c r="AA34" s="365">
        <v>1.8194274226658049</v>
      </c>
      <c r="AB34" s="346">
        <v>2.2212619849571036</v>
      </c>
      <c r="AC34" s="346">
        <v>0.59571431448177969</v>
      </c>
      <c r="AD34" s="346">
        <v>1.5454679073682294</v>
      </c>
      <c r="AE34" s="347">
        <v>1.1696238453528298</v>
      </c>
    </row>
    <row r="35" spans="1:31" ht="13.5">
      <c r="A35" s="415"/>
      <c r="B35" s="343" t="s">
        <v>225</v>
      </c>
      <c r="C35" s="360">
        <v>6.7694861884539104E-2</v>
      </c>
      <c r="D35" s="344">
        <v>0</v>
      </c>
      <c r="E35" s="344">
        <v>0</v>
      </c>
      <c r="F35" s="344">
        <v>0</v>
      </c>
      <c r="G35" s="344">
        <v>4.5243513952394801E-2</v>
      </c>
      <c r="H35" s="344">
        <v>0.1034403639612476</v>
      </c>
      <c r="I35" s="344">
        <v>0.16207175130013488</v>
      </c>
      <c r="J35" s="344">
        <v>0.72479873737981337</v>
      </c>
      <c r="K35" s="344">
        <v>1.0940920865850796</v>
      </c>
      <c r="L35" s="344">
        <v>1.762820390638107</v>
      </c>
      <c r="M35" s="344">
        <v>1.9834076020094213</v>
      </c>
      <c r="N35" s="344">
        <v>1.7484568103275502</v>
      </c>
      <c r="O35" s="344">
        <v>1.3801627539688608</v>
      </c>
      <c r="P35" s="344">
        <v>1.4128280699386253</v>
      </c>
      <c r="Q35" s="344">
        <v>1.1958454101906069</v>
      </c>
      <c r="R35" s="344">
        <v>0.93653762549304986</v>
      </c>
      <c r="S35" s="344">
        <v>0.90324115912515723</v>
      </c>
      <c r="T35" s="344">
        <v>0.81103265168280236</v>
      </c>
      <c r="U35" s="344">
        <v>0.49663255785828531</v>
      </c>
      <c r="V35" s="344">
        <v>0.62164624051411077</v>
      </c>
      <c r="W35" s="344">
        <v>0.44187041730735693</v>
      </c>
      <c r="X35" s="344">
        <v>0.36805554582646999</v>
      </c>
      <c r="Y35" s="344">
        <v>0.2227807834365261</v>
      </c>
      <c r="Z35" s="345">
        <v>0.12449679213704769</v>
      </c>
      <c r="AA35" s="365">
        <v>1.2459412297066843</v>
      </c>
      <c r="AB35" s="346">
        <v>1.1066079450665169</v>
      </c>
      <c r="AC35" s="346">
        <v>0.37924705617996612</v>
      </c>
      <c r="AD35" s="346">
        <v>0.91059874365105586</v>
      </c>
      <c r="AE35" s="347">
        <v>0.69196483856321611</v>
      </c>
    </row>
    <row r="36" spans="1:31" ht="13.5">
      <c r="A36" s="416"/>
      <c r="B36" s="348" t="s">
        <v>226</v>
      </c>
      <c r="C36" s="361">
        <v>9.5170964564196103E-2</v>
      </c>
      <c r="D36" s="349">
        <v>0</v>
      </c>
      <c r="E36" s="349">
        <v>0</v>
      </c>
      <c r="F36" s="349">
        <v>0</v>
      </c>
      <c r="G36" s="349">
        <v>8.4292284882317908E-2</v>
      </c>
      <c r="H36" s="349">
        <v>0.2948017006087198</v>
      </c>
      <c r="I36" s="349">
        <v>0.40505356188297359</v>
      </c>
      <c r="J36" s="349">
        <v>0.6218869153309351</v>
      </c>
      <c r="K36" s="349">
        <v>1.3693695117499447</v>
      </c>
      <c r="L36" s="349">
        <v>1.7613479249943318</v>
      </c>
      <c r="M36" s="349">
        <v>1.8661611371453526</v>
      </c>
      <c r="N36" s="349">
        <v>1.9762261442368949</v>
      </c>
      <c r="O36" s="349">
        <v>2.0233843937789624</v>
      </c>
      <c r="P36" s="349">
        <v>2.0523530358544222</v>
      </c>
      <c r="Q36" s="349">
        <v>1.2321910189143002</v>
      </c>
      <c r="R36" s="349">
        <v>1.4294380648261249</v>
      </c>
      <c r="S36" s="349">
        <v>0.98412660273565489</v>
      </c>
      <c r="T36" s="349">
        <v>0.95631535836148052</v>
      </c>
      <c r="U36" s="349">
        <v>0.75463227178157111</v>
      </c>
      <c r="V36" s="349">
        <v>0.75472895763024883</v>
      </c>
      <c r="W36" s="349">
        <v>0.58695284041886731</v>
      </c>
      <c r="X36" s="349">
        <v>0.34577273354327714</v>
      </c>
      <c r="Y36" s="349">
        <v>0.28592552777186758</v>
      </c>
      <c r="Z36" s="350">
        <v>0.15310351479716719</v>
      </c>
      <c r="AA36" s="366">
        <v>1.3333408658900723</v>
      </c>
      <c r="AB36" s="351">
        <v>1.4463014124118241</v>
      </c>
      <c r="AC36" s="351">
        <v>0.48018597432383325</v>
      </c>
      <c r="AD36" s="351">
        <v>1.0866094175419097</v>
      </c>
      <c r="AE36" s="352">
        <v>0.83471810274206681</v>
      </c>
    </row>
    <row r="37" spans="1:31" ht="13.5">
      <c r="A37" s="414" t="s">
        <v>64</v>
      </c>
      <c r="B37" s="340" t="s">
        <v>97</v>
      </c>
      <c r="C37" s="367">
        <v>4.6493220946744714E-3</v>
      </c>
      <c r="D37" s="341">
        <v>4.6493220946744714E-3</v>
      </c>
      <c r="E37" s="341">
        <v>8.6063546529588E-3</v>
      </c>
      <c r="F37" s="341">
        <v>0</v>
      </c>
      <c r="G37" s="341">
        <v>0</v>
      </c>
      <c r="H37" s="341">
        <v>0</v>
      </c>
      <c r="I37" s="341">
        <v>2.1773288316342572E-2</v>
      </c>
      <c r="J37" s="341">
        <v>0.13256730300805433</v>
      </c>
      <c r="K37" s="341">
        <v>0.2680006233269287</v>
      </c>
      <c r="L37" s="341">
        <v>0.29313492083038273</v>
      </c>
      <c r="M37" s="341">
        <v>0.18475197829474596</v>
      </c>
      <c r="N37" s="341">
        <v>0.18434301379138462</v>
      </c>
      <c r="O37" s="341">
        <v>0.16064301904075487</v>
      </c>
      <c r="P37" s="341">
        <v>0.16808314868124735</v>
      </c>
      <c r="Q37" s="341">
        <v>0.20545978788339331</v>
      </c>
      <c r="R37" s="341">
        <v>0.17277344898201069</v>
      </c>
      <c r="S37" s="341">
        <v>0.20384654347093692</v>
      </c>
      <c r="T37" s="341">
        <v>0.18947129236696636</v>
      </c>
      <c r="U37" s="341">
        <v>0.21249950213116914</v>
      </c>
      <c r="V37" s="341">
        <v>0.13831145662132932</v>
      </c>
      <c r="W37" s="341">
        <v>0.13566247679027527</v>
      </c>
      <c r="X37" s="341">
        <v>5.8309438528414734E-2</v>
      </c>
      <c r="Y37" s="341">
        <v>0</v>
      </c>
      <c r="Z37" s="342">
        <v>7.8339838536277424E-3</v>
      </c>
      <c r="AA37" s="367">
        <v>0.18076185459463981</v>
      </c>
      <c r="AB37" s="341">
        <v>0.18337954007088494</v>
      </c>
      <c r="AC37" s="341">
        <v>9.2102809654136031E-2</v>
      </c>
      <c r="AD37" s="341">
        <v>0.15208140143988694</v>
      </c>
      <c r="AE37" s="342">
        <v>0.1148070926983447</v>
      </c>
    </row>
    <row r="38" spans="1:31" ht="13.5">
      <c r="A38" s="415"/>
      <c r="B38" s="343" t="s">
        <v>220</v>
      </c>
      <c r="C38" s="360">
        <v>0</v>
      </c>
      <c r="D38" s="344">
        <v>0</v>
      </c>
      <c r="E38" s="344">
        <v>0</v>
      </c>
      <c r="F38" s="344">
        <v>0</v>
      </c>
      <c r="G38" s="344">
        <v>0</v>
      </c>
      <c r="H38" s="344">
        <v>0</v>
      </c>
      <c r="I38" s="344">
        <v>0</v>
      </c>
      <c r="J38" s="344">
        <v>0</v>
      </c>
      <c r="K38" s="344">
        <v>0.14726434606900299</v>
      </c>
      <c r="L38" s="344">
        <v>0.35847942070660638</v>
      </c>
      <c r="M38" s="344">
        <v>0.2867925865081622</v>
      </c>
      <c r="N38" s="344">
        <v>0.23245345968990819</v>
      </c>
      <c r="O38" s="344">
        <v>0.1648566561889562</v>
      </c>
      <c r="P38" s="344">
        <v>8.927914431839741E-2</v>
      </c>
      <c r="Q38" s="344">
        <v>8.927914431839741E-2</v>
      </c>
      <c r="R38" s="344">
        <v>0.13406527377598171</v>
      </c>
      <c r="S38" s="344">
        <v>0.13406527377598171</v>
      </c>
      <c r="T38" s="344">
        <v>0.13406527377598171</v>
      </c>
      <c r="U38" s="344">
        <v>0.20575210797442589</v>
      </c>
      <c r="V38" s="344">
        <v>0.20575210797442589</v>
      </c>
      <c r="W38" s="344">
        <v>0</v>
      </c>
      <c r="X38" s="344">
        <v>0</v>
      </c>
      <c r="Y38" s="344">
        <v>0</v>
      </c>
      <c r="Z38" s="345">
        <v>0</v>
      </c>
      <c r="AA38" s="365">
        <v>0.17083163549561331</v>
      </c>
      <c r="AB38" s="346">
        <v>0.12426846102561602</v>
      </c>
      <c r="AC38" s="346">
        <v>6.8584035991475292E-2</v>
      </c>
      <c r="AD38" s="346">
        <v>0.12122804417090155</v>
      </c>
      <c r="AE38" s="347">
        <v>9.0921033128176162E-2</v>
      </c>
    </row>
    <row r="39" spans="1:31" ht="13.5">
      <c r="A39" s="415"/>
      <c r="B39" s="343" t="s">
        <v>221</v>
      </c>
      <c r="C39" s="360">
        <v>3.2545254662721297E-2</v>
      </c>
      <c r="D39" s="344">
        <v>3.2545254662721297E-2</v>
      </c>
      <c r="E39" s="344">
        <v>0</v>
      </c>
      <c r="F39" s="344">
        <v>0</v>
      </c>
      <c r="G39" s="344">
        <v>0</v>
      </c>
      <c r="H39" s="344">
        <v>0</v>
      </c>
      <c r="I39" s="344">
        <v>0</v>
      </c>
      <c r="J39" s="344">
        <v>0.27855629493422202</v>
      </c>
      <c r="K39" s="344">
        <v>0.34558818222880539</v>
      </c>
      <c r="L39" s="344">
        <v>0.39867471474315797</v>
      </c>
      <c r="M39" s="344">
        <v>0.39867471474315797</v>
      </c>
      <c r="N39" s="344">
        <v>0.42779943749293681</v>
      </c>
      <c r="O39" s="344">
        <v>0.215311637110217</v>
      </c>
      <c r="P39" s="344">
        <v>0.215311637110217</v>
      </c>
      <c r="Q39" s="344">
        <v>0.37217770877904915</v>
      </c>
      <c r="R39" s="344">
        <v>0.31445160058482341</v>
      </c>
      <c r="S39" s="344">
        <v>0.31445160058482341</v>
      </c>
      <c r="T39" s="344">
        <v>0.22195560046531221</v>
      </c>
      <c r="U39" s="344">
        <v>0.31445160058482341</v>
      </c>
      <c r="V39" s="344">
        <v>0.15117243543275549</v>
      </c>
      <c r="W39" s="344">
        <v>5.8676435313244305E-2</v>
      </c>
      <c r="X39" s="344">
        <v>0</v>
      </c>
      <c r="Y39" s="344">
        <v>0</v>
      </c>
      <c r="Z39" s="345">
        <v>5.4837886975394198E-2</v>
      </c>
      <c r="AA39" s="365">
        <v>0.3082155573570467</v>
      </c>
      <c r="AB39" s="346">
        <v>0.2756099641057404</v>
      </c>
      <c r="AC39" s="346">
        <v>9.6523059717702905E-2</v>
      </c>
      <c r="AD39" s="346">
        <v>0.22678286039349663</v>
      </c>
      <c r="AE39" s="347">
        <v>0.17279924985034922</v>
      </c>
    </row>
    <row r="40" spans="1:31" ht="13.5">
      <c r="A40" s="415"/>
      <c r="B40" s="343" t="s">
        <v>222</v>
      </c>
      <c r="C40" s="360">
        <v>0</v>
      </c>
      <c r="D40" s="344">
        <v>0</v>
      </c>
      <c r="E40" s="344">
        <v>0</v>
      </c>
      <c r="F40" s="344">
        <v>0</v>
      </c>
      <c r="G40" s="344">
        <v>0</v>
      </c>
      <c r="H40" s="344">
        <v>0</v>
      </c>
      <c r="I40" s="344">
        <v>0</v>
      </c>
      <c r="J40" s="344">
        <v>0</v>
      </c>
      <c r="K40" s="344">
        <v>0.24495870592492441</v>
      </c>
      <c r="L40" s="344">
        <v>0.24120719152752532</v>
      </c>
      <c r="M40" s="344">
        <v>0.13298081196224509</v>
      </c>
      <c r="N40" s="344">
        <v>9.7457918712095193E-2</v>
      </c>
      <c r="O40" s="344">
        <v>0.28545180880428461</v>
      </c>
      <c r="P40" s="344">
        <v>0.27298252407368262</v>
      </c>
      <c r="Q40" s="344">
        <v>0.27298252407368262</v>
      </c>
      <c r="R40" s="344">
        <v>0.24200566746744573</v>
      </c>
      <c r="S40" s="344">
        <v>0.24200566746744573</v>
      </c>
      <c r="T40" s="344">
        <v>0.1342076647314587</v>
      </c>
      <c r="U40" s="344">
        <v>0.12686978673418439</v>
      </c>
      <c r="V40" s="344">
        <v>0.24120719152752532</v>
      </c>
      <c r="W40" s="344">
        <v>0.17472612942166701</v>
      </c>
      <c r="X40" s="344">
        <v>6.0388724628326104E-2</v>
      </c>
      <c r="Y40" s="344">
        <v>0</v>
      </c>
      <c r="Z40" s="345">
        <v>0</v>
      </c>
      <c r="AA40" s="365">
        <v>0.11943410468779835</v>
      </c>
      <c r="AB40" s="346">
        <v>0.24160597610300003</v>
      </c>
      <c r="AC40" s="346">
        <v>0.10053197205195047</v>
      </c>
      <c r="AD40" s="346">
        <v>0.15385735094758293</v>
      </c>
      <c r="AE40" s="347">
        <v>0.11539301321068719</v>
      </c>
    </row>
    <row r="41" spans="1:31" ht="13.5">
      <c r="A41" s="415"/>
      <c r="B41" s="343" t="s">
        <v>223</v>
      </c>
      <c r="C41" s="360">
        <v>0</v>
      </c>
      <c r="D41" s="344">
        <v>0</v>
      </c>
      <c r="E41" s="344">
        <v>0</v>
      </c>
      <c r="F41" s="344">
        <v>0</v>
      </c>
      <c r="G41" s="344">
        <v>0</v>
      </c>
      <c r="H41" s="344">
        <v>0</v>
      </c>
      <c r="I41" s="344">
        <v>0</v>
      </c>
      <c r="J41" s="344">
        <v>5.7807950145578692E-2</v>
      </c>
      <c r="K41" s="344">
        <v>0.24980950490193299</v>
      </c>
      <c r="L41" s="344">
        <v>0.28714352967145768</v>
      </c>
      <c r="M41" s="344">
        <v>0.1131203708018247</v>
      </c>
      <c r="N41" s="344">
        <v>9.6398415060413398E-2</v>
      </c>
      <c r="O41" s="344">
        <v>0.20242301999595891</v>
      </c>
      <c r="P41" s="344">
        <v>0.26939189030999561</v>
      </c>
      <c r="Q41" s="344">
        <v>0.41900588726100096</v>
      </c>
      <c r="R41" s="344">
        <v>0.24115486091457358</v>
      </c>
      <c r="S41" s="344">
        <v>0.18008924111586139</v>
      </c>
      <c r="T41" s="344">
        <v>0.23181500253459039</v>
      </c>
      <c r="U41" s="344">
        <v>0.39427796449434105</v>
      </c>
      <c r="V41" s="344">
        <v>6.81613856649914E-2</v>
      </c>
      <c r="W41" s="344">
        <v>0.104655011814172</v>
      </c>
      <c r="X41" s="344">
        <v>0</v>
      </c>
      <c r="Y41" s="344">
        <v>0</v>
      </c>
      <c r="Z41" s="345">
        <v>0</v>
      </c>
      <c r="AA41" s="365">
        <v>0.13404662843020124</v>
      </c>
      <c r="AB41" s="346">
        <v>0.25731331702199683</v>
      </c>
      <c r="AC41" s="346">
        <v>9.4515726995584082E-2</v>
      </c>
      <c r="AD41" s="346">
        <v>0.16195855748259402</v>
      </c>
      <c r="AE41" s="347">
        <v>0.12146891811194553</v>
      </c>
    </row>
    <row r="42" spans="1:31" ht="13.5">
      <c r="A42" s="415"/>
      <c r="B42" s="343" t="s">
        <v>224</v>
      </c>
      <c r="C42" s="360">
        <v>0</v>
      </c>
      <c r="D42" s="344">
        <v>0</v>
      </c>
      <c r="E42" s="344">
        <v>0</v>
      </c>
      <c r="F42" s="344">
        <v>0</v>
      </c>
      <c r="G42" s="344">
        <v>0</v>
      </c>
      <c r="H42" s="344">
        <v>0</v>
      </c>
      <c r="I42" s="344">
        <v>0</v>
      </c>
      <c r="J42" s="344">
        <v>0.17395767280271729</v>
      </c>
      <c r="K42" s="344">
        <v>0.28655613712915923</v>
      </c>
      <c r="L42" s="344">
        <v>0.34017857063868517</v>
      </c>
      <c r="M42" s="344">
        <v>0.1890352697631642</v>
      </c>
      <c r="N42" s="344">
        <v>0.1910316616933837</v>
      </c>
      <c r="O42" s="344">
        <v>3.1789373406100697E-2</v>
      </c>
      <c r="P42" s="344">
        <v>3.1789373406100697E-2</v>
      </c>
      <c r="Q42" s="344">
        <v>0.11211315646695579</v>
      </c>
      <c r="R42" s="344">
        <v>0</v>
      </c>
      <c r="S42" s="344">
        <v>6.6452787852817302E-2</v>
      </c>
      <c r="T42" s="344">
        <v>0.1746387541325041</v>
      </c>
      <c r="U42" s="344">
        <v>0.16064756612171019</v>
      </c>
      <c r="V42" s="344">
        <v>8.0323783060855095E-2</v>
      </c>
      <c r="W42" s="344">
        <v>0.21812307019101607</v>
      </c>
      <c r="X42" s="344">
        <v>4.3484316058511996E-2</v>
      </c>
      <c r="Y42" s="344">
        <v>0</v>
      </c>
      <c r="Z42" s="345">
        <v>0</v>
      </c>
      <c r="AA42" s="365">
        <v>0.19679321867118493</v>
      </c>
      <c r="AB42" s="346">
        <v>6.9463907544079759E-2</v>
      </c>
      <c r="AC42" s="346">
        <v>8.3763122572015569E-2</v>
      </c>
      <c r="AD42" s="346">
        <v>0.11667341626242678</v>
      </c>
      <c r="AE42" s="347">
        <v>8.7505062196820083E-2</v>
      </c>
    </row>
    <row r="43" spans="1:31" ht="13.5">
      <c r="A43" s="415"/>
      <c r="B43" s="343" t="s">
        <v>225</v>
      </c>
      <c r="C43" s="360">
        <v>0</v>
      </c>
      <c r="D43" s="344">
        <v>0</v>
      </c>
      <c r="E43" s="344">
        <v>6.0244482570711598E-2</v>
      </c>
      <c r="F43" s="344">
        <v>0</v>
      </c>
      <c r="G43" s="344">
        <v>0</v>
      </c>
      <c r="H43" s="344">
        <v>0</v>
      </c>
      <c r="I43" s="344">
        <v>0</v>
      </c>
      <c r="J43" s="344">
        <v>6.9422640379765393E-2</v>
      </c>
      <c r="K43" s="344">
        <v>0.25360092424057901</v>
      </c>
      <c r="L43" s="344">
        <v>0.25360092424057901</v>
      </c>
      <c r="M43" s="344">
        <v>0</v>
      </c>
      <c r="N43" s="344">
        <v>0</v>
      </c>
      <c r="O43" s="344">
        <v>0</v>
      </c>
      <c r="P43" s="344">
        <v>0</v>
      </c>
      <c r="Q43" s="344">
        <v>0</v>
      </c>
      <c r="R43" s="344">
        <v>6.3934196319947192E-2</v>
      </c>
      <c r="S43" s="344">
        <v>0.27605868968832581</v>
      </c>
      <c r="T43" s="344">
        <v>0.21581420711761418</v>
      </c>
      <c r="U43" s="344">
        <v>6.3934196319947192E-2</v>
      </c>
      <c r="V43" s="344">
        <v>0</v>
      </c>
      <c r="W43" s="344">
        <v>0.151880010797667</v>
      </c>
      <c r="X43" s="344">
        <v>0.151880010797667</v>
      </c>
      <c r="Y43" s="344">
        <v>0</v>
      </c>
      <c r="Z43" s="345">
        <v>0</v>
      </c>
      <c r="AA43" s="365">
        <v>9.6104081476820577E-2</v>
      </c>
      <c r="AB43" s="346">
        <v>9.2634515520981189E-2</v>
      </c>
      <c r="AC43" s="346">
        <v>6.128236965254686E-2</v>
      </c>
      <c r="AD43" s="346">
        <v>8.3340322216782878E-2</v>
      </c>
      <c r="AE43" s="347">
        <v>6.5015428436366804E-2</v>
      </c>
    </row>
    <row r="44" spans="1:31" ht="13.5">
      <c r="A44" s="416"/>
      <c r="B44" s="348" t="s">
        <v>226</v>
      </c>
      <c r="C44" s="361">
        <v>0</v>
      </c>
      <c r="D44" s="349">
        <v>0</v>
      </c>
      <c r="E44" s="349">
        <v>0</v>
      </c>
      <c r="F44" s="349">
        <v>0</v>
      </c>
      <c r="G44" s="349">
        <v>0</v>
      </c>
      <c r="H44" s="349">
        <v>0</v>
      </c>
      <c r="I44" s="349">
        <v>0.15241301821439801</v>
      </c>
      <c r="J44" s="349">
        <v>0.34822656279409681</v>
      </c>
      <c r="K44" s="349">
        <v>0.34822656279409681</v>
      </c>
      <c r="L44" s="349">
        <v>0.1726600942846675</v>
      </c>
      <c r="M44" s="349">
        <v>0.1726600942846675</v>
      </c>
      <c r="N44" s="349">
        <v>0.24526020389095529</v>
      </c>
      <c r="O44" s="349">
        <v>0.22466863777976673</v>
      </c>
      <c r="P44" s="349">
        <v>0.29782747155033823</v>
      </c>
      <c r="Q44" s="349">
        <v>0.1726600942846675</v>
      </c>
      <c r="R44" s="349">
        <v>0.21380254381130312</v>
      </c>
      <c r="S44" s="349">
        <v>0.21380254381130312</v>
      </c>
      <c r="T44" s="349">
        <v>0.21380254381130312</v>
      </c>
      <c r="U44" s="349">
        <v>0.22156329268875211</v>
      </c>
      <c r="V44" s="349">
        <v>0.22156329268875211</v>
      </c>
      <c r="W44" s="349">
        <v>0.24157667999416041</v>
      </c>
      <c r="X44" s="349">
        <v>0.15241301821439801</v>
      </c>
      <c r="Y44" s="349">
        <v>0</v>
      </c>
      <c r="Z44" s="350">
        <v>0</v>
      </c>
      <c r="AA44" s="366">
        <v>0.23990775604381365</v>
      </c>
      <c r="AB44" s="351">
        <v>0.22276063917478031</v>
      </c>
      <c r="AC44" s="351">
        <v>0.1395193805976771</v>
      </c>
      <c r="AD44" s="351">
        <v>0.20072925860542365</v>
      </c>
      <c r="AE44" s="352">
        <v>0.15054694395406773</v>
      </c>
    </row>
    <row r="45" spans="1:31" ht="13.5">
      <c r="A45" s="414" t="s">
        <v>65</v>
      </c>
      <c r="B45" s="340" t="s">
        <v>97</v>
      </c>
      <c r="C45" s="367">
        <v>5.8665239078233421E-2</v>
      </c>
      <c r="D45" s="341">
        <v>1.5937947183199429E-2</v>
      </c>
      <c r="E45" s="341">
        <v>2.4907083373847699E-2</v>
      </c>
      <c r="F45" s="341">
        <v>2.4580376470245698E-2</v>
      </c>
      <c r="G45" s="341">
        <v>3.4150721646921914E-2</v>
      </c>
      <c r="H45" s="341">
        <v>4.0497753514626235E-2</v>
      </c>
      <c r="I45" s="341">
        <v>0.25206624650729809</v>
      </c>
      <c r="J45" s="341">
        <v>0.4875995748230802</v>
      </c>
      <c r="K45" s="341">
        <v>0.95964051696865071</v>
      </c>
      <c r="L45" s="341">
        <v>1.0576488221179534</v>
      </c>
      <c r="M45" s="341">
        <v>1.3115946459828096</v>
      </c>
      <c r="N45" s="341">
        <v>1.37409437560717</v>
      </c>
      <c r="O45" s="341">
        <v>1.4351440935303756</v>
      </c>
      <c r="P45" s="341">
        <v>1.4534838964171184</v>
      </c>
      <c r="Q45" s="341">
        <v>1.5519631578284498</v>
      </c>
      <c r="R45" s="341">
        <v>1.2034901305054027</v>
      </c>
      <c r="S45" s="341">
        <v>1.3355045133756025</v>
      </c>
      <c r="T45" s="341">
        <v>0.99873183017958755</v>
      </c>
      <c r="U45" s="341">
        <v>1.0314441078978727</v>
      </c>
      <c r="V45" s="341">
        <v>1.0912990437575831</v>
      </c>
      <c r="W45" s="341">
        <v>0.90952661613040164</v>
      </c>
      <c r="X45" s="341">
        <v>0.75897819057834526</v>
      </c>
      <c r="Y45" s="341">
        <v>0.32456463990069645</v>
      </c>
      <c r="Z45" s="342">
        <v>0.10542117543283712</v>
      </c>
      <c r="AA45" s="367">
        <v>0.90710736366782696</v>
      </c>
      <c r="AB45" s="341">
        <v>1.3297196036394228</v>
      </c>
      <c r="AC45" s="341">
        <v>0.70353896228295598</v>
      </c>
      <c r="AD45" s="341">
        <v>0.98012197653006872</v>
      </c>
      <c r="AE45" s="342">
        <v>0.74337227911701298</v>
      </c>
    </row>
    <row r="46" spans="1:31" ht="13.5">
      <c r="A46" s="415"/>
      <c r="B46" s="343" t="s">
        <v>220</v>
      </c>
      <c r="C46" s="360">
        <v>0</v>
      </c>
      <c r="D46" s="344">
        <v>0</v>
      </c>
      <c r="E46" s="344">
        <v>6.2783953334537901E-2</v>
      </c>
      <c r="F46" s="344">
        <v>0</v>
      </c>
      <c r="G46" s="344">
        <v>3.60604342474816E-2</v>
      </c>
      <c r="H46" s="344">
        <v>3.60604342474816E-2</v>
      </c>
      <c r="I46" s="344">
        <v>0.14133912481272731</v>
      </c>
      <c r="J46" s="344">
        <v>0.27996595468924723</v>
      </c>
      <c r="K46" s="344">
        <v>0.89583323096780465</v>
      </c>
      <c r="L46" s="344">
        <v>1.1425354115080428</v>
      </c>
      <c r="M46" s="344">
        <v>1.129972251731598</v>
      </c>
      <c r="N46" s="344">
        <v>1.4216302486734964</v>
      </c>
      <c r="O46" s="344">
        <v>1.6984415999474596</v>
      </c>
      <c r="P46" s="344">
        <v>1.8154200326565464</v>
      </c>
      <c r="Q46" s="344">
        <v>1.8988446098595766</v>
      </c>
      <c r="R46" s="344">
        <v>0.99613547652546641</v>
      </c>
      <c r="S46" s="344">
        <v>1.024614199058612</v>
      </c>
      <c r="T46" s="344">
        <v>0.7381276776596154</v>
      </c>
      <c r="U46" s="344">
        <v>0.80970476892204801</v>
      </c>
      <c r="V46" s="344">
        <v>0.75876114362960345</v>
      </c>
      <c r="W46" s="344">
        <v>0.85918549643303133</v>
      </c>
      <c r="X46" s="344">
        <v>0.80920612265172509</v>
      </c>
      <c r="Y46" s="344">
        <v>0.25148109713255751</v>
      </c>
      <c r="Z46" s="345">
        <v>0</v>
      </c>
      <c r="AA46" s="365">
        <v>0.83521270373048606</v>
      </c>
      <c r="AB46" s="346">
        <v>1.3619305992845459</v>
      </c>
      <c r="AC46" s="346">
        <v>0.58138977146149418</v>
      </c>
      <c r="AD46" s="346">
        <v>0.92617769149217566</v>
      </c>
      <c r="AE46" s="347">
        <v>0.70025430286202761</v>
      </c>
    </row>
    <row r="47" spans="1:31" ht="13.5">
      <c r="A47" s="415"/>
      <c r="B47" s="343" t="s">
        <v>221</v>
      </c>
      <c r="C47" s="360">
        <v>4.3767508359592797E-2</v>
      </c>
      <c r="D47" s="344">
        <v>0</v>
      </c>
      <c r="E47" s="344">
        <v>0</v>
      </c>
      <c r="F47" s="344">
        <v>0</v>
      </c>
      <c r="G47" s="344">
        <v>0</v>
      </c>
      <c r="H47" s="344">
        <v>0</v>
      </c>
      <c r="I47" s="344">
        <v>0.1720901680046846</v>
      </c>
      <c r="J47" s="344">
        <v>0.23323964555530258</v>
      </c>
      <c r="K47" s="344">
        <v>1.1044994406163207</v>
      </c>
      <c r="L47" s="344">
        <v>1.1357514129004596</v>
      </c>
      <c r="M47" s="344">
        <v>1.479662591139139</v>
      </c>
      <c r="N47" s="344">
        <v>1.5058954928782595</v>
      </c>
      <c r="O47" s="344">
        <v>1.8320485534907636</v>
      </c>
      <c r="P47" s="344">
        <v>1.8136926568683736</v>
      </c>
      <c r="Q47" s="344">
        <v>2.1422267254958411</v>
      </c>
      <c r="R47" s="344">
        <v>1.1218797937764122</v>
      </c>
      <c r="S47" s="344">
        <v>1.2010596517194185</v>
      </c>
      <c r="T47" s="344">
        <v>1.0787634966528825</v>
      </c>
      <c r="U47" s="344">
        <v>0.98703344667035386</v>
      </c>
      <c r="V47" s="344">
        <v>1.251895473268902</v>
      </c>
      <c r="W47" s="344">
        <v>1.1859148982375836</v>
      </c>
      <c r="X47" s="344">
        <v>0.96595481646148085</v>
      </c>
      <c r="Y47" s="344">
        <v>0.45223857072887869</v>
      </c>
      <c r="Z47" s="345">
        <v>5.1260020308714897E-2</v>
      </c>
      <c r="AA47" s="365">
        <v>0.93852312518236103</v>
      </c>
      <c r="AB47" s="346">
        <v>1.5316118130006153</v>
      </c>
      <c r="AC47" s="346">
        <v>0.8157162042793189</v>
      </c>
      <c r="AD47" s="346">
        <v>1.0952837141540983</v>
      </c>
      <c r="AE47" s="347">
        <v>0.82328643179722338</v>
      </c>
    </row>
    <row r="48" spans="1:31" ht="13.5">
      <c r="A48" s="415"/>
      <c r="B48" s="343" t="s">
        <v>222</v>
      </c>
      <c r="C48" s="360">
        <v>0.15370419391567447</v>
      </c>
      <c r="D48" s="344">
        <v>0.11156563028239599</v>
      </c>
      <c r="E48" s="344">
        <v>0.11156563028239599</v>
      </c>
      <c r="F48" s="344">
        <v>0.11156563028239599</v>
      </c>
      <c r="G48" s="344">
        <v>0.11156563028239599</v>
      </c>
      <c r="H48" s="344">
        <v>0.15599485335632621</v>
      </c>
      <c r="I48" s="344">
        <v>0.41229076222653938</v>
      </c>
      <c r="J48" s="344">
        <v>0.6186285304804201</v>
      </c>
      <c r="K48" s="344">
        <v>1.2776490050336982</v>
      </c>
      <c r="L48" s="344">
        <v>1.0836006926264634</v>
      </c>
      <c r="M48" s="344">
        <v>1.2473387106389147</v>
      </c>
      <c r="N48" s="344">
        <v>1.4024403849763372</v>
      </c>
      <c r="O48" s="344">
        <v>1.5867733809878104</v>
      </c>
      <c r="P48" s="344">
        <v>1.4614627002518596</v>
      </c>
      <c r="Q48" s="344">
        <v>1.354937488399605</v>
      </c>
      <c r="R48" s="344">
        <v>1.1977015088314522</v>
      </c>
      <c r="S48" s="344">
        <v>1.4064450451860162</v>
      </c>
      <c r="T48" s="344">
        <v>0.95398005404200081</v>
      </c>
      <c r="U48" s="344">
        <v>1.3433694335043627</v>
      </c>
      <c r="V48" s="344">
        <v>0.93347567027269041</v>
      </c>
      <c r="W48" s="344">
        <v>0.53103240628031723</v>
      </c>
      <c r="X48" s="344">
        <v>0.42895589816995272</v>
      </c>
      <c r="Y48" s="344">
        <v>0.158545382074087</v>
      </c>
      <c r="Z48" s="345">
        <v>0</v>
      </c>
      <c r="AA48" s="365">
        <v>1.0069913476637289</v>
      </c>
      <c r="AB48" s="346">
        <v>1.3268833629497907</v>
      </c>
      <c r="AC48" s="346">
        <v>0.56589646505023505</v>
      </c>
      <c r="AD48" s="346">
        <v>0.96659039188791829</v>
      </c>
      <c r="AE48" s="347">
        <v>0.75644119259933806</v>
      </c>
    </row>
    <row r="49" spans="1:31" ht="13.5">
      <c r="A49" s="415"/>
      <c r="B49" s="343" t="s">
        <v>223</v>
      </c>
      <c r="C49" s="360">
        <v>3.3921082684135198E-2</v>
      </c>
      <c r="D49" s="344">
        <v>0</v>
      </c>
      <c r="E49" s="344">
        <v>0</v>
      </c>
      <c r="F49" s="344">
        <v>0</v>
      </c>
      <c r="G49" s="344">
        <v>4.6888842634637599E-2</v>
      </c>
      <c r="H49" s="344">
        <v>4.6888842634637599E-2</v>
      </c>
      <c r="I49" s="344">
        <v>0.20513377655663939</v>
      </c>
      <c r="J49" s="344">
        <v>0.70996816423443521</v>
      </c>
      <c r="K49" s="344">
        <v>1.1868534313489272</v>
      </c>
      <c r="L49" s="344">
        <v>1.1920434769853265</v>
      </c>
      <c r="M49" s="344">
        <v>1.7558443626337046</v>
      </c>
      <c r="N49" s="344">
        <v>1.7470110263037326</v>
      </c>
      <c r="O49" s="344">
        <v>1.5152032024157613</v>
      </c>
      <c r="P49" s="344">
        <v>1.327652917218388</v>
      </c>
      <c r="Q49" s="344">
        <v>1.9413195169572022</v>
      </c>
      <c r="R49" s="344">
        <v>1.5622837858185588</v>
      </c>
      <c r="S49" s="344">
        <v>1.5780087513996419</v>
      </c>
      <c r="T49" s="344">
        <v>1.1089254253780139</v>
      </c>
      <c r="U49" s="344">
        <v>1.2190875423454655</v>
      </c>
      <c r="V49" s="344">
        <v>1.1489743615893606</v>
      </c>
      <c r="W49" s="344">
        <v>0.81987017978848065</v>
      </c>
      <c r="X49" s="344">
        <v>0.74601419981309147</v>
      </c>
      <c r="Y49" s="344">
        <v>0.34182915291669774</v>
      </c>
      <c r="Z49" s="345">
        <v>0.13643790614277171</v>
      </c>
      <c r="AA49" s="365">
        <v>1.1328090396771275</v>
      </c>
      <c r="AB49" s="346">
        <v>1.5055655998645943</v>
      </c>
      <c r="AC49" s="346">
        <v>0.73536889043264464</v>
      </c>
      <c r="AD49" s="346">
        <v>1.1245811766581224</v>
      </c>
      <c r="AE49" s="347">
        <v>0.84875666449165055</v>
      </c>
    </row>
    <row r="50" spans="1:31" ht="13.5">
      <c r="A50" s="415"/>
      <c r="B50" s="343" t="s">
        <v>224</v>
      </c>
      <c r="C50" s="360">
        <v>3.8474594127261903E-2</v>
      </c>
      <c r="D50" s="344">
        <v>0</v>
      </c>
      <c r="E50" s="344">
        <v>0</v>
      </c>
      <c r="F50" s="344">
        <v>6.0497005009323902E-2</v>
      </c>
      <c r="G50" s="344">
        <v>0</v>
      </c>
      <c r="H50" s="344">
        <v>0</v>
      </c>
      <c r="I50" s="344">
        <v>0.2592963095608955</v>
      </c>
      <c r="J50" s="344">
        <v>0.64957275505797407</v>
      </c>
      <c r="K50" s="344">
        <v>0.81650567298923271</v>
      </c>
      <c r="L50" s="344">
        <v>1.0301711126104389</v>
      </c>
      <c r="M50" s="344">
        <v>1.396578539457894</v>
      </c>
      <c r="N50" s="344">
        <v>1.4644493322494228</v>
      </c>
      <c r="O50" s="344">
        <v>1.3159878803443488</v>
      </c>
      <c r="P50" s="344">
        <v>1.2828285555236958</v>
      </c>
      <c r="Q50" s="344">
        <v>1.4495503940625603</v>
      </c>
      <c r="R50" s="344">
        <v>1.6795421784278477</v>
      </c>
      <c r="S50" s="344">
        <v>2.0234002975206065</v>
      </c>
      <c r="T50" s="344">
        <v>1.3374604094846203</v>
      </c>
      <c r="U50" s="344">
        <v>0.94313881079332118</v>
      </c>
      <c r="V50" s="344">
        <v>1.125587113661491</v>
      </c>
      <c r="W50" s="344">
        <v>1.0140504430792361</v>
      </c>
      <c r="X50" s="344">
        <v>0.9831297763900565</v>
      </c>
      <c r="Y50" s="344">
        <v>0.30108097100427883</v>
      </c>
      <c r="Z50" s="345">
        <v>0.26385920449578432</v>
      </c>
      <c r="AA50" s="365">
        <v>0.93609562032097626</v>
      </c>
      <c r="AB50" s="346">
        <v>1.514794952560613</v>
      </c>
      <c r="AC50" s="346">
        <v>0.77180771990402786</v>
      </c>
      <c r="AD50" s="346">
        <v>1.0742327642618725</v>
      </c>
      <c r="AE50" s="347">
        <v>0.8097983898270954</v>
      </c>
    </row>
    <row r="51" spans="1:31" ht="13.5">
      <c r="A51" s="415"/>
      <c r="B51" s="343" t="s">
        <v>225</v>
      </c>
      <c r="C51" s="360">
        <v>3.7655109148872698E-2</v>
      </c>
      <c r="D51" s="344">
        <v>0</v>
      </c>
      <c r="E51" s="344">
        <v>0</v>
      </c>
      <c r="F51" s="344">
        <v>0</v>
      </c>
      <c r="G51" s="344">
        <v>0</v>
      </c>
      <c r="H51" s="344">
        <v>0</v>
      </c>
      <c r="I51" s="344">
        <v>0.28309371547876605</v>
      </c>
      <c r="J51" s="344">
        <v>0.5611752513514533</v>
      </c>
      <c r="K51" s="344">
        <v>0.85170999763318123</v>
      </c>
      <c r="L51" s="344">
        <v>1.0115752141328249</v>
      </c>
      <c r="M51" s="344">
        <v>1.0829713873848648</v>
      </c>
      <c r="N51" s="344">
        <v>1.2811654871061431</v>
      </c>
      <c r="O51" s="344">
        <v>1.4474632450284757</v>
      </c>
      <c r="P51" s="344">
        <v>1.4203031933255308</v>
      </c>
      <c r="Q51" s="344">
        <v>1.2288860481936519</v>
      </c>
      <c r="R51" s="344">
        <v>0.99245626568254108</v>
      </c>
      <c r="S51" s="344">
        <v>1.3360096536916874</v>
      </c>
      <c r="T51" s="344">
        <v>0.9404804563497845</v>
      </c>
      <c r="U51" s="344">
        <v>0.97479087395347663</v>
      </c>
      <c r="V51" s="344">
        <v>1.4634503666149157</v>
      </c>
      <c r="W51" s="344">
        <v>1.1539524414267464</v>
      </c>
      <c r="X51" s="344">
        <v>0.79862200799065397</v>
      </c>
      <c r="Y51" s="344">
        <v>0.51877948058458556</v>
      </c>
      <c r="Z51" s="345">
        <v>0.13111145472027058</v>
      </c>
      <c r="AA51" s="365">
        <v>0.84528184218120561</v>
      </c>
      <c r="AB51" s="346">
        <v>1.2275998103786119</v>
      </c>
      <c r="AC51" s="346">
        <v>0.84011777088177497</v>
      </c>
      <c r="AD51" s="346">
        <v>0.97099980781386419</v>
      </c>
      <c r="AE51" s="347">
        <v>0.72981881874160115</v>
      </c>
    </row>
    <row r="52" spans="1:31" ht="13.5">
      <c r="A52" s="416"/>
      <c r="B52" s="348" t="s">
        <v>226</v>
      </c>
      <c r="C52" s="361">
        <v>0.10313418531209689</v>
      </c>
      <c r="D52" s="349">
        <v>0</v>
      </c>
      <c r="E52" s="349">
        <v>0</v>
      </c>
      <c r="F52" s="349">
        <v>0</v>
      </c>
      <c r="G52" s="349">
        <v>4.4540144363938203E-2</v>
      </c>
      <c r="H52" s="349">
        <v>4.4540144363938203E-2</v>
      </c>
      <c r="I52" s="349">
        <v>0.29121986891083412</v>
      </c>
      <c r="J52" s="349">
        <v>0.36064672239272866</v>
      </c>
      <c r="K52" s="349">
        <v>0.5844328401913903</v>
      </c>
      <c r="L52" s="349">
        <v>0.80786443406211794</v>
      </c>
      <c r="M52" s="349">
        <v>1.0887946788935516</v>
      </c>
      <c r="N52" s="349">
        <v>0.7960686570627965</v>
      </c>
      <c r="O52" s="349">
        <v>0.65009079249800861</v>
      </c>
      <c r="P52" s="349">
        <v>1.0530272190754357</v>
      </c>
      <c r="Q52" s="349">
        <v>0.84797732183071317</v>
      </c>
      <c r="R52" s="349">
        <v>0.87443190447554187</v>
      </c>
      <c r="S52" s="349">
        <v>0.7789939950532343</v>
      </c>
      <c r="T52" s="349">
        <v>0.83338529169019515</v>
      </c>
      <c r="U52" s="349">
        <v>0.94298387909608172</v>
      </c>
      <c r="V52" s="349">
        <v>0.95694917726611772</v>
      </c>
      <c r="W52" s="349">
        <v>0.80268044766741642</v>
      </c>
      <c r="X52" s="349">
        <v>0.58096451257145587</v>
      </c>
      <c r="Y52" s="349">
        <v>0.2479978248637898</v>
      </c>
      <c r="Z52" s="350">
        <v>0.15527964236231828</v>
      </c>
      <c r="AA52" s="366">
        <v>0.65483786691890322</v>
      </c>
      <c r="AB52" s="351">
        <v>0.83965108743718819</v>
      </c>
      <c r="AC52" s="351">
        <v>0.61447591397119661</v>
      </c>
      <c r="AD52" s="351">
        <v>0.7029882894424293</v>
      </c>
      <c r="AE52" s="352">
        <v>0.53525015350015415</v>
      </c>
    </row>
    <row r="53" spans="1:31" ht="13.5">
      <c r="A53" s="414" t="s">
        <v>66</v>
      </c>
      <c r="B53" s="340" t="s">
        <v>97</v>
      </c>
      <c r="C53" s="367">
        <v>7.1307131661383716E-3</v>
      </c>
      <c r="D53" s="341">
        <v>7.1307131661383716E-3</v>
      </c>
      <c r="E53" s="341">
        <v>8.4156276564302419E-3</v>
      </c>
      <c r="F53" s="341">
        <v>0</v>
      </c>
      <c r="G53" s="341">
        <v>0</v>
      </c>
      <c r="H53" s="341">
        <v>2.3599999615978886E-2</v>
      </c>
      <c r="I53" s="341">
        <v>0.10817066681664238</v>
      </c>
      <c r="J53" s="341">
        <v>0.49811449973141475</v>
      </c>
      <c r="K53" s="341">
        <v>0.73650299913195216</v>
      </c>
      <c r="L53" s="341">
        <v>0.75812893799078351</v>
      </c>
      <c r="M53" s="341">
        <v>0.81567672436419869</v>
      </c>
      <c r="N53" s="341">
        <v>0.85652417264383462</v>
      </c>
      <c r="O53" s="341">
        <v>1.1282581170102026</v>
      </c>
      <c r="P53" s="341">
        <v>1.0895079326581796</v>
      </c>
      <c r="Q53" s="341">
        <v>1.0487941939478644</v>
      </c>
      <c r="R53" s="341">
        <v>0.86675878591424682</v>
      </c>
      <c r="S53" s="341">
        <v>0.7990519107731161</v>
      </c>
      <c r="T53" s="341">
        <v>0.67623686249812709</v>
      </c>
      <c r="U53" s="341">
        <v>0.34119627243645156</v>
      </c>
      <c r="V53" s="341">
        <v>0.24374050868270228</v>
      </c>
      <c r="W53" s="341">
        <v>0.11927665192238722</v>
      </c>
      <c r="X53" s="341">
        <v>0.13001835687249813</v>
      </c>
      <c r="Y53" s="341">
        <v>4.6940330056707447E-2</v>
      </c>
      <c r="Z53" s="342">
        <v>3.6200687528260056E-2</v>
      </c>
      <c r="AA53" s="367">
        <v>0.62885300011313772</v>
      </c>
      <c r="AB53" s="341">
        <v>0.93476796713362287</v>
      </c>
      <c r="AC53" s="341">
        <v>0.15289546791650113</v>
      </c>
      <c r="AD53" s="341">
        <v>0.57217214505442049</v>
      </c>
      <c r="AE53" s="342">
        <v>0.43105731935767722</v>
      </c>
    </row>
    <row r="54" spans="1:31" ht="13.5">
      <c r="A54" s="415"/>
      <c r="B54" s="343" t="s">
        <v>220</v>
      </c>
      <c r="C54" s="360">
        <v>0</v>
      </c>
      <c r="D54" s="344">
        <v>0</v>
      </c>
      <c r="E54" s="344">
        <v>0</v>
      </c>
      <c r="F54" s="344">
        <v>0</v>
      </c>
      <c r="G54" s="344">
        <v>0</v>
      </c>
      <c r="H54" s="344">
        <v>6.7431272488935198E-2</v>
      </c>
      <c r="I54" s="344">
        <v>0.18853280468957068</v>
      </c>
      <c r="J54" s="344">
        <v>0.56369479427067148</v>
      </c>
      <c r="K54" s="344">
        <v>0.92528566225731457</v>
      </c>
      <c r="L54" s="344">
        <v>1.0517857724972235</v>
      </c>
      <c r="M54" s="344">
        <v>0.90677978469490728</v>
      </c>
      <c r="N54" s="344">
        <v>0.94197820474046412</v>
      </c>
      <c r="O54" s="344">
        <v>1.0860009911265696</v>
      </c>
      <c r="P54" s="344">
        <v>1.0989763002034536</v>
      </c>
      <c r="Q54" s="344">
        <v>1.196154031384898</v>
      </c>
      <c r="R54" s="344">
        <v>1.0961870548923847</v>
      </c>
      <c r="S54" s="344">
        <v>0.92146359968206282</v>
      </c>
      <c r="T54" s="344">
        <v>0.81944652803285478</v>
      </c>
      <c r="U54" s="344">
        <v>0.42567309328963532</v>
      </c>
      <c r="V54" s="344">
        <v>0.31830957448052705</v>
      </c>
      <c r="W54" s="344">
        <v>0.2153853930570214</v>
      </c>
      <c r="X54" s="344">
        <v>6.2424117305814202E-2</v>
      </c>
      <c r="Y54" s="344">
        <v>0</v>
      </c>
      <c r="Z54" s="345">
        <v>0</v>
      </c>
      <c r="AA54" s="365">
        <v>0.76300950385835875</v>
      </c>
      <c r="AB54" s="346">
        <v>1.036371417553704</v>
      </c>
      <c r="AC54" s="346">
        <v>0.17029869635549966</v>
      </c>
      <c r="AD54" s="346">
        <v>0.65655987258918747</v>
      </c>
      <c r="AE54" s="347">
        <v>0.49522954079559617</v>
      </c>
    </row>
    <row r="55" spans="1:31" ht="13.5">
      <c r="A55" s="415"/>
      <c r="B55" s="343" t="s">
        <v>221</v>
      </c>
      <c r="C55" s="360">
        <v>0</v>
      </c>
      <c r="D55" s="344">
        <v>0</v>
      </c>
      <c r="E55" s="344">
        <v>0</v>
      </c>
      <c r="F55" s="344">
        <v>0</v>
      </c>
      <c r="G55" s="344">
        <v>0</v>
      </c>
      <c r="H55" s="344">
        <v>0</v>
      </c>
      <c r="I55" s="344">
        <v>5.6171279941574399E-2</v>
      </c>
      <c r="J55" s="344">
        <v>0.63886578995518895</v>
      </c>
      <c r="K55" s="344">
        <v>1.1992365664271776</v>
      </c>
      <c r="L55" s="344">
        <v>1.0481870995938594</v>
      </c>
      <c r="M55" s="344">
        <v>0.86714816910205272</v>
      </c>
      <c r="N55" s="344">
        <v>0.96947389930106198</v>
      </c>
      <c r="O55" s="344">
        <v>1.2940530547820268</v>
      </c>
      <c r="P55" s="344">
        <v>1.2796393932687735</v>
      </c>
      <c r="Q55" s="344">
        <v>1.3733247526306498</v>
      </c>
      <c r="R55" s="344">
        <v>0.96885059721398803</v>
      </c>
      <c r="S55" s="344">
        <v>1.0295575790927725</v>
      </c>
      <c r="T55" s="344">
        <v>0.90972893450300629</v>
      </c>
      <c r="U55" s="344">
        <v>0.41658046017162764</v>
      </c>
      <c r="V55" s="344">
        <v>0.29681987693659245</v>
      </c>
      <c r="W55" s="344">
        <v>9.2717771533357807E-2</v>
      </c>
      <c r="X55" s="344">
        <v>0.16789526923248951</v>
      </c>
      <c r="Y55" s="344">
        <v>0.10765243885708371</v>
      </c>
      <c r="Z55" s="345">
        <v>3.2474941157951999E-2</v>
      </c>
      <c r="AA55" s="365">
        <v>0.79651380072015243</v>
      </c>
      <c r="AB55" s="346">
        <v>1.1425257185818694</v>
      </c>
      <c r="AC55" s="346">
        <v>0.18569012631485049</v>
      </c>
      <c r="AD55" s="346">
        <v>0.70824321520562428</v>
      </c>
      <c r="AE55" s="347">
        <v>0.53118241140421818</v>
      </c>
    </row>
    <row r="56" spans="1:31" ht="13.5">
      <c r="A56" s="415"/>
      <c r="B56" s="343" t="s">
        <v>222</v>
      </c>
      <c r="C56" s="360">
        <v>0</v>
      </c>
      <c r="D56" s="344">
        <v>0</v>
      </c>
      <c r="E56" s="344">
        <v>0</v>
      </c>
      <c r="F56" s="344">
        <v>0</v>
      </c>
      <c r="G56" s="344">
        <v>0</v>
      </c>
      <c r="H56" s="344">
        <v>5.2419407221801204E-2</v>
      </c>
      <c r="I56" s="344">
        <v>0.1696829121521973</v>
      </c>
      <c r="J56" s="344">
        <v>0.50433723279314557</v>
      </c>
      <c r="K56" s="344">
        <v>0.85898439425261042</v>
      </c>
      <c r="L56" s="344">
        <v>0.78097360028421337</v>
      </c>
      <c r="M56" s="344">
        <v>0.73011227068973195</v>
      </c>
      <c r="N56" s="344">
        <v>0.710310883173636</v>
      </c>
      <c r="O56" s="344">
        <v>1.3442465797431988</v>
      </c>
      <c r="P56" s="344">
        <v>1.3978121296472774</v>
      </c>
      <c r="Q56" s="344">
        <v>1.1850377309595432</v>
      </c>
      <c r="R56" s="344">
        <v>0.95894214105671316</v>
      </c>
      <c r="S56" s="344">
        <v>0.822077506476668</v>
      </c>
      <c r="T56" s="344">
        <v>0.80995776956739185</v>
      </c>
      <c r="U56" s="344">
        <v>0.28795739646700153</v>
      </c>
      <c r="V56" s="344">
        <v>0.34398361861686505</v>
      </c>
      <c r="W56" s="344">
        <v>0.11156563028239599</v>
      </c>
      <c r="X56" s="344">
        <v>0.11156563028239599</v>
      </c>
      <c r="Y56" s="344">
        <v>0</v>
      </c>
      <c r="Z56" s="345">
        <v>0</v>
      </c>
      <c r="AA56" s="365">
        <v>0.62573354889092248</v>
      </c>
      <c r="AB56" s="346">
        <v>1.0863456429084655</v>
      </c>
      <c r="AC56" s="346">
        <v>0.14251204594144309</v>
      </c>
      <c r="AD56" s="346">
        <v>0.61819707924694378</v>
      </c>
      <c r="AE56" s="347">
        <v>0.46583195140278288</v>
      </c>
    </row>
    <row r="57" spans="1:31" ht="13.5">
      <c r="A57" s="415"/>
      <c r="B57" s="343" t="s">
        <v>223</v>
      </c>
      <c r="C57" s="360">
        <v>0</v>
      </c>
      <c r="D57" s="344">
        <v>0</v>
      </c>
      <c r="E57" s="344">
        <v>0</v>
      </c>
      <c r="F57" s="344">
        <v>0</v>
      </c>
      <c r="G57" s="344">
        <v>0</v>
      </c>
      <c r="H57" s="344">
        <v>0</v>
      </c>
      <c r="I57" s="344">
        <v>5.59981508385934E-2</v>
      </c>
      <c r="J57" s="344">
        <v>0.41484763225591431</v>
      </c>
      <c r="K57" s="344">
        <v>0.81776350879781545</v>
      </c>
      <c r="L57" s="344">
        <v>0.77010408332662161</v>
      </c>
      <c r="M57" s="344">
        <v>1.0363435108243013</v>
      </c>
      <c r="N57" s="344">
        <v>1.0460349907514821</v>
      </c>
      <c r="O57" s="344">
        <v>1.5200519239016048</v>
      </c>
      <c r="P57" s="344">
        <v>1.4635701567631367</v>
      </c>
      <c r="Q57" s="344">
        <v>1.2902240927005522</v>
      </c>
      <c r="R57" s="344">
        <v>1.032763411601838</v>
      </c>
      <c r="S57" s="344">
        <v>1.0277106414111539</v>
      </c>
      <c r="T57" s="344">
        <v>0.67088164524422067</v>
      </c>
      <c r="U57" s="344">
        <v>0.38576147971815516</v>
      </c>
      <c r="V57" s="344">
        <v>0.253905022547538</v>
      </c>
      <c r="W57" s="344">
        <v>7.3679148835189598E-2</v>
      </c>
      <c r="X57" s="344">
        <v>0.12384126272889091</v>
      </c>
      <c r="Y57" s="344">
        <v>6.9293965933987803E-2</v>
      </c>
      <c r="Z57" s="345">
        <v>6.9293965933987803E-2</v>
      </c>
      <c r="AA57" s="365">
        <v>0.69018197946578808</v>
      </c>
      <c r="AB57" s="346">
        <v>1.1675336452704175</v>
      </c>
      <c r="AC57" s="346">
        <v>0.16262914094962488</v>
      </c>
      <c r="AD57" s="346">
        <v>0.67344825522861018</v>
      </c>
      <c r="AE57" s="347">
        <v>0.50508619142145761</v>
      </c>
    </row>
    <row r="58" spans="1:31" ht="13.5">
      <c r="A58" s="415"/>
      <c r="B58" s="343" t="s">
        <v>224</v>
      </c>
      <c r="C58" s="360">
        <v>4.9914992162968602E-2</v>
      </c>
      <c r="D58" s="344">
        <v>4.9914992162968602E-2</v>
      </c>
      <c r="E58" s="344">
        <v>0</v>
      </c>
      <c r="F58" s="344">
        <v>0</v>
      </c>
      <c r="G58" s="344">
        <v>0</v>
      </c>
      <c r="H58" s="344">
        <v>4.5349317601115796E-2</v>
      </c>
      <c r="I58" s="344">
        <v>0.16223085293469769</v>
      </c>
      <c r="J58" s="344">
        <v>0.67991277149191987</v>
      </c>
      <c r="K58" s="344">
        <v>0.89945857276185481</v>
      </c>
      <c r="L58" s="344">
        <v>0.82779914259694454</v>
      </c>
      <c r="M58" s="344">
        <v>0.76925216156171583</v>
      </c>
      <c r="N58" s="344">
        <v>1.0080556087438155</v>
      </c>
      <c r="O58" s="344">
        <v>1.2936171409129762</v>
      </c>
      <c r="P58" s="344">
        <v>1.1881746650882963</v>
      </c>
      <c r="Q58" s="344">
        <v>1.2731646030694976</v>
      </c>
      <c r="R58" s="344">
        <v>0.88097853937142889</v>
      </c>
      <c r="S58" s="344">
        <v>0.75242709946724884</v>
      </c>
      <c r="T58" s="344">
        <v>0.65729266028523659</v>
      </c>
      <c r="U58" s="344">
        <v>0.26874467240157662</v>
      </c>
      <c r="V58" s="344">
        <v>0.26795503553112804</v>
      </c>
      <c r="W58" s="344">
        <v>0.1099445038397311</v>
      </c>
      <c r="X58" s="344">
        <v>0.19026828690058623</v>
      </c>
      <c r="Y58" s="344">
        <v>4.9914992162968602E-2</v>
      </c>
      <c r="Z58" s="345">
        <v>4.9914992162968602E-2</v>
      </c>
      <c r="AA58" s="365">
        <v>0.72445151834849142</v>
      </c>
      <c r="AB58" s="346">
        <v>1.0076091180324473</v>
      </c>
      <c r="AC58" s="346">
        <v>0.15612374716649322</v>
      </c>
      <c r="AD58" s="346">
        <v>0.6293947945158106</v>
      </c>
      <c r="AE58" s="347">
        <v>0.47809523346715183</v>
      </c>
    </row>
    <row r="59" spans="1:31" ht="13.5">
      <c r="A59" s="415"/>
      <c r="B59" s="343" t="s">
        <v>225</v>
      </c>
      <c r="C59" s="360">
        <v>0</v>
      </c>
      <c r="D59" s="344">
        <v>0</v>
      </c>
      <c r="E59" s="344">
        <v>0</v>
      </c>
      <c r="F59" s="344">
        <v>0</v>
      </c>
      <c r="G59" s="344">
        <v>0</v>
      </c>
      <c r="H59" s="344">
        <v>0</v>
      </c>
      <c r="I59" s="344">
        <v>0.1245786671598632</v>
      </c>
      <c r="J59" s="344">
        <v>0.34467441190962295</v>
      </c>
      <c r="K59" s="344">
        <v>0.24538858913832909</v>
      </c>
      <c r="L59" s="344">
        <v>0.46372832088702415</v>
      </c>
      <c r="M59" s="344">
        <v>0.57007198189089481</v>
      </c>
      <c r="N59" s="344">
        <v>0.62793865274801419</v>
      </c>
      <c r="O59" s="344">
        <v>0.86245834422237277</v>
      </c>
      <c r="P59" s="344">
        <v>0.64568519957840464</v>
      </c>
      <c r="Q59" s="344">
        <v>0.4678251233304383</v>
      </c>
      <c r="R59" s="344">
        <v>0.54305937106881652</v>
      </c>
      <c r="S59" s="344">
        <v>0.50966639161559646</v>
      </c>
      <c r="T59" s="344">
        <v>0.53845887163782802</v>
      </c>
      <c r="U59" s="344">
        <v>0.45197507114846275</v>
      </c>
      <c r="V59" s="344">
        <v>0.14091814778394762</v>
      </c>
      <c r="W59" s="344">
        <v>7.9231097694616601E-2</v>
      </c>
      <c r="X59" s="344">
        <v>0.10172091344291199</v>
      </c>
      <c r="Y59" s="344">
        <v>0.10172091344291199</v>
      </c>
      <c r="Z59" s="345">
        <v>0.10172091344291199</v>
      </c>
      <c r="AA59" s="365">
        <v>0.39606343728895804</v>
      </c>
      <c r="AB59" s="346">
        <v>0.59452555024224274</v>
      </c>
      <c r="AC59" s="346">
        <v>0.16288117615929382</v>
      </c>
      <c r="AD59" s="346">
        <v>0.38449005456349822</v>
      </c>
      <c r="AE59" s="347">
        <v>0.28836754092262368</v>
      </c>
    </row>
    <row r="60" spans="1:31" ht="13.5">
      <c r="A60" s="416"/>
      <c r="B60" s="348" t="s">
        <v>226</v>
      </c>
      <c r="C60" s="361">
        <v>0</v>
      </c>
      <c r="D60" s="349">
        <v>0</v>
      </c>
      <c r="E60" s="349">
        <v>5.8909393595011697E-2</v>
      </c>
      <c r="F60" s="349">
        <v>0</v>
      </c>
      <c r="G60" s="349">
        <v>0</v>
      </c>
      <c r="H60" s="349">
        <v>0</v>
      </c>
      <c r="I60" s="349">
        <v>0</v>
      </c>
      <c r="J60" s="349">
        <v>0.34046886544344029</v>
      </c>
      <c r="K60" s="349">
        <v>0.20940370028856348</v>
      </c>
      <c r="L60" s="349">
        <v>0.36432454674959741</v>
      </c>
      <c r="M60" s="349">
        <v>0.83002919178578727</v>
      </c>
      <c r="N60" s="349">
        <v>0.6918769690483686</v>
      </c>
      <c r="O60" s="349">
        <v>0.49737878438266964</v>
      </c>
      <c r="P60" s="349">
        <v>0.55269768405791364</v>
      </c>
      <c r="Q60" s="349">
        <v>0.55582902355947195</v>
      </c>
      <c r="R60" s="349">
        <v>0.586530386194558</v>
      </c>
      <c r="S60" s="349">
        <v>0.53046055766631084</v>
      </c>
      <c r="T60" s="349">
        <v>0.32789162821635082</v>
      </c>
      <c r="U60" s="349">
        <v>0.15168173385870179</v>
      </c>
      <c r="V60" s="349">
        <v>8.4292284882317908E-2</v>
      </c>
      <c r="W60" s="349">
        <v>0.15241301821439801</v>
      </c>
      <c r="X60" s="349">
        <v>0.15241301821439801</v>
      </c>
      <c r="Y60" s="349">
        <v>0</v>
      </c>
      <c r="Z60" s="350">
        <v>0</v>
      </c>
      <c r="AA60" s="366">
        <v>0.40601721221929282</v>
      </c>
      <c r="AB60" s="351">
        <v>0.50846467734621237</v>
      </c>
      <c r="AC60" s="351">
        <v>9.0133342528302629E-2</v>
      </c>
      <c r="AD60" s="351">
        <v>0.3348717440312694</v>
      </c>
      <c r="AE60" s="352">
        <v>0.25360836608991083</v>
      </c>
    </row>
    <row r="61" spans="1:31" ht="13.5">
      <c r="A61" s="414" t="s">
        <v>67</v>
      </c>
      <c r="B61" s="340" t="s">
        <v>97</v>
      </c>
      <c r="C61" s="367">
        <v>1.01036325295117E-2</v>
      </c>
      <c r="D61" s="341">
        <v>1.01036325295117E-2</v>
      </c>
      <c r="E61" s="341">
        <v>2.7679123373118768E-2</v>
      </c>
      <c r="F61" s="341">
        <v>0</v>
      </c>
      <c r="G61" s="341">
        <v>0</v>
      </c>
      <c r="H61" s="341">
        <v>3.2382985232842755E-2</v>
      </c>
      <c r="I61" s="341">
        <v>5.4104124515124433E-2</v>
      </c>
      <c r="J61" s="341">
        <v>9.5676772457375228E-2</v>
      </c>
      <c r="K61" s="341">
        <v>7.3742905304705078E-2</v>
      </c>
      <c r="L61" s="341">
        <v>0.19130343367366373</v>
      </c>
      <c r="M61" s="341">
        <v>0.15973960137291371</v>
      </c>
      <c r="N61" s="341">
        <v>0.15301577609488667</v>
      </c>
      <c r="O61" s="341">
        <v>5.7658560329856855E-2</v>
      </c>
      <c r="P61" s="341">
        <v>7.2363987430452442E-2</v>
      </c>
      <c r="Q61" s="341">
        <v>7.9935123584730344E-2</v>
      </c>
      <c r="R61" s="341">
        <v>0.10634819494067911</v>
      </c>
      <c r="S61" s="341">
        <v>0.12410883531756352</v>
      </c>
      <c r="T61" s="341">
        <v>0.16893253047834839</v>
      </c>
      <c r="U61" s="341">
        <v>9.6524391926735537E-2</v>
      </c>
      <c r="V61" s="341">
        <v>6.7679550396268912E-2</v>
      </c>
      <c r="W61" s="341">
        <v>5.0593148560780468E-2</v>
      </c>
      <c r="X61" s="341">
        <v>6.8363661185918037E-2</v>
      </c>
      <c r="Y61" s="341">
        <v>3.8976924310556646E-2</v>
      </c>
      <c r="Z61" s="342">
        <v>6.1956528576393888E-2</v>
      </c>
      <c r="AA61" s="367">
        <v>0.12126376890311148</v>
      </c>
      <c r="AB61" s="341">
        <v>0.10155787201360511</v>
      </c>
      <c r="AC61" s="341">
        <v>6.4015700826108912E-2</v>
      </c>
      <c r="AD61" s="341">
        <v>9.5612447247608492E-2</v>
      </c>
      <c r="AE61" s="342">
        <v>7.5053892671747405E-2</v>
      </c>
    </row>
    <row r="62" spans="1:31" ht="13.5">
      <c r="A62" s="415"/>
      <c r="B62" s="343" t="s">
        <v>220</v>
      </c>
      <c r="C62" s="360">
        <v>0</v>
      </c>
      <c r="D62" s="344">
        <v>0</v>
      </c>
      <c r="E62" s="344">
        <v>6.2783953334537901E-2</v>
      </c>
      <c r="F62" s="344">
        <v>0</v>
      </c>
      <c r="G62" s="344">
        <v>0</v>
      </c>
      <c r="H62" s="344">
        <v>0.10678048445267579</v>
      </c>
      <c r="I62" s="344">
        <v>0.10678048445267579</v>
      </c>
      <c r="J62" s="344">
        <v>0.17128261997301036</v>
      </c>
      <c r="K62" s="344">
        <v>0.1095012157338012</v>
      </c>
      <c r="L62" s="344">
        <v>0.17706249922657091</v>
      </c>
      <c r="M62" s="344">
        <v>0.13056867000664432</v>
      </c>
      <c r="N62" s="344">
        <v>0.21352321833792326</v>
      </c>
      <c r="O62" s="344">
        <v>6.3007386513874594E-2</v>
      </c>
      <c r="P62" s="344">
        <v>6.3007386513874594E-2</v>
      </c>
      <c r="Q62" s="344">
        <v>6.3007386513874594E-2</v>
      </c>
      <c r="R62" s="344">
        <v>0.1459619348451536</v>
      </c>
      <c r="S62" s="344">
        <v>0.12420166211145121</v>
      </c>
      <c r="T62" s="344">
        <v>0.29945698493978323</v>
      </c>
      <c r="U62" s="344">
        <v>0.12085994702778599</v>
      </c>
      <c r="V62" s="344">
        <v>0</v>
      </c>
      <c r="W62" s="344">
        <v>0</v>
      </c>
      <c r="X62" s="344">
        <v>0</v>
      </c>
      <c r="Y62" s="344">
        <v>0</v>
      </c>
      <c r="Z62" s="345">
        <v>0</v>
      </c>
      <c r="AA62" s="365">
        <v>0.1514531179551043</v>
      </c>
      <c r="AB62" s="346">
        <v>0.12644045690633529</v>
      </c>
      <c r="AC62" s="346">
        <v>2.0143324504630997E-2</v>
      </c>
      <c r="AD62" s="346">
        <v>9.9345633122023533E-2</v>
      </c>
      <c r="AE62" s="347">
        <v>8.1574409749318205E-2</v>
      </c>
    </row>
    <row r="63" spans="1:31" ht="13.5">
      <c r="A63" s="415"/>
      <c r="B63" s="343" t="s">
        <v>221</v>
      </c>
      <c r="C63" s="360">
        <v>0</v>
      </c>
      <c r="D63" s="344">
        <v>0</v>
      </c>
      <c r="E63" s="344">
        <v>0</v>
      </c>
      <c r="F63" s="344">
        <v>0</v>
      </c>
      <c r="G63" s="344">
        <v>0</v>
      </c>
      <c r="H63" s="344">
        <v>0</v>
      </c>
      <c r="I63" s="344">
        <v>4.6749750844537696E-2</v>
      </c>
      <c r="J63" s="344">
        <v>0.16003386850585558</v>
      </c>
      <c r="K63" s="344">
        <v>0.1051600706336473</v>
      </c>
      <c r="L63" s="344">
        <v>0.23640864606362372</v>
      </c>
      <c r="M63" s="344">
        <v>0.1226270079245026</v>
      </c>
      <c r="N63" s="344">
        <v>0.19947063398946938</v>
      </c>
      <c r="O63" s="344">
        <v>5.8410319789109599E-2</v>
      </c>
      <c r="P63" s="344">
        <v>0.16134830949327861</v>
      </c>
      <c r="Q63" s="344">
        <v>0.16134830949327861</v>
      </c>
      <c r="R63" s="344">
        <v>0.21012905789636782</v>
      </c>
      <c r="S63" s="344">
        <v>8.8900991766509702E-2</v>
      </c>
      <c r="T63" s="344">
        <v>0.20463064336035669</v>
      </c>
      <c r="U63" s="344">
        <v>0.14607709372107899</v>
      </c>
      <c r="V63" s="344">
        <v>5.8682281863693099E-2</v>
      </c>
      <c r="W63" s="344">
        <v>0.1147392095761343</v>
      </c>
      <c r="X63" s="344">
        <v>0.1483635711058498</v>
      </c>
      <c r="Y63" s="344">
        <v>0</v>
      </c>
      <c r="Z63" s="345">
        <v>0</v>
      </c>
      <c r="AA63" s="365">
        <v>0.1450749963269394</v>
      </c>
      <c r="AB63" s="346">
        <v>0.14746127196648351</v>
      </c>
      <c r="AC63" s="346">
        <v>7.7977026044459372E-2</v>
      </c>
      <c r="AD63" s="346">
        <v>0.12350443144596074</v>
      </c>
      <c r="AE63" s="347">
        <v>9.2628323584470554E-2</v>
      </c>
    </row>
    <row r="64" spans="1:31" ht="13.5">
      <c r="A64" s="415"/>
      <c r="B64" s="343" t="s">
        <v>222</v>
      </c>
      <c r="C64" s="360">
        <v>0</v>
      </c>
      <c r="D64" s="344">
        <v>0</v>
      </c>
      <c r="E64" s="344">
        <v>0</v>
      </c>
      <c r="F64" s="344">
        <v>0</v>
      </c>
      <c r="G64" s="344">
        <v>0</v>
      </c>
      <c r="H64" s="344">
        <v>0</v>
      </c>
      <c r="I64" s="344">
        <v>0.10529822413143401</v>
      </c>
      <c r="J64" s="344">
        <v>0.10529822413143401</v>
      </c>
      <c r="K64" s="344">
        <v>5.9284200366848401E-2</v>
      </c>
      <c r="L64" s="344">
        <v>0.17825496173808339</v>
      </c>
      <c r="M64" s="344">
        <v>0</v>
      </c>
      <c r="N64" s="344">
        <v>8.7214896340110301E-2</v>
      </c>
      <c r="O64" s="344">
        <v>5.3878957250925098E-2</v>
      </c>
      <c r="P64" s="344">
        <v>5.3878957250925098E-2</v>
      </c>
      <c r="Q64" s="344">
        <v>5.3878957250925098E-2</v>
      </c>
      <c r="R64" s="344">
        <v>0</v>
      </c>
      <c r="S64" s="344">
        <v>6.1464413553710802E-2</v>
      </c>
      <c r="T64" s="344">
        <v>6.1464413553710802E-2</v>
      </c>
      <c r="U64" s="344">
        <v>8.7214896340110301E-2</v>
      </c>
      <c r="V64" s="344">
        <v>0</v>
      </c>
      <c r="W64" s="344">
        <v>8.7214896340110301E-2</v>
      </c>
      <c r="X64" s="344">
        <v>0</v>
      </c>
      <c r="Y64" s="344">
        <v>0</v>
      </c>
      <c r="Z64" s="345">
        <v>8.7214896340110301E-2</v>
      </c>
      <c r="AA64" s="365">
        <v>8.922508445131834E-2</v>
      </c>
      <c r="AB64" s="346">
        <v>4.7427616476699484E-2</v>
      </c>
      <c r="AC64" s="346">
        <v>4.3607448170055151E-2</v>
      </c>
      <c r="AD64" s="346">
        <v>6.0086716366024313E-2</v>
      </c>
      <c r="AE64" s="347">
        <v>4.5065037274518237E-2</v>
      </c>
    </row>
    <row r="65" spans="1:31" ht="13.5">
      <c r="A65" s="415"/>
      <c r="B65" s="343" t="s">
        <v>223</v>
      </c>
      <c r="C65" s="360">
        <v>0</v>
      </c>
      <c r="D65" s="344">
        <v>0</v>
      </c>
      <c r="E65" s="344">
        <v>0</v>
      </c>
      <c r="F65" s="344">
        <v>0</v>
      </c>
      <c r="G65" s="344">
        <v>0</v>
      </c>
      <c r="H65" s="344">
        <v>3.6644320120454203E-2</v>
      </c>
      <c r="I65" s="344">
        <v>3.6644320120454203E-2</v>
      </c>
      <c r="J65" s="344">
        <v>3.6644320120454203E-2</v>
      </c>
      <c r="K65" s="344">
        <v>0</v>
      </c>
      <c r="L65" s="344">
        <v>0.14313568703805718</v>
      </c>
      <c r="M65" s="344">
        <v>0.14313568703805718</v>
      </c>
      <c r="N65" s="344">
        <v>0.21677802055880763</v>
      </c>
      <c r="O65" s="344">
        <v>0</v>
      </c>
      <c r="P65" s="344">
        <v>0</v>
      </c>
      <c r="Q65" s="344">
        <v>0.13554891860763971</v>
      </c>
      <c r="R65" s="344">
        <v>7.1703097756334697E-2</v>
      </c>
      <c r="S65" s="344">
        <v>0.24301230091511869</v>
      </c>
      <c r="T65" s="344">
        <v>0.24495153667953443</v>
      </c>
      <c r="U65" s="344">
        <v>0.104655011814172</v>
      </c>
      <c r="V65" s="344">
        <v>7.3642333520750405E-2</v>
      </c>
      <c r="W65" s="344">
        <v>0</v>
      </c>
      <c r="X65" s="344">
        <v>0</v>
      </c>
      <c r="Y65" s="344">
        <v>0</v>
      </c>
      <c r="Z65" s="345">
        <v>7.3642333520750405E-2</v>
      </c>
      <c r="AA65" s="365">
        <v>9.6056339145971739E-2</v>
      </c>
      <c r="AB65" s="346">
        <v>0.11586930899310459</v>
      </c>
      <c r="AC65" s="346">
        <v>4.1989946475945471E-2</v>
      </c>
      <c r="AD65" s="346">
        <v>8.4638531538340597E-2</v>
      </c>
      <c r="AE65" s="347">
        <v>6.5005745325441039E-2</v>
      </c>
    </row>
    <row r="66" spans="1:31" ht="13.5">
      <c r="A66" s="415"/>
      <c r="B66" s="343" t="s">
        <v>224</v>
      </c>
      <c r="C66" s="360">
        <v>0</v>
      </c>
      <c r="D66" s="344">
        <v>0</v>
      </c>
      <c r="E66" s="344">
        <v>0</v>
      </c>
      <c r="F66" s="344">
        <v>0</v>
      </c>
      <c r="G66" s="344">
        <v>0</v>
      </c>
      <c r="H66" s="344">
        <v>0</v>
      </c>
      <c r="I66" s="344">
        <v>0</v>
      </c>
      <c r="J66" s="344">
        <v>0.113222282414103</v>
      </c>
      <c r="K66" s="344">
        <v>0.113222282414103</v>
      </c>
      <c r="L66" s="344">
        <v>0.19236107256856158</v>
      </c>
      <c r="M66" s="344">
        <v>0.29771424118697359</v>
      </c>
      <c r="N66" s="344">
        <v>8.1086138509611008E-2</v>
      </c>
      <c r="O66" s="344">
        <v>0</v>
      </c>
      <c r="P66" s="344">
        <v>0</v>
      </c>
      <c r="Q66" s="344">
        <v>0</v>
      </c>
      <c r="R66" s="344">
        <v>0</v>
      </c>
      <c r="S66" s="344">
        <v>5.8422389446530602E-2</v>
      </c>
      <c r="T66" s="344">
        <v>0.1395085279561416</v>
      </c>
      <c r="U66" s="344">
        <v>0</v>
      </c>
      <c r="V66" s="344">
        <v>0.10535316861841201</v>
      </c>
      <c r="W66" s="344">
        <v>0</v>
      </c>
      <c r="X66" s="344">
        <v>0.13856926917756679</v>
      </c>
      <c r="Y66" s="344">
        <v>0.13666842208961352</v>
      </c>
      <c r="Z66" s="345">
        <v>0.13666842208961352</v>
      </c>
      <c r="AA66" s="365">
        <v>0.13293433618222536</v>
      </c>
      <c r="AB66" s="346">
        <v>3.2988486233778702E-2</v>
      </c>
      <c r="AC66" s="346">
        <v>8.6209880329200975E-2</v>
      </c>
      <c r="AD66" s="346">
        <v>8.404423424840167E-2</v>
      </c>
      <c r="AE66" s="347">
        <v>6.3033175686301249E-2</v>
      </c>
    </row>
    <row r="67" spans="1:31" ht="13.5">
      <c r="A67" s="415"/>
      <c r="B67" s="343" t="s">
        <v>225</v>
      </c>
      <c r="C67" s="360">
        <v>7.0725427706581898E-2</v>
      </c>
      <c r="D67" s="344">
        <v>7.0725427706581898E-2</v>
      </c>
      <c r="E67" s="344">
        <v>0.13096991027729349</v>
      </c>
      <c r="F67" s="344">
        <v>0</v>
      </c>
      <c r="G67" s="344">
        <v>0</v>
      </c>
      <c r="H67" s="344">
        <v>3.6351760496428E-2</v>
      </c>
      <c r="I67" s="344">
        <v>3.6351760496428E-2</v>
      </c>
      <c r="J67" s="344">
        <v>3.6351760496428E-2</v>
      </c>
      <c r="K67" s="344">
        <v>6.7663821699594298E-2</v>
      </c>
      <c r="L67" s="344">
        <v>0.21099556217607429</v>
      </c>
      <c r="M67" s="344">
        <v>0.1305885334531717</v>
      </c>
      <c r="N67" s="344">
        <v>0.1305885334531717</v>
      </c>
      <c r="O67" s="344">
        <v>0.14009793009562141</v>
      </c>
      <c r="P67" s="344">
        <v>0.14009793009562141</v>
      </c>
      <c r="Q67" s="344">
        <v>5.7546964567927197E-2</v>
      </c>
      <c r="R67" s="344">
        <v>0.13579048233105909</v>
      </c>
      <c r="S67" s="344">
        <v>0.1177914471386388</v>
      </c>
      <c r="T67" s="344">
        <v>5.7546964567927197E-2</v>
      </c>
      <c r="U67" s="344">
        <v>0</v>
      </c>
      <c r="V67" s="344">
        <v>6.5444620377701102E-2</v>
      </c>
      <c r="W67" s="344">
        <v>6.5444620377701102E-2</v>
      </c>
      <c r="X67" s="344">
        <v>0.19161278801800968</v>
      </c>
      <c r="Y67" s="344">
        <v>0.13617004808428299</v>
      </c>
      <c r="Z67" s="345">
        <v>0.13617004808428299</v>
      </c>
      <c r="AA67" s="365">
        <v>0.10208999529581132</v>
      </c>
      <c r="AB67" s="346">
        <v>0.10814528646613251</v>
      </c>
      <c r="AC67" s="346">
        <v>9.9140354156996305E-2</v>
      </c>
      <c r="AD67" s="346">
        <v>0.10312521197298002</v>
      </c>
      <c r="AE67" s="347">
        <v>9.0209430904188592E-2</v>
      </c>
    </row>
    <row r="68" spans="1:31" ht="13.5">
      <c r="A68" s="416"/>
      <c r="B68" s="348" t="s">
        <v>226</v>
      </c>
      <c r="C68" s="361">
        <v>0</v>
      </c>
      <c r="D68" s="349">
        <v>0</v>
      </c>
      <c r="E68" s="349">
        <v>0</v>
      </c>
      <c r="F68" s="349">
        <v>0</v>
      </c>
      <c r="G68" s="349">
        <v>0</v>
      </c>
      <c r="H68" s="349">
        <v>4.6904331560341302E-2</v>
      </c>
      <c r="I68" s="349">
        <v>4.6904331560341302E-2</v>
      </c>
      <c r="J68" s="349">
        <v>4.6904331560341302E-2</v>
      </c>
      <c r="K68" s="349">
        <v>6.1368746284941399E-2</v>
      </c>
      <c r="L68" s="349">
        <v>0.20090560690467529</v>
      </c>
      <c r="M68" s="349">
        <v>0.2935430700010464</v>
      </c>
      <c r="N68" s="349">
        <v>0.14244899147511339</v>
      </c>
      <c r="O68" s="349">
        <v>8.8215328659467296E-2</v>
      </c>
      <c r="P68" s="349">
        <v>8.8215328659467296E-2</v>
      </c>
      <c r="Q68" s="349">
        <v>8.8215328659467296E-2</v>
      </c>
      <c r="R68" s="349">
        <v>0.1808527917558384</v>
      </c>
      <c r="S68" s="349">
        <v>0.17496864229098488</v>
      </c>
      <c r="T68" s="349">
        <v>0.17496864229098488</v>
      </c>
      <c r="U68" s="349">
        <v>0.2168637945840014</v>
      </c>
      <c r="V68" s="349">
        <v>0.17063444839332578</v>
      </c>
      <c r="W68" s="349">
        <v>8.6753313631517601E-2</v>
      </c>
      <c r="X68" s="349">
        <v>0</v>
      </c>
      <c r="Y68" s="349">
        <v>0</v>
      </c>
      <c r="Z68" s="350">
        <v>0</v>
      </c>
      <c r="AA68" s="366">
        <v>0.13201251296440983</v>
      </c>
      <c r="AB68" s="351">
        <v>0.13257267705270168</v>
      </c>
      <c r="AC68" s="351">
        <v>7.9041926101474133E-2</v>
      </c>
      <c r="AD68" s="351">
        <v>0.11454237203952854</v>
      </c>
      <c r="AE68" s="352">
        <v>8.7861126177993965E-2</v>
      </c>
    </row>
    <row r="69" spans="1:31" ht="13.5">
      <c r="A69" s="414" t="s">
        <v>68</v>
      </c>
      <c r="B69" s="340" t="s">
        <v>97</v>
      </c>
      <c r="C69" s="367">
        <v>0.13124574084061552</v>
      </c>
      <c r="D69" s="341">
        <v>0.11259507566838198</v>
      </c>
      <c r="E69" s="341">
        <v>0.10622120808302345</v>
      </c>
      <c r="F69" s="341">
        <v>8.8382583548293758E-2</v>
      </c>
      <c r="G69" s="341">
        <v>9.9608388427370569E-3</v>
      </c>
      <c r="H69" s="341">
        <v>0</v>
      </c>
      <c r="I69" s="341">
        <v>4.2018254444303245E-2</v>
      </c>
      <c r="J69" s="341">
        <v>0.12934705529839699</v>
      </c>
      <c r="K69" s="341">
        <v>0.39490058307575338</v>
      </c>
      <c r="L69" s="341">
        <v>0.64017148172078253</v>
      </c>
      <c r="M69" s="341">
        <v>0.60009883209456383</v>
      </c>
      <c r="N69" s="341">
        <v>0.72157056699809874</v>
      </c>
      <c r="O69" s="341">
        <v>0.71152511517931105</v>
      </c>
      <c r="P69" s="341">
        <v>0.70089672658118418</v>
      </c>
      <c r="Q69" s="341">
        <v>0.68988889703628231</v>
      </c>
      <c r="R69" s="341">
        <v>0.69637989623924401</v>
      </c>
      <c r="S69" s="341">
        <v>0.80467087378408453</v>
      </c>
      <c r="T69" s="341">
        <v>0.82463543404117856</v>
      </c>
      <c r="U69" s="341">
        <v>0.61506358106613823</v>
      </c>
      <c r="V69" s="341">
        <v>0.37926689555601495</v>
      </c>
      <c r="W69" s="341">
        <v>0.31175602715391221</v>
      </c>
      <c r="X69" s="341">
        <v>0.22873735889389249</v>
      </c>
      <c r="Y69" s="341">
        <v>0.21156530655910893</v>
      </c>
      <c r="Z69" s="342">
        <v>0.22400127260898636</v>
      </c>
      <c r="AA69" s="367">
        <v>0.42135112893864984</v>
      </c>
      <c r="AB69" s="341">
        <v>0.73799949047688074</v>
      </c>
      <c r="AC69" s="341">
        <v>0.32839840697300887</v>
      </c>
      <c r="AD69" s="341">
        <v>0.49591634212951319</v>
      </c>
      <c r="AE69" s="342">
        <v>0.39062081688809536</v>
      </c>
    </row>
    <row r="70" spans="1:31" ht="13.5">
      <c r="A70" s="415"/>
      <c r="B70" s="343" t="s">
        <v>220</v>
      </c>
      <c r="C70" s="360">
        <v>0.21583368367267619</v>
      </c>
      <c r="D70" s="344">
        <v>8.5279027467041302E-2</v>
      </c>
      <c r="E70" s="344">
        <v>8.5279027467041302E-2</v>
      </c>
      <c r="F70" s="344">
        <v>8.5279027467041302E-2</v>
      </c>
      <c r="G70" s="344">
        <v>0</v>
      </c>
      <c r="H70" s="344">
        <v>0</v>
      </c>
      <c r="I70" s="344">
        <v>6.4607117416190296E-2</v>
      </c>
      <c r="J70" s="344">
        <v>0.12908115367885831</v>
      </c>
      <c r="K70" s="344">
        <v>0.49118826733684079</v>
      </c>
      <c r="L70" s="344">
        <v>0.6180224704904469</v>
      </c>
      <c r="M70" s="344">
        <v>0.60605412307559148</v>
      </c>
      <c r="N70" s="344">
        <v>0.60480822151665192</v>
      </c>
      <c r="O70" s="344">
        <v>0.50158886850718798</v>
      </c>
      <c r="P70" s="344">
        <v>0.62072561722219666</v>
      </c>
      <c r="Q70" s="344">
        <v>0.86967139599771393</v>
      </c>
      <c r="R70" s="344">
        <v>1.056898672281442</v>
      </c>
      <c r="S70" s="344">
        <v>0.98197668202035215</v>
      </c>
      <c r="T70" s="344">
        <v>1.1415267620214857</v>
      </c>
      <c r="U70" s="344">
        <v>0.92464323799687009</v>
      </c>
      <c r="V70" s="344">
        <v>0.38316501175604578</v>
      </c>
      <c r="W70" s="344">
        <v>0.32149686733516047</v>
      </c>
      <c r="X70" s="344">
        <v>0.2062803295299673</v>
      </c>
      <c r="Y70" s="344">
        <v>0.19222457551754288</v>
      </c>
      <c r="Z70" s="345">
        <v>0.27750360298458415</v>
      </c>
      <c r="AA70" s="365">
        <v>0.41896022558576324</v>
      </c>
      <c r="AB70" s="346">
        <v>0.86206466634172962</v>
      </c>
      <c r="AC70" s="346">
        <v>0.38421893752002845</v>
      </c>
      <c r="AD70" s="346">
        <v>0.55508127648250705</v>
      </c>
      <c r="AE70" s="347">
        <v>0.43596390594828871</v>
      </c>
    </row>
    <row r="71" spans="1:31" ht="13.5">
      <c r="A71" s="415"/>
      <c r="B71" s="343" t="s">
        <v>221</v>
      </c>
      <c r="C71" s="360">
        <v>0.11349338025875219</v>
      </c>
      <c r="D71" s="344">
        <v>0.11349338025875219</v>
      </c>
      <c r="E71" s="344">
        <v>0.11349338025875219</v>
      </c>
      <c r="F71" s="344">
        <v>0.11349338025875219</v>
      </c>
      <c r="G71" s="344">
        <v>6.9725871899159395E-2</v>
      </c>
      <c r="H71" s="344">
        <v>0</v>
      </c>
      <c r="I71" s="344">
        <v>0</v>
      </c>
      <c r="J71" s="344">
        <v>9.8952071608279096E-2</v>
      </c>
      <c r="K71" s="344">
        <v>0.70911694873688147</v>
      </c>
      <c r="L71" s="344">
        <v>0.83182497287982871</v>
      </c>
      <c r="M71" s="344">
        <v>0.78729811092681601</v>
      </c>
      <c r="N71" s="344">
        <v>0.93436639562710699</v>
      </c>
      <c r="O71" s="344">
        <v>0.61056793303667667</v>
      </c>
      <c r="P71" s="344">
        <v>0.56142212745552966</v>
      </c>
      <c r="Q71" s="344">
        <v>0.49812933406136262</v>
      </c>
      <c r="R71" s="344">
        <v>0.94904714982025262</v>
      </c>
      <c r="S71" s="344">
        <v>0.79552867839052699</v>
      </c>
      <c r="T71" s="344">
        <v>1.11701412531262</v>
      </c>
      <c r="U71" s="344">
        <v>0.7640670706524666</v>
      </c>
      <c r="V71" s="344">
        <v>0.63396713289995432</v>
      </c>
      <c r="W71" s="344">
        <v>0.36685669120960146</v>
      </c>
      <c r="X71" s="344">
        <v>0.48005137084259386</v>
      </c>
      <c r="Y71" s="344">
        <v>0.31946772705354465</v>
      </c>
      <c r="Z71" s="345">
        <v>0.26175001460474412</v>
      </c>
      <c r="AA71" s="365">
        <v>0.56025974996315198</v>
      </c>
      <c r="AB71" s="346">
        <v>0.75528489134616139</v>
      </c>
      <c r="AC71" s="346">
        <v>0.47102666787715081</v>
      </c>
      <c r="AD71" s="346">
        <v>0.59552376972882137</v>
      </c>
      <c r="AE71" s="347">
        <v>0.46846363533553964</v>
      </c>
    </row>
    <row r="72" spans="1:31" ht="13.5">
      <c r="A72" s="415"/>
      <c r="B72" s="343" t="s">
        <v>222</v>
      </c>
      <c r="C72" s="360">
        <v>4.2138563633278503E-2</v>
      </c>
      <c r="D72" s="344">
        <v>4.2138563633278503E-2</v>
      </c>
      <c r="E72" s="344">
        <v>4.2138563633278503E-2</v>
      </c>
      <c r="F72" s="344">
        <v>4.2138563633278503E-2</v>
      </c>
      <c r="G72" s="344">
        <v>0</v>
      </c>
      <c r="H72" s="344">
        <v>0</v>
      </c>
      <c r="I72" s="344">
        <v>0</v>
      </c>
      <c r="J72" s="344">
        <v>0.16782403227885032</v>
      </c>
      <c r="K72" s="344">
        <v>0.47918664707096481</v>
      </c>
      <c r="L72" s="344">
        <v>0.9185861343939965</v>
      </c>
      <c r="M72" s="344">
        <v>0.68488233409919497</v>
      </c>
      <c r="N72" s="344">
        <v>0.945780861290902</v>
      </c>
      <c r="O72" s="344">
        <v>0.68236768055418184</v>
      </c>
      <c r="P72" s="344">
        <v>0.79885675207563267</v>
      </c>
      <c r="Q72" s="344">
        <v>0.99059296542856057</v>
      </c>
      <c r="R72" s="344">
        <v>0.76777627731188713</v>
      </c>
      <c r="S72" s="344">
        <v>1.0354532349618468</v>
      </c>
      <c r="T72" s="344">
        <v>0.97875718615378149</v>
      </c>
      <c r="U72" s="344">
        <v>0.97825834202773521</v>
      </c>
      <c r="V72" s="344">
        <v>0.28222196024285551</v>
      </c>
      <c r="W72" s="344">
        <v>0.54710967970784541</v>
      </c>
      <c r="X72" s="344">
        <v>0.20618765040557371</v>
      </c>
      <c r="Y72" s="344">
        <v>0.12281883770420531</v>
      </c>
      <c r="Z72" s="345">
        <v>0.12855432470155362</v>
      </c>
      <c r="AA72" s="365">
        <v>0.53271000152231807</v>
      </c>
      <c r="AB72" s="346">
        <v>0.87563401608098179</v>
      </c>
      <c r="AC72" s="346">
        <v>0.37752513246496139</v>
      </c>
      <c r="AD72" s="346">
        <v>0.59528971668942032</v>
      </c>
      <c r="AE72" s="347">
        <v>0.45349038145594506</v>
      </c>
    </row>
    <row r="73" spans="1:31" ht="13.5">
      <c r="A73" s="415"/>
      <c r="B73" s="343" t="s">
        <v>223</v>
      </c>
      <c r="C73" s="360">
        <v>3.3921082684135198E-2</v>
      </c>
      <c r="D73" s="344">
        <v>3.3921082684135198E-2</v>
      </c>
      <c r="E73" s="344">
        <v>3.3921082684135198E-2</v>
      </c>
      <c r="F73" s="344">
        <v>3.3921082684135198E-2</v>
      </c>
      <c r="G73" s="344">
        <v>0</v>
      </c>
      <c r="H73" s="344">
        <v>0</v>
      </c>
      <c r="I73" s="344">
        <v>0</v>
      </c>
      <c r="J73" s="344">
        <v>0</v>
      </c>
      <c r="K73" s="344">
        <v>0.18819093997854533</v>
      </c>
      <c r="L73" s="344">
        <v>0.53640554066086998</v>
      </c>
      <c r="M73" s="344">
        <v>0.42981131282423501</v>
      </c>
      <c r="N73" s="344">
        <v>0.45482662873034896</v>
      </c>
      <c r="O73" s="344">
        <v>0.64524903686920165</v>
      </c>
      <c r="P73" s="344">
        <v>0.54059402505502963</v>
      </c>
      <c r="Q73" s="344">
        <v>0.55150998851234889</v>
      </c>
      <c r="R73" s="344">
        <v>0.54818538042138643</v>
      </c>
      <c r="S73" s="344">
        <v>0.73919441268299868</v>
      </c>
      <c r="T73" s="344">
        <v>0.75637327913268404</v>
      </c>
      <c r="U73" s="344">
        <v>0.38689843625828552</v>
      </c>
      <c r="V73" s="344">
        <v>0.37491248398645327</v>
      </c>
      <c r="W73" s="344">
        <v>0.17573342116762208</v>
      </c>
      <c r="X73" s="344">
        <v>0.17925804695397013</v>
      </c>
      <c r="Y73" s="344">
        <v>0.22052133782457811</v>
      </c>
      <c r="Z73" s="345">
        <v>0.118586319449247</v>
      </c>
      <c r="AA73" s="365">
        <v>0.26820573703233319</v>
      </c>
      <c r="AB73" s="346">
        <v>0.63018435377894155</v>
      </c>
      <c r="AC73" s="346">
        <v>0.24265167427335932</v>
      </c>
      <c r="AD73" s="346">
        <v>0.38034725502821137</v>
      </c>
      <c r="AE73" s="347">
        <v>0.29091395505184769</v>
      </c>
    </row>
    <row r="74" spans="1:31" ht="13.5">
      <c r="A74" s="415"/>
      <c r="B74" s="343" t="s">
        <v>224</v>
      </c>
      <c r="C74" s="360">
        <v>0.19584151545031769</v>
      </c>
      <c r="D74" s="344">
        <v>0.19584151545031769</v>
      </c>
      <c r="E74" s="344">
        <v>0.1155177323894626</v>
      </c>
      <c r="F74" s="344">
        <v>0.1155177323894626</v>
      </c>
      <c r="G74" s="344">
        <v>0</v>
      </c>
      <c r="H74" s="344">
        <v>0</v>
      </c>
      <c r="I74" s="344">
        <v>0.10275457357645601</v>
      </c>
      <c r="J74" s="344">
        <v>0.19577865359355451</v>
      </c>
      <c r="K74" s="344">
        <v>0.42772206201530627</v>
      </c>
      <c r="L74" s="344">
        <v>0.69782065981290997</v>
      </c>
      <c r="M74" s="344">
        <v>0.52364309555054567</v>
      </c>
      <c r="N74" s="344">
        <v>0.84174207120792999</v>
      </c>
      <c r="O74" s="344">
        <v>1.0446639148763743</v>
      </c>
      <c r="P74" s="344">
        <v>0.99104148136684844</v>
      </c>
      <c r="Q74" s="344">
        <v>0.86159330100968545</v>
      </c>
      <c r="R74" s="344">
        <v>0.80360472937137362</v>
      </c>
      <c r="S74" s="344">
        <v>0.99479340015140116</v>
      </c>
      <c r="T74" s="344">
        <v>0.77139768348459947</v>
      </c>
      <c r="U74" s="344">
        <v>0.45221499438519841</v>
      </c>
      <c r="V74" s="344">
        <v>0.46441335056714439</v>
      </c>
      <c r="W74" s="344">
        <v>0.30581312466640354</v>
      </c>
      <c r="X74" s="344">
        <v>0.25479203458417932</v>
      </c>
      <c r="Y74" s="344">
        <v>0.23936033681358618</v>
      </c>
      <c r="Z74" s="345">
        <v>0.19526593318583552</v>
      </c>
      <c r="AA74" s="365">
        <v>0.46491018595945038</v>
      </c>
      <c r="AB74" s="346">
        <v>0.91118241837671354</v>
      </c>
      <c r="AC74" s="346">
        <v>0.31864329570039124</v>
      </c>
      <c r="AD74" s="346">
        <v>0.5649119666788518</v>
      </c>
      <c r="AE74" s="347">
        <v>0.44963057899578712</v>
      </c>
    </row>
    <row r="75" spans="1:31" ht="13.5">
      <c r="A75" s="415"/>
      <c r="B75" s="343" t="s">
        <v>225</v>
      </c>
      <c r="C75" s="360">
        <v>0.10759074452541019</v>
      </c>
      <c r="D75" s="344">
        <v>0.10759074452541019</v>
      </c>
      <c r="E75" s="344">
        <v>0.10759074452541019</v>
      </c>
      <c r="F75" s="344">
        <v>0.10759074452541019</v>
      </c>
      <c r="G75" s="344">
        <v>0</v>
      </c>
      <c r="H75" s="344">
        <v>0</v>
      </c>
      <c r="I75" s="344">
        <v>7.5386926664564896E-2</v>
      </c>
      <c r="J75" s="344">
        <v>0.12933786945827161</v>
      </c>
      <c r="K75" s="344">
        <v>0.28444360992077045</v>
      </c>
      <c r="L75" s="344">
        <v>0.54104498264371537</v>
      </c>
      <c r="M75" s="344">
        <v>0.59312890940489416</v>
      </c>
      <c r="N75" s="344">
        <v>0.56679640681050325</v>
      </c>
      <c r="O75" s="344">
        <v>0.60964523830543271</v>
      </c>
      <c r="P75" s="344">
        <v>0.6413551737001959</v>
      </c>
      <c r="Q75" s="344">
        <v>0.30047725422992821</v>
      </c>
      <c r="R75" s="344">
        <v>0.27297159874017468</v>
      </c>
      <c r="S75" s="344">
        <v>0.3626371585230424</v>
      </c>
      <c r="T75" s="344">
        <v>0.26400042581609479</v>
      </c>
      <c r="U75" s="344">
        <v>0.21130244844334589</v>
      </c>
      <c r="V75" s="344">
        <v>0.1026872931716281</v>
      </c>
      <c r="W75" s="344">
        <v>0.23686723130608231</v>
      </c>
      <c r="X75" s="344">
        <v>6.8217796356704496E-2</v>
      </c>
      <c r="Y75" s="344">
        <v>6.8217796356704496E-2</v>
      </c>
      <c r="Z75" s="345">
        <v>0.29497283643269212</v>
      </c>
      <c r="AA75" s="365">
        <v>0.36502311748378663</v>
      </c>
      <c r="AB75" s="346">
        <v>0.40851447488581139</v>
      </c>
      <c r="AC75" s="346">
        <v>0.16371090034452623</v>
      </c>
      <c r="AD75" s="346">
        <v>0.31241616423804142</v>
      </c>
      <c r="AE75" s="347">
        <v>0.25224391393276613</v>
      </c>
    </row>
    <row r="76" spans="1:31" ht="13.5">
      <c r="A76" s="416"/>
      <c r="B76" s="348" t="s">
        <v>226</v>
      </c>
      <c r="C76" s="361">
        <v>0.20990121565973868</v>
      </c>
      <c r="D76" s="349">
        <v>0.20990121565973868</v>
      </c>
      <c r="E76" s="349">
        <v>0.24560792562308403</v>
      </c>
      <c r="F76" s="349">
        <v>0.1207375538799763</v>
      </c>
      <c r="G76" s="349">
        <v>0</v>
      </c>
      <c r="H76" s="349">
        <v>0</v>
      </c>
      <c r="I76" s="349">
        <v>5.1379163452911498E-2</v>
      </c>
      <c r="J76" s="349">
        <v>0.18445560647096501</v>
      </c>
      <c r="K76" s="349">
        <v>0.18445560647096501</v>
      </c>
      <c r="L76" s="349">
        <v>0.33749561116370974</v>
      </c>
      <c r="M76" s="349">
        <v>0.57587393878066984</v>
      </c>
      <c r="N76" s="349">
        <v>0.70267338380324773</v>
      </c>
      <c r="O76" s="349">
        <v>0.88659313410612106</v>
      </c>
      <c r="P76" s="349">
        <v>0.75228190919285642</v>
      </c>
      <c r="Q76" s="349">
        <v>0.75724804001437507</v>
      </c>
      <c r="R76" s="349">
        <v>0.47617546572819058</v>
      </c>
      <c r="S76" s="349">
        <v>0.72311254975842354</v>
      </c>
      <c r="T76" s="349">
        <v>0.74337857636698412</v>
      </c>
      <c r="U76" s="349">
        <v>0.58806053769906541</v>
      </c>
      <c r="V76" s="349">
        <v>0.41350103626802304</v>
      </c>
      <c r="W76" s="349">
        <v>0.22841517468466999</v>
      </c>
      <c r="X76" s="349">
        <v>0.20637428358425861</v>
      </c>
      <c r="Y76" s="349">
        <v>0.31834653464360085</v>
      </c>
      <c r="Z76" s="350">
        <v>0.29137587690424804</v>
      </c>
      <c r="AA76" s="366">
        <v>0.33938888502374481</v>
      </c>
      <c r="AB76" s="351">
        <v>0.72313161252782521</v>
      </c>
      <c r="AC76" s="351">
        <v>0.34101224063064439</v>
      </c>
      <c r="AD76" s="351">
        <v>0.4678442460607381</v>
      </c>
      <c r="AE76" s="352">
        <v>0.38363934749649253</v>
      </c>
    </row>
    <row r="77" spans="1:31" ht="13.5">
      <c r="A77" s="356"/>
      <c r="B77" s="353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5"/>
      <c r="AB77" s="355"/>
      <c r="AC77" s="355"/>
      <c r="AD77" s="355"/>
      <c r="AE77" s="355"/>
    </row>
    <row r="78" spans="1:31" ht="16.5">
      <c r="A78" s="22" t="s">
        <v>234</v>
      </c>
    </row>
    <row r="80" spans="1:31" ht="13.5">
      <c r="A80" s="417" t="s">
        <v>0</v>
      </c>
      <c r="B80" s="417" t="s">
        <v>219</v>
      </c>
      <c r="C80" s="419" t="s">
        <v>1</v>
      </c>
      <c r="D80" s="420"/>
      <c r="E80" s="420"/>
      <c r="F80" s="420"/>
      <c r="G80" s="420"/>
      <c r="H80" s="420"/>
      <c r="I80" s="420"/>
      <c r="J80" s="420"/>
      <c r="K80" s="420"/>
      <c r="L80" s="420"/>
      <c r="M80" s="420"/>
      <c r="N80" s="420"/>
      <c r="O80" s="420"/>
      <c r="P80" s="420"/>
      <c r="Q80" s="420"/>
      <c r="R80" s="420"/>
      <c r="S80" s="420"/>
      <c r="T80" s="420"/>
      <c r="U80" s="420"/>
      <c r="V80" s="420"/>
      <c r="W80" s="420"/>
      <c r="X80" s="420"/>
      <c r="Y80" s="420"/>
      <c r="Z80" s="421"/>
      <c r="AA80" s="422" t="s">
        <v>2</v>
      </c>
      <c r="AB80" s="423"/>
      <c r="AC80" s="423"/>
      <c r="AD80" s="423"/>
      <c r="AE80" s="424"/>
    </row>
    <row r="81" spans="1:31" ht="52.5" customHeight="1">
      <c r="A81" s="418"/>
      <c r="B81" s="418"/>
      <c r="C81" s="358" t="s">
        <v>3</v>
      </c>
      <c r="D81" s="357" t="s">
        <v>4</v>
      </c>
      <c r="E81" s="357" t="s">
        <v>5</v>
      </c>
      <c r="F81" s="357" t="s">
        <v>6</v>
      </c>
      <c r="G81" s="357" t="s">
        <v>7</v>
      </c>
      <c r="H81" s="357" t="s">
        <v>8</v>
      </c>
      <c r="I81" s="357" t="s">
        <v>9</v>
      </c>
      <c r="J81" s="357" t="s">
        <v>10</v>
      </c>
      <c r="K81" s="357" t="s">
        <v>11</v>
      </c>
      <c r="L81" s="357" t="s">
        <v>12</v>
      </c>
      <c r="M81" s="357" t="s">
        <v>13</v>
      </c>
      <c r="N81" s="357" t="s">
        <v>14</v>
      </c>
      <c r="O81" s="357" t="s">
        <v>15</v>
      </c>
      <c r="P81" s="357" t="s">
        <v>16</v>
      </c>
      <c r="Q81" s="357" t="s">
        <v>17</v>
      </c>
      <c r="R81" s="357" t="s">
        <v>18</v>
      </c>
      <c r="S81" s="357" t="s">
        <v>19</v>
      </c>
      <c r="T81" s="357" t="s">
        <v>20</v>
      </c>
      <c r="U81" s="357" t="s">
        <v>21</v>
      </c>
      <c r="V81" s="357" t="s">
        <v>22</v>
      </c>
      <c r="W81" s="357" t="s">
        <v>23</v>
      </c>
      <c r="X81" s="357" t="s">
        <v>24</v>
      </c>
      <c r="Y81" s="357" t="s">
        <v>25</v>
      </c>
      <c r="Z81" s="359" t="s">
        <v>26</v>
      </c>
      <c r="AA81" s="364" t="s">
        <v>27</v>
      </c>
      <c r="AB81" s="362" t="s">
        <v>28</v>
      </c>
      <c r="AC81" s="362" t="s">
        <v>29</v>
      </c>
      <c r="AD81" s="362" t="s">
        <v>30</v>
      </c>
      <c r="AE81" s="363" t="s">
        <v>31</v>
      </c>
    </row>
    <row r="82" spans="1:31" ht="13.5">
      <c r="A82" s="414" t="s">
        <v>69</v>
      </c>
      <c r="B82" s="340" t="s">
        <v>97</v>
      </c>
      <c r="C82" s="367">
        <v>0</v>
      </c>
      <c r="D82" s="341">
        <v>0</v>
      </c>
      <c r="E82" s="341">
        <v>0</v>
      </c>
      <c r="F82" s="341">
        <v>0</v>
      </c>
      <c r="G82" s="341">
        <v>0</v>
      </c>
      <c r="H82" s="341">
        <v>0</v>
      </c>
      <c r="I82" s="341">
        <v>0</v>
      </c>
      <c r="J82" s="341">
        <v>0</v>
      </c>
      <c r="K82" s="341">
        <v>9.2861458344999995E-2</v>
      </c>
      <c r="L82" s="341">
        <v>9.4143694600987912E-2</v>
      </c>
      <c r="M82" s="341">
        <v>0.18943775775236579</v>
      </c>
      <c r="N82" s="341">
        <v>0.11561188383980427</v>
      </c>
      <c r="O82" s="341">
        <v>0.18301938994929925</v>
      </c>
      <c r="P82" s="341">
        <v>0.25122256300569273</v>
      </c>
      <c r="Q82" s="341">
        <v>0.18887991445801303</v>
      </c>
      <c r="R82" s="341">
        <v>0.15050549931873808</v>
      </c>
      <c r="S82" s="341">
        <v>0.12709164482808402</v>
      </c>
      <c r="T82" s="341">
        <v>0.11459105167909368</v>
      </c>
      <c r="U82" s="341">
        <v>7.0537298200757048E-2</v>
      </c>
      <c r="V82" s="341">
        <v>0.11855679454746439</v>
      </c>
      <c r="W82" s="341">
        <v>0.11869363588803668</v>
      </c>
      <c r="X82" s="341">
        <v>0.12582853984623571</v>
      </c>
      <c r="Y82" s="341">
        <v>9.3874691237632216E-2</v>
      </c>
      <c r="Z82" s="342">
        <v>3.7820904696189421E-2</v>
      </c>
      <c r="AA82" s="367">
        <v>8.2009132423026321E-2</v>
      </c>
      <c r="AB82" s="341">
        <v>0.16921834387315346</v>
      </c>
      <c r="AC82" s="341">
        <v>9.4218644069385904E-2</v>
      </c>
      <c r="AD82" s="341">
        <v>0.1151487067885219</v>
      </c>
      <c r="AE82" s="342">
        <v>8.6361530091391428E-2</v>
      </c>
    </row>
    <row r="83" spans="1:31" ht="13.5">
      <c r="A83" s="415"/>
      <c r="B83" s="343" t="s">
        <v>220</v>
      </c>
      <c r="C83" s="360">
        <v>0</v>
      </c>
      <c r="D83" s="344">
        <v>0</v>
      </c>
      <c r="E83" s="344">
        <v>0</v>
      </c>
      <c r="F83" s="344">
        <v>0</v>
      </c>
      <c r="G83" s="344">
        <v>0</v>
      </c>
      <c r="H83" s="344">
        <v>0</v>
      </c>
      <c r="I83" s="344">
        <v>0</v>
      </c>
      <c r="J83" s="344">
        <v>0</v>
      </c>
      <c r="K83" s="344">
        <v>0.18737069904194739</v>
      </c>
      <c r="L83" s="344">
        <v>9.3685349520973696E-2</v>
      </c>
      <c r="M83" s="344">
        <v>0</v>
      </c>
      <c r="N83" s="344">
        <v>0</v>
      </c>
      <c r="O83" s="344">
        <v>0.12763060515739891</v>
      </c>
      <c r="P83" s="344">
        <v>0.2798740987928568</v>
      </c>
      <c r="Q83" s="344">
        <v>0.2798740987928568</v>
      </c>
      <c r="R83" s="344">
        <v>0.2158399220358537</v>
      </c>
      <c r="S83" s="344">
        <v>0.2158399220358537</v>
      </c>
      <c r="T83" s="344">
        <v>0.2158399220358537</v>
      </c>
      <c r="U83" s="344">
        <v>5.7050073421890501E-2</v>
      </c>
      <c r="V83" s="344">
        <v>0.12503252703223808</v>
      </c>
      <c r="W83" s="344">
        <v>0.1456687310603533</v>
      </c>
      <c r="X83" s="344">
        <v>0.19561305876774648</v>
      </c>
      <c r="Y83" s="344">
        <v>7.5088199324844895E-2</v>
      </c>
      <c r="Z83" s="345">
        <v>0.1321382727467354</v>
      </c>
      <c r="AA83" s="365">
        <v>4.6842674760486848E-2</v>
      </c>
      <c r="AB83" s="346">
        <v>0.22248309480844561</v>
      </c>
      <c r="AC83" s="346">
        <v>0.12176514372563478</v>
      </c>
      <c r="AD83" s="346">
        <v>0.13036363776485571</v>
      </c>
      <c r="AE83" s="347">
        <v>9.7772728323641797E-2</v>
      </c>
    </row>
    <row r="84" spans="1:31" ht="13.5">
      <c r="A84" s="415"/>
      <c r="B84" s="343" t="s">
        <v>221</v>
      </c>
      <c r="C84" s="360">
        <v>0</v>
      </c>
      <c r="D84" s="344">
        <v>0</v>
      </c>
      <c r="E84" s="344">
        <v>0</v>
      </c>
      <c r="F84" s="344">
        <v>0</v>
      </c>
      <c r="G84" s="344">
        <v>0</v>
      </c>
      <c r="H84" s="344">
        <v>0</v>
      </c>
      <c r="I84" s="344">
        <v>0</v>
      </c>
      <c r="J84" s="344">
        <v>0</v>
      </c>
      <c r="K84" s="344">
        <v>0.14013620198803001</v>
      </c>
      <c r="L84" s="344">
        <v>3.4288008805146999E-2</v>
      </c>
      <c r="M84" s="344">
        <v>0.13937558124317601</v>
      </c>
      <c r="N84" s="344">
        <v>3.4288008805146999E-2</v>
      </c>
      <c r="O84" s="344">
        <v>0.1595959741221519</v>
      </c>
      <c r="P84" s="344">
        <v>0.31190890533519822</v>
      </c>
      <c r="Q84" s="344">
        <v>0.21938965464131291</v>
      </c>
      <c r="R84" s="344">
        <v>0.14244910458355042</v>
      </c>
      <c r="S84" s="344">
        <v>6.7076723428266607E-2</v>
      </c>
      <c r="T84" s="344">
        <v>6.7076723428266607E-2</v>
      </c>
      <c r="U84" s="344">
        <v>0</v>
      </c>
      <c r="V84" s="344">
        <v>7.5059081041447304E-2</v>
      </c>
      <c r="W84" s="344">
        <v>7.5059081041447304E-2</v>
      </c>
      <c r="X84" s="344">
        <v>7.5059081041447304E-2</v>
      </c>
      <c r="Y84" s="344">
        <v>7.5059081041447304E-2</v>
      </c>
      <c r="Z84" s="345">
        <v>0</v>
      </c>
      <c r="AA84" s="365">
        <v>5.8014633473583328E-2</v>
      </c>
      <c r="AB84" s="346">
        <v>0.16124951425645778</v>
      </c>
      <c r="AC84" s="346">
        <v>5.0039387360964867E-2</v>
      </c>
      <c r="AD84" s="346">
        <v>8.9767845030335316E-2</v>
      </c>
      <c r="AE84" s="347">
        <v>6.7325883772751491E-2</v>
      </c>
    </row>
    <row r="85" spans="1:31" ht="13.5">
      <c r="A85" s="415"/>
      <c r="B85" s="343" t="s">
        <v>222</v>
      </c>
      <c r="C85" s="360">
        <v>0</v>
      </c>
      <c r="D85" s="344">
        <v>0</v>
      </c>
      <c r="E85" s="344">
        <v>0</v>
      </c>
      <c r="F85" s="344">
        <v>0</v>
      </c>
      <c r="G85" s="344">
        <v>0</v>
      </c>
      <c r="H85" s="344">
        <v>0</v>
      </c>
      <c r="I85" s="344">
        <v>0</v>
      </c>
      <c r="J85" s="344">
        <v>0</v>
      </c>
      <c r="K85" s="344">
        <v>0</v>
      </c>
      <c r="L85" s="344">
        <v>9.2703810372379084E-2</v>
      </c>
      <c r="M85" s="344">
        <v>9.2703810372379084E-2</v>
      </c>
      <c r="N85" s="344">
        <v>0.2018767631482894</v>
      </c>
      <c r="O85" s="344">
        <v>0.21781837335740359</v>
      </c>
      <c r="P85" s="344">
        <v>0.21955721475939269</v>
      </c>
      <c r="Q85" s="344">
        <v>0.1448492901254535</v>
      </c>
      <c r="R85" s="344">
        <v>3.4673276070788399E-2</v>
      </c>
      <c r="S85" s="344">
        <v>0</v>
      </c>
      <c r="T85" s="344">
        <v>7.4707924633939202E-2</v>
      </c>
      <c r="U85" s="344">
        <v>0.1312759090040633</v>
      </c>
      <c r="V85" s="344">
        <v>0.1304705297870043</v>
      </c>
      <c r="W85" s="344">
        <v>0.1261872230695619</v>
      </c>
      <c r="X85" s="344">
        <v>0.1261872230695619</v>
      </c>
      <c r="Y85" s="344">
        <v>7.3902545416880197E-2</v>
      </c>
      <c r="Z85" s="345">
        <v>0</v>
      </c>
      <c r="AA85" s="365">
        <v>6.4547397315507918E-2</v>
      </c>
      <c r="AB85" s="346">
        <v>0.11526767982449622</v>
      </c>
      <c r="AC85" s="346">
        <v>9.8003905057845273E-2</v>
      </c>
      <c r="AD85" s="346">
        <v>9.2606327399283164E-2</v>
      </c>
      <c r="AE85" s="347">
        <v>6.9454745549462377E-2</v>
      </c>
    </row>
    <row r="86" spans="1:31" ht="13.5">
      <c r="A86" s="415"/>
      <c r="B86" s="343" t="s">
        <v>223</v>
      </c>
      <c r="C86" s="360">
        <v>0</v>
      </c>
      <c r="D86" s="344">
        <v>0</v>
      </c>
      <c r="E86" s="344">
        <v>0</v>
      </c>
      <c r="F86" s="344">
        <v>0</v>
      </c>
      <c r="G86" s="344">
        <v>0</v>
      </c>
      <c r="H86" s="344">
        <v>0</v>
      </c>
      <c r="I86" s="344">
        <v>0</v>
      </c>
      <c r="J86" s="344">
        <v>0</v>
      </c>
      <c r="K86" s="344">
        <v>5.3851324208506295E-2</v>
      </c>
      <c r="L86" s="344">
        <v>0.29606520086102683</v>
      </c>
      <c r="M86" s="344">
        <v>0.50945214581438492</v>
      </c>
      <c r="N86" s="344">
        <v>0.29606520086102683</v>
      </c>
      <c r="O86" s="344">
        <v>0.28438639331714249</v>
      </c>
      <c r="P86" s="344">
        <v>0.21505774402140063</v>
      </c>
      <c r="Q86" s="344">
        <v>0.21505774402140063</v>
      </c>
      <c r="R86" s="344">
        <v>0.1806482764734412</v>
      </c>
      <c r="S86" s="344">
        <v>0.1267969522649349</v>
      </c>
      <c r="T86" s="344">
        <v>0.1267969522649349</v>
      </c>
      <c r="U86" s="344">
        <v>0.1267969522649349</v>
      </c>
      <c r="V86" s="344">
        <v>0.13703526779782002</v>
      </c>
      <c r="W86" s="344">
        <v>0.12164025987115329</v>
      </c>
      <c r="X86" s="344">
        <v>0.12164025987115329</v>
      </c>
      <c r="Y86" s="344">
        <v>7.0448874940755496E-2</v>
      </c>
      <c r="Z86" s="345">
        <v>0</v>
      </c>
      <c r="AA86" s="365">
        <v>0.19257231195749083</v>
      </c>
      <c r="AB86" s="346">
        <v>0.1914573437272091</v>
      </c>
      <c r="AC86" s="346">
        <v>9.6260269124302814E-2</v>
      </c>
      <c r="AD86" s="346">
        <v>0.16009664160300094</v>
      </c>
      <c r="AE86" s="347">
        <v>0.12007248120225071</v>
      </c>
    </row>
    <row r="87" spans="1:31" ht="13.5">
      <c r="A87" s="415"/>
      <c r="B87" s="343" t="s">
        <v>224</v>
      </c>
      <c r="C87" s="360">
        <v>0</v>
      </c>
      <c r="D87" s="344">
        <v>0</v>
      </c>
      <c r="E87" s="344">
        <v>0</v>
      </c>
      <c r="F87" s="344">
        <v>0</v>
      </c>
      <c r="G87" s="344">
        <v>0</v>
      </c>
      <c r="H87" s="344">
        <v>0</v>
      </c>
      <c r="I87" s="344">
        <v>0</v>
      </c>
      <c r="J87" s="344">
        <v>0</v>
      </c>
      <c r="K87" s="344">
        <v>8.8709514543441906E-2</v>
      </c>
      <c r="L87" s="344">
        <v>6.2256550345592999E-2</v>
      </c>
      <c r="M87" s="344">
        <v>0.19300921326905079</v>
      </c>
      <c r="N87" s="344">
        <v>9.9990044735699599E-2</v>
      </c>
      <c r="O87" s="344">
        <v>6.2256550345592999E-2</v>
      </c>
      <c r="P87" s="344">
        <v>0.124513100691186</v>
      </c>
      <c r="Q87" s="344">
        <v>0.124513100691186</v>
      </c>
      <c r="R87" s="344">
        <v>0.2013342370218438</v>
      </c>
      <c r="S87" s="344">
        <v>0.2013342370218438</v>
      </c>
      <c r="T87" s="344">
        <v>0.13907768667625078</v>
      </c>
      <c r="U87" s="344">
        <v>0</v>
      </c>
      <c r="V87" s="344">
        <v>0.15362983220315252</v>
      </c>
      <c r="W87" s="344">
        <v>0.15362983220315252</v>
      </c>
      <c r="X87" s="344">
        <v>0.15362983220315252</v>
      </c>
      <c r="Y87" s="344">
        <v>0.15362983220315252</v>
      </c>
      <c r="Z87" s="345">
        <v>7.4737113792906804E-2</v>
      </c>
      <c r="AA87" s="365">
        <v>7.3994220482297549E-2</v>
      </c>
      <c r="AB87" s="346">
        <v>0.14217148540798388</v>
      </c>
      <c r="AC87" s="346">
        <v>0.11487607376758614</v>
      </c>
      <c r="AD87" s="346">
        <v>0.11034725988595588</v>
      </c>
      <c r="AE87" s="347">
        <v>8.2760444914466907E-2</v>
      </c>
    </row>
    <row r="88" spans="1:31" ht="13.5">
      <c r="A88" s="415"/>
      <c r="B88" s="343" t="s">
        <v>225</v>
      </c>
      <c r="C88" s="360">
        <v>0</v>
      </c>
      <c r="D88" s="344">
        <v>0</v>
      </c>
      <c r="E88" s="344">
        <v>0</v>
      </c>
      <c r="F88" s="344">
        <v>0</v>
      </c>
      <c r="G88" s="344">
        <v>0</v>
      </c>
      <c r="H88" s="344">
        <v>0</v>
      </c>
      <c r="I88" s="344">
        <v>0</v>
      </c>
      <c r="J88" s="344">
        <v>0</v>
      </c>
      <c r="K88" s="344">
        <v>0.17996246863307433</v>
      </c>
      <c r="L88" s="344">
        <v>8.0006942301795808E-2</v>
      </c>
      <c r="M88" s="344">
        <v>0.21914774932606185</v>
      </c>
      <c r="N88" s="344">
        <v>0.11919222299478331</v>
      </c>
      <c r="O88" s="344">
        <v>0.182412464807583</v>
      </c>
      <c r="P88" s="344">
        <v>0.36061150890199345</v>
      </c>
      <c r="Q88" s="344">
        <v>0.28060456660019761</v>
      </c>
      <c r="R88" s="344">
        <v>0.2207227327120054</v>
      </c>
      <c r="S88" s="344">
        <v>0.2207227327120054</v>
      </c>
      <c r="T88" s="344">
        <v>0.12076720638072688</v>
      </c>
      <c r="U88" s="344">
        <v>0.12076720638072688</v>
      </c>
      <c r="V88" s="344">
        <v>0.13483457369195651</v>
      </c>
      <c r="W88" s="344">
        <v>0.13483457369195651</v>
      </c>
      <c r="X88" s="344">
        <v>0.13483457369195651</v>
      </c>
      <c r="Y88" s="344">
        <v>7.7287609124029308E-2</v>
      </c>
      <c r="Z88" s="345">
        <v>0</v>
      </c>
      <c r="AA88" s="365">
        <v>9.9718230542619204E-2</v>
      </c>
      <c r="AB88" s="346">
        <v>0.2309735353524186</v>
      </c>
      <c r="AC88" s="346">
        <v>0.10042642276343762</v>
      </c>
      <c r="AD88" s="346">
        <v>0.14370606288615848</v>
      </c>
      <c r="AE88" s="347">
        <v>0.10777954716461885</v>
      </c>
    </row>
    <row r="89" spans="1:31" ht="13.5">
      <c r="A89" s="416"/>
      <c r="B89" s="348" t="s">
        <v>226</v>
      </c>
      <c r="C89" s="361">
        <v>0</v>
      </c>
      <c r="D89" s="349">
        <v>0</v>
      </c>
      <c r="E89" s="349">
        <v>0</v>
      </c>
      <c r="F89" s="349">
        <v>0</v>
      </c>
      <c r="G89" s="349">
        <v>0</v>
      </c>
      <c r="H89" s="349">
        <v>0</v>
      </c>
      <c r="I89" s="349">
        <v>0</v>
      </c>
      <c r="J89" s="349">
        <v>0</v>
      </c>
      <c r="K89" s="349">
        <v>0</v>
      </c>
      <c r="L89" s="349">
        <v>0</v>
      </c>
      <c r="M89" s="349">
        <v>0.1723758042415077</v>
      </c>
      <c r="N89" s="349">
        <v>5.7870946333683698E-2</v>
      </c>
      <c r="O89" s="349">
        <v>0.24703536853782179</v>
      </c>
      <c r="P89" s="349">
        <v>0.24703536853782179</v>
      </c>
      <c r="Q89" s="349">
        <v>5.7870946333683698E-2</v>
      </c>
      <c r="R89" s="349">
        <v>5.7870946333683698E-2</v>
      </c>
      <c r="S89" s="349">
        <v>5.7870946333683698E-2</v>
      </c>
      <c r="T89" s="349">
        <v>5.7870946333683698E-2</v>
      </c>
      <c r="U89" s="349">
        <v>5.7870946333683698E-2</v>
      </c>
      <c r="V89" s="349">
        <v>7.3835750278631998E-2</v>
      </c>
      <c r="W89" s="349">
        <v>7.3835750278631998E-2</v>
      </c>
      <c r="X89" s="349">
        <v>7.3835750278631998E-2</v>
      </c>
      <c r="Y89" s="349">
        <v>0.13170669661231568</v>
      </c>
      <c r="Z89" s="350">
        <v>5.7870946333683698E-2</v>
      </c>
      <c r="AA89" s="366">
        <v>3.8374458429198566E-2</v>
      </c>
      <c r="AB89" s="351">
        <v>0.12092575373506308</v>
      </c>
      <c r="AC89" s="351">
        <v>7.8159306685929852E-2</v>
      </c>
      <c r="AD89" s="351">
        <v>7.9153172950063827E-2</v>
      </c>
      <c r="AE89" s="352">
        <v>5.936487971254787E-2</v>
      </c>
    </row>
    <row r="90" spans="1:31" ht="13.5">
      <c r="A90" s="414" t="s">
        <v>70</v>
      </c>
      <c r="B90" s="340" t="s">
        <v>97</v>
      </c>
      <c r="C90" s="367">
        <v>0</v>
      </c>
      <c r="D90" s="341">
        <v>0</v>
      </c>
      <c r="E90" s="341">
        <v>1.1669801103602028E-2</v>
      </c>
      <c r="F90" s="341">
        <v>8.6424292870462723E-3</v>
      </c>
      <c r="G90" s="341">
        <v>5.512430666508366E-2</v>
      </c>
      <c r="H90" s="341">
        <v>7.5584038301858225E-2</v>
      </c>
      <c r="I90" s="341">
        <v>0.13737728323825824</v>
      </c>
      <c r="J90" s="341">
        <v>0.15816992363059684</v>
      </c>
      <c r="K90" s="341">
        <v>0.16948302974455354</v>
      </c>
      <c r="L90" s="341">
        <v>0.32218460292395373</v>
      </c>
      <c r="M90" s="341">
        <v>0.27939581010133174</v>
      </c>
      <c r="N90" s="341">
        <v>0.30697936552027522</v>
      </c>
      <c r="O90" s="341">
        <v>0.21922955922163803</v>
      </c>
      <c r="P90" s="341">
        <v>0.20611866267188353</v>
      </c>
      <c r="Q90" s="341">
        <v>0.1829775019097129</v>
      </c>
      <c r="R90" s="341">
        <v>0.20437488329162176</v>
      </c>
      <c r="S90" s="341">
        <v>0.25872990075274443</v>
      </c>
      <c r="T90" s="341">
        <v>0.31324141603570721</v>
      </c>
      <c r="U90" s="341">
        <v>0.33982327817286306</v>
      </c>
      <c r="V90" s="341">
        <v>0.41588046059296196</v>
      </c>
      <c r="W90" s="341">
        <v>0.27498535598207446</v>
      </c>
      <c r="X90" s="341">
        <v>0.23049908754135559</v>
      </c>
      <c r="Y90" s="341">
        <v>0.15623128945311712</v>
      </c>
      <c r="Z90" s="342">
        <v>6.1950443227987644E-2</v>
      </c>
      <c r="AA90" s="367">
        <v>0.22893166919316157</v>
      </c>
      <c r="AB90" s="341">
        <v>0.23077865398055133</v>
      </c>
      <c r="AC90" s="341">
        <v>0.24656165249505993</v>
      </c>
      <c r="AD90" s="341">
        <v>0.23542399188959104</v>
      </c>
      <c r="AE90" s="342">
        <v>0.18286051789042621</v>
      </c>
    </row>
    <row r="91" spans="1:31" ht="13.5">
      <c r="A91" s="415"/>
      <c r="B91" s="343" t="s">
        <v>220</v>
      </c>
      <c r="C91" s="360">
        <v>0</v>
      </c>
      <c r="D91" s="344">
        <v>0</v>
      </c>
      <c r="E91" s="344">
        <v>0</v>
      </c>
      <c r="F91" s="344">
        <v>0</v>
      </c>
      <c r="G91" s="344">
        <v>5.5429580845635699E-2</v>
      </c>
      <c r="H91" s="344">
        <v>5.5429580845635699E-2</v>
      </c>
      <c r="I91" s="344">
        <v>0.12053440185239599</v>
      </c>
      <c r="J91" s="344">
        <v>7.3083821444072994E-2</v>
      </c>
      <c r="K91" s="344">
        <v>7.3083821444072994E-2</v>
      </c>
      <c r="L91" s="344">
        <v>0.45700123725816921</v>
      </c>
      <c r="M91" s="344">
        <v>0.3851633893625972</v>
      </c>
      <c r="N91" s="344">
        <v>0.60837974293396568</v>
      </c>
      <c r="O91" s="344">
        <v>0.44419199793934611</v>
      </c>
      <c r="P91" s="344">
        <v>0.32480106049418683</v>
      </c>
      <c r="Q91" s="344">
        <v>0.27184572538527529</v>
      </c>
      <c r="R91" s="344">
        <v>0.21783117288955511</v>
      </c>
      <c r="S91" s="344">
        <v>0.37813075765647036</v>
      </c>
      <c r="T91" s="344">
        <v>0.34198256869878119</v>
      </c>
      <c r="U91" s="344">
        <v>0.46992527524187722</v>
      </c>
      <c r="V91" s="344">
        <v>0.8390946092248025</v>
      </c>
      <c r="W91" s="344">
        <v>0.57039687710464126</v>
      </c>
      <c r="X91" s="344">
        <v>0.43220823465380792</v>
      </c>
      <c r="Y91" s="344">
        <v>0.15214786655904661</v>
      </c>
      <c r="Z91" s="345">
        <v>5.7852560513911404E-2</v>
      </c>
      <c r="AA91" s="365">
        <v>0.28620773571587904</v>
      </c>
      <c r="AB91" s="346">
        <v>0.32979721384393584</v>
      </c>
      <c r="AC91" s="346">
        <v>0.42027090388301441</v>
      </c>
      <c r="AD91" s="346">
        <v>0.34542528448094312</v>
      </c>
      <c r="AE91" s="347">
        <v>0.26368809509784363</v>
      </c>
    </row>
    <row r="92" spans="1:31" ht="13.5">
      <c r="A92" s="415"/>
      <c r="B92" s="343" t="s">
        <v>221</v>
      </c>
      <c r="C92" s="360">
        <v>0</v>
      </c>
      <c r="D92" s="344">
        <v>0</v>
      </c>
      <c r="E92" s="344">
        <v>8.1688607725214205E-2</v>
      </c>
      <c r="F92" s="344">
        <v>0</v>
      </c>
      <c r="G92" s="344">
        <v>6.1149477550617996E-2</v>
      </c>
      <c r="H92" s="344">
        <v>6.1149477550617996E-2</v>
      </c>
      <c r="I92" s="344">
        <v>0.19626862244335802</v>
      </c>
      <c r="J92" s="344">
        <v>0.13511914489273999</v>
      </c>
      <c r="K92" s="344">
        <v>0.1388214036992706</v>
      </c>
      <c r="L92" s="344">
        <v>0.2582984494929369</v>
      </c>
      <c r="M92" s="344">
        <v>5.6836552914639196E-2</v>
      </c>
      <c r="N92" s="344">
        <v>0.17829981798301131</v>
      </c>
      <c r="O92" s="344">
        <v>5.6836552914639196E-2</v>
      </c>
      <c r="P92" s="344">
        <v>0.22595702746575669</v>
      </c>
      <c r="Q92" s="344">
        <v>0.1442684197405425</v>
      </c>
      <c r="R92" s="344">
        <v>0.1442684197405425</v>
      </c>
      <c r="S92" s="344">
        <v>5.8088800446636099E-2</v>
      </c>
      <c r="T92" s="344">
        <v>0.4253995663666435</v>
      </c>
      <c r="U92" s="344">
        <v>0.21017247238786799</v>
      </c>
      <c r="V92" s="344">
        <v>0.27207426172501648</v>
      </c>
      <c r="W92" s="344">
        <v>0.13045118805000261</v>
      </c>
      <c r="X92" s="344">
        <v>0.13045118805000261</v>
      </c>
      <c r="Y92" s="344">
        <v>5.8088800446636099E-2</v>
      </c>
      <c r="Z92" s="345">
        <v>5.8088800446636099E-2</v>
      </c>
      <c r="AA92" s="365">
        <v>0.160607331904326</v>
      </c>
      <c r="AB92" s="346">
        <v>0.17580313111246007</v>
      </c>
      <c r="AC92" s="346">
        <v>0.14322111851769362</v>
      </c>
      <c r="AD92" s="346">
        <v>0.15987719384482657</v>
      </c>
      <c r="AE92" s="347">
        <v>0.12840737716805539</v>
      </c>
    </row>
    <row r="93" spans="1:31" ht="13.5">
      <c r="A93" s="415"/>
      <c r="B93" s="343" t="s">
        <v>222</v>
      </c>
      <c r="C93" s="360">
        <v>0</v>
      </c>
      <c r="D93" s="344">
        <v>0</v>
      </c>
      <c r="E93" s="344">
        <v>0</v>
      </c>
      <c r="F93" s="344">
        <v>0</v>
      </c>
      <c r="G93" s="344">
        <v>7.2484399550010403E-2</v>
      </c>
      <c r="H93" s="344">
        <v>7.2484399550010403E-2</v>
      </c>
      <c r="I93" s="344">
        <v>0.1577108075339789</v>
      </c>
      <c r="J93" s="344">
        <v>0.26758894466317312</v>
      </c>
      <c r="K93" s="344">
        <v>0.2640797512066107</v>
      </c>
      <c r="L93" s="344">
        <v>0.15172615784035531</v>
      </c>
      <c r="M93" s="344">
        <v>0</v>
      </c>
      <c r="N93" s="344">
        <v>6.0026029542863298E-2</v>
      </c>
      <c r="O93" s="344">
        <v>0.11243341363160268</v>
      </c>
      <c r="P93" s="344">
        <v>0.11231070719554499</v>
      </c>
      <c r="Q93" s="344">
        <v>6.0026029542863298E-2</v>
      </c>
      <c r="R93" s="344">
        <v>0.21918587354503299</v>
      </c>
      <c r="S93" s="344">
        <v>0.28800488547737135</v>
      </c>
      <c r="T93" s="344">
        <v>0.22797885593450803</v>
      </c>
      <c r="U93" s="344">
        <v>0.23998856746508271</v>
      </c>
      <c r="V93" s="344">
        <v>0.23924508309633619</v>
      </c>
      <c r="W93" s="344">
        <v>0.1323699167468482</v>
      </c>
      <c r="X93" s="344">
        <v>6.5756265487640297E-2</v>
      </c>
      <c r="Y93" s="344">
        <v>0</v>
      </c>
      <c r="Z93" s="345">
        <v>0</v>
      </c>
      <c r="AA93" s="365">
        <v>0.15018861513116352</v>
      </c>
      <c r="AB93" s="346">
        <v>0.16998996088782056</v>
      </c>
      <c r="AC93" s="346">
        <v>0.11289330546598457</v>
      </c>
      <c r="AD93" s="346">
        <v>0.14435729382832288</v>
      </c>
      <c r="AE93" s="347">
        <v>0.11430833700040971</v>
      </c>
    </row>
    <row r="94" spans="1:31" ht="13.5">
      <c r="A94" s="415"/>
      <c r="B94" s="343" t="s">
        <v>223</v>
      </c>
      <c r="C94" s="360">
        <v>0</v>
      </c>
      <c r="D94" s="344">
        <v>0</v>
      </c>
      <c r="E94" s="344">
        <v>0</v>
      </c>
      <c r="F94" s="344">
        <v>0</v>
      </c>
      <c r="G94" s="344">
        <v>0</v>
      </c>
      <c r="H94" s="344">
        <v>0</v>
      </c>
      <c r="I94" s="344">
        <v>7.3381730274092699E-2</v>
      </c>
      <c r="J94" s="344">
        <v>0.1620252120510729</v>
      </c>
      <c r="K94" s="344">
        <v>0.2306641852148873</v>
      </c>
      <c r="L94" s="344">
        <v>0.46499176778103263</v>
      </c>
      <c r="M94" s="344">
        <v>0.29187594792791088</v>
      </c>
      <c r="N94" s="344">
        <v>0.30429322097161382</v>
      </c>
      <c r="O94" s="344">
        <v>0.19538266864541182</v>
      </c>
      <c r="P94" s="344">
        <v>0.12545336021502948</v>
      </c>
      <c r="Q94" s="344">
        <v>0.12545336021502948</v>
      </c>
      <c r="R94" s="344">
        <v>0.12545336021502948</v>
      </c>
      <c r="S94" s="344">
        <v>0.30455438279313829</v>
      </c>
      <c r="T94" s="344">
        <v>0.29768064843721409</v>
      </c>
      <c r="U94" s="344">
        <v>0.38860985974633783</v>
      </c>
      <c r="V94" s="344">
        <v>0.32300309336913441</v>
      </c>
      <c r="W94" s="344">
        <v>0.2730624406738435</v>
      </c>
      <c r="X94" s="344">
        <v>0.2044234675100291</v>
      </c>
      <c r="Y94" s="344">
        <v>0.2044234675100291</v>
      </c>
      <c r="Z94" s="345">
        <v>9.0781094143031094E-2</v>
      </c>
      <c r="AA94" s="365">
        <v>0.25453867737010172</v>
      </c>
      <c r="AB94" s="346">
        <v>0.19566296342014211</v>
      </c>
      <c r="AC94" s="346">
        <v>0.24738390382540087</v>
      </c>
      <c r="AD94" s="346">
        <v>0.23252851487188156</v>
      </c>
      <c r="AE94" s="347">
        <v>0.17439638615391118</v>
      </c>
    </row>
    <row r="95" spans="1:31" ht="13.5">
      <c r="A95" s="415"/>
      <c r="B95" s="343" t="s">
        <v>224</v>
      </c>
      <c r="C95" s="360">
        <v>0</v>
      </c>
      <c r="D95" s="344">
        <v>0</v>
      </c>
      <c r="E95" s="344">
        <v>0</v>
      </c>
      <c r="F95" s="344">
        <v>6.0497005009323902E-2</v>
      </c>
      <c r="G95" s="344">
        <v>5.7820294370233803E-2</v>
      </c>
      <c r="H95" s="344">
        <v>5.7820294370233803E-2</v>
      </c>
      <c r="I95" s="344">
        <v>0.13154090476747232</v>
      </c>
      <c r="J95" s="344">
        <v>0.19731368002178629</v>
      </c>
      <c r="K95" s="344">
        <v>0.25535859592948656</v>
      </c>
      <c r="L95" s="344">
        <v>0.33957658118014683</v>
      </c>
      <c r="M95" s="344">
        <v>0.2731237933273295</v>
      </c>
      <c r="N95" s="344">
        <v>0.26487363646569662</v>
      </c>
      <c r="O95" s="344">
        <v>0.29458165049975665</v>
      </c>
      <c r="P95" s="344">
        <v>0.29458165049975665</v>
      </c>
      <c r="Q95" s="344">
        <v>0.29458165049975665</v>
      </c>
      <c r="R95" s="344">
        <v>0.12772700388119859</v>
      </c>
      <c r="S95" s="344">
        <v>0.12772700388119859</v>
      </c>
      <c r="T95" s="344">
        <v>0.21127674197570029</v>
      </c>
      <c r="U95" s="344">
        <v>0.28837811985631229</v>
      </c>
      <c r="V95" s="344">
        <v>0.2596622971132555</v>
      </c>
      <c r="W95" s="344">
        <v>7.3720610397238498E-2</v>
      </c>
      <c r="X95" s="344">
        <v>0.13421761540656241</v>
      </c>
      <c r="Y95" s="344">
        <v>0.23805314814370021</v>
      </c>
      <c r="Z95" s="345">
        <v>8.2986985597564303E-2</v>
      </c>
      <c r="AA95" s="365">
        <v>0.24363119861531968</v>
      </c>
      <c r="AB95" s="346">
        <v>0.22507928353956122</v>
      </c>
      <c r="AC95" s="346">
        <v>0.17950312941910554</v>
      </c>
      <c r="AD95" s="346">
        <v>0.2160712038579955</v>
      </c>
      <c r="AE95" s="347">
        <v>0.16939246929973792</v>
      </c>
    </row>
    <row r="96" spans="1:31" ht="13.5">
      <c r="A96" s="415"/>
      <c r="B96" s="343" t="s">
        <v>225</v>
      </c>
      <c r="C96" s="360">
        <v>0</v>
      </c>
      <c r="D96" s="344">
        <v>0</v>
      </c>
      <c r="E96" s="344">
        <v>0</v>
      </c>
      <c r="F96" s="344">
        <v>0</v>
      </c>
      <c r="G96" s="344">
        <v>7.1146794977630892E-2</v>
      </c>
      <c r="H96" s="344">
        <v>0.14176480682876499</v>
      </c>
      <c r="I96" s="344">
        <v>0.14176480682876499</v>
      </c>
      <c r="J96" s="344">
        <v>0.13483319635796781</v>
      </c>
      <c r="K96" s="344">
        <v>7.5142981931913405E-2</v>
      </c>
      <c r="L96" s="344">
        <v>0.30754646903332067</v>
      </c>
      <c r="M96" s="344">
        <v>0.31483063883489326</v>
      </c>
      <c r="N96" s="344">
        <v>0.2075282735118083</v>
      </c>
      <c r="O96" s="344">
        <v>6.48932745444145E-2</v>
      </c>
      <c r="P96" s="344">
        <v>0.14490021684621029</v>
      </c>
      <c r="Q96" s="344">
        <v>6.48932745444145E-2</v>
      </c>
      <c r="R96" s="344">
        <v>0.21409883816439199</v>
      </c>
      <c r="S96" s="344">
        <v>0.1465441519386777</v>
      </c>
      <c r="T96" s="344">
        <v>0.27831808193258545</v>
      </c>
      <c r="U96" s="344">
        <v>0.27831808193258545</v>
      </c>
      <c r="V96" s="344">
        <v>0.41008795266513354</v>
      </c>
      <c r="W96" s="344">
        <v>0.18478415500122231</v>
      </c>
      <c r="X96" s="344">
        <v>0.20581391213073669</v>
      </c>
      <c r="Y96" s="344">
        <v>8.8584443355228693E-2</v>
      </c>
      <c r="Z96" s="345">
        <v>8.8584443355228693E-2</v>
      </c>
      <c r="AA96" s="365">
        <v>0.19694106108311141</v>
      </c>
      <c r="AB96" s="346">
        <v>0.15227463966178242</v>
      </c>
      <c r="AC96" s="346">
        <v>0.20936216474002259</v>
      </c>
      <c r="AD96" s="346">
        <v>0.1861926218283054</v>
      </c>
      <c r="AE96" s="347">
        <v>0.14851578311316224</v>
      </c>
    </row>
    <row r="97" spans="1:31" ht="13.5">
      <c r="A97" s="416"/>
      <c r="B97" s="348" t="s">
        <v>226</v>
      </c>
      <c r="C97" s="361">
        <v>0</v>
      </c>
      <c r="D97" s="349">
        <v>0</v>
      </c>
      <c r="E97" s="349">
        <v>0</v>
      </c>
      <c r="F97" s="349">
        <v>0</v>
      </c>
      <c r="G97" s="349">
        <v>6.7839599361456809E-2</v>
      </c>
      <c r="H97" s="349">
        <v>0.1404397089677446</v>
      </c>
      <c r="I97" s="349">
        <v>0.1404397089677446</v>
      </c>
      <c r="J97" s="349">
        <v>0.1372254659833648</v>
      </c>
      <c r="K97" s="349">
        <v>0.1492304687856332</v>
      </c>
      <c r="L97" s="349">
        <v>0.27615155788171442</v>
      </c>
      <c r="M97" s="349">
        <v>0.63394034834195223</v>
      </c>
      <c r="N97" s="349">
        <v>0.52545483723296782</v>
      </c>
      <c r="O97" s="349">
        <v>0.36628735637629539</v>
      </c>
      <c r="P97" s="349">
        <v>0.21482661598669969</v>
      </c>
      <c r="Q97" s="349">
        <v>0.31977405344010867</v>
      </c>
      <c r="R97" s="349">
        <v>0.38205951460560189</v>
      </c>
      <c r="S97" s="349">
        <v>0.50805932307571833</v>
      </c>
      <c r="T97" s="349">
        <v>0.41005344890451789</v>
      </c>
      <c r="U97" s="349">
        <v>0.50337057057997814</v>
      </c>
      <c r="V97" s="349">
        <v>0.56799592695705503</v>
      </c>
      <c r="W97" s="349">
        <v>0.56011230390072497</v>
      </c>
      <c r="X97" s="349">
        <v>0.44062292955070997</v>
      </c>
      <c r="Y97" s="349">
        <v>0.35232130015717927</v>
      </c>
      <c r="Z97" s="350">
        <v>5.5359218539541899E-2</v>
      </c>
      <c r="AA97" s="366">
        <v>0.31040706453222949</v>
      </c>
      <c r="AB97" s="351">
        <v>0.36684338539815697</v>
      </c>
      <c r="AC97" s="351">
        <v>0.41329704161419817</v>
      </c>
      <c r="AD97" s="351">
        <v>0.36351583051486158</v>
      </c>
      <c r="AE97" s="352">
        <v>0.28131517739986289</v>
      </c>
    </row>
    <row r="98" spans="1:31" ht="13.5">
      <c r="A98" s="414" t="s">
        <v>71</v>
      </c>
      <c r="B98" s="340" t="s">
        <v>97</v>
      </c>
      <c r="C98" s="367">
        <v>9.9393186089354151E-3</v>
      </c>
      <c r="D98" s="341">
        <v>0</v>
      </c>
      <c r="E98" s="341">
        <v>0</v>
      </c>
      <c r="F98" s="341">
        <v>0</v>
      </c>
      <c r="G98" s="341">
        <v>1.3546230089167416E-2</v>
      </c>
      <c r="H98" s="341">
        <v>0.1342920026227743</v>
      </c>
      <c r="I98" s="341">
        <v>0.16013786482231979</v>
      </c>
      <c r="J98" s="341">
        <v>0.22380523801578339</v>
      </c>
      <c r="K98" s="341">
        <v>0.3054385882061898</v>
      </c>
      <c r="L98" s="341">
        <v>0.31646501170345054</v>
      </c>
      <c r="M98" s="341">
        <v>0.27510237266741971</v>
      </c>
      <c r="N98" s="341">
        <v>0.25443195223336973</v>
      </c>
      <c r="O98" s="341">
        <v>0.17331999850638485</v>
      </c>
      <c r="P98" s="341">
        <v>0.13851342431642358</v>
      </c>
      <c r="Q98" s="341">
        <v>0.1168645692057996</v>
      </c>
      <c r="R98" s="341">
        <v>0.17539003256665753</v>
      </c>
      <c r="S98" s="341">
        <v>0.16896115201787906</v>
      </c>
      <c r="T98" s="341">
        <v>0.10154303247210754</v>
      </c>
      <c r="U98" s="341">
        <v>0.10105106322895303</v>
      </c>
      <c r="V98" s="341">
        <v>0.10072019390088911</v>
      </c>
      <c r="W98" s="341">
        <v>4.4817711277507284E-2</v>
      </c>
      <c r="X98" s="341">
        <v>8.8864062251791123E-2</v>
      </c>
      <c r="Y98" s="341">
        <v>5.141426051487373E-2</v>
      </c>
      <c r="Z98" s="342">
        <v>5.141426051487373E-2</v>
      </c>
      <c r="AA98" s="367">
        <v>0.25589683794142221</v>
      </c>
      <c r="AB98" s="341">
        <v>0.14576536818087535</v>
      </c>
      <c r="AC98" s="341">
        <v>7.3046925281481337E-2</v>
      </c>
      <c r="AD98" s="341">
        <v>0.15823637713459296</v>
      </c>
      <c r="AE98" s="342">
        <v>0.1252513474893146</v>
      </c>
    </row>
    <row r="99" spans="1:31" ht="13.5">
      <c r="A99" s="415"/>
      <c r="B99" s="343" t="s">
        <v>220</v>
      </c>
      <c r="C99" s="360">
        <v>0</v>
      </c>
      <c r="D99" s="344">
        <v>0</v>
      </c>
      <c r="E99" s="344">
        <v>0</v>
      </c>
      <c r="F99" s="344">
        <v>0</v>
      </c>
      <c r="G99" s="344">
        <v>0</v>
      </c>
      <c r="H99" s="344">
        <v>0.18607068271382032</v>
      </c>
      <c r="I99" s="344">
        <v>0.1230632961999457</v>
      </c>
      <c r="J99" s="344">
        <v>0.18736868500199952</v>
      </c>
      <c r="K99" s="344">
        <v>0.39323779363530686</v>
      </c>
      <c r="L99" s="344">
        <v>0.27761117367682259</v>
      </c>
      <c r="M99" s="344">
        <v>0.22192330289278689</v>
      </c>
      <c r="N99" s="344">
        <v>0.2050193694406521</v>
      </c>
      <c r="O99" s="344">
        <v>5.5687870784035698E-2</v>
      </c>
      <c r="P99" s="344">
        <v>5.5687870784035698E-2</v>
      </c>
      <c r="Q99" s="344">
        <v>0.10723497941425979</v>
      </c>
      <c r="R99" s="344">
        <v>0.17024236592813438</v>
      </c>
      <c r="S99" s="344">
        <v>5.1547108630224096E-2</v>
      </c>
      <c r="T99" s="344">
        <v>5.1547108630224096E-2</v>
      </c>
      <c r="U99" s="344">
        <v>0.10723497941425979</v>
      </c>
      <c r="V99" s="344">
        <v>5.1547108630224096E-2</v>
      </c>
      <c r="W99" s="344">
        <v>5.8433104324440807E-2</v>
      </c>
      <c r="X99" s="344">
        <v>0.1205188779460523</v>
      </c>
      <c r="Y99" s="344">
        <v>6.2085773621611502E-2</v>
      </c>
      <c r="Z99" s="345">
        <v>6.2085773621611502E-2</v>
      </c>
      <c r="AA99" s="365">
        <v>0.23470393680791893</v>
      </c>
      <c r="AB99" s="346">
        <v>8.1991217361818969E-2</v>
      </c>
      <c r="AC99" s="346">
        <v>7.6984269593033325E-2</v>
      </c>
      <c r="AD99" s="346">
        <v>0.1312264745875904</v>
      </c>
      <c r="AE99" s="347">
        <v>0.10617280105376865</v>
      </c>
    </row>
    <row r="100" spans="1:31" ht="13.5">
      <c r="A100" s="415"/>
      <c r="B100" s="343" t="s">
        <v>221</v>
      </c>
      <c r="C100" s="360">
        <v>6.9575230262547902E-2</v>
      </c>
      <c r="D100" s="344">
        <v>0</v>
      </c>
      <c r="E100" s="344">
        <v>0</v>
      </c>
      <c r="F100" s="344">
        <v>0</v>
      </c>
      <c r="G100" s="344">
        <v>0</v>
      </c>
      <c r="H100" s="344">
        <v>0.15784416181150651</v>
      </c>
      <c r="I100" s="344">
        <v>0.11409399814519541</v>
      </c>
      <c r="J100" s="344">
        <v>0.12303503290938671</v>
      </c>
      <c r="K100" s="344">
        <v>0.1234836165964449</v>
      </c>
      <c r="L100" s="344">
        <v>0.11933182733224411</v>
      </c>
      <c r="M100" s="344">
        <v>0.18270629195398011</v>
      </c>
      <c r="N100" s="344">
        <v>0.11933182733224411</v>
      </c>
      <c r="O100" s="344">
        <v>6.4462357333954001E-2</v>
      </c>
      <c r="P100" s="344">
        <v>0</v>
      </c>
      <c r="Q100" s="344">
        <v>5.2423710754448793E-2</v>
      </c>
      <c r="R100" s="344">
        <v>5.2423710754448793E-2</v>
      </c>
      <c r="S100" s="344">
        <v>5.2423710754448793E-2</v>
      </c>
      <c r="T100" s="344">
        <v>5.2423710754448793E-2</v>
      </c>
      <c r="U100" s="344">
        <v>5.2423710754448793E-2</v>
      </c>
      <c r="V100" s="344">
        <v>0.10368373106316368</v>
      </c>
      <c r="W100" s="344">
        <v>0</v>
      </c>
      <c r="X100" s="344">
        <v>0.11048269566625012</v>
      </c>
      <c r="Y100" s="344">
        <v>5.9222675357535205E-2</v>
      </c>
      <c r="Z100" s="345">
        <v>5.9222675357535205E-2</v>
      </c>
      <c r="AA100" s="365">
        <v>0.13033043237824923</v>
      </c>
      <c r="AB100" s="346">
        <v>4.5692866725291527E-2</v>
      </c>
      <c r="AC100" s="346">
        <v>6.4172581366488846E-2</v>
      </c>
      <c r="AD100" s="346">
        <v>8.0065293490009848E-2</v>
      </c>
      <c r="AE100" s="347">
        <v>6.9524778120592975E-2</v>
      </c>
    </row>
    <row r="101" spans="1:31" ht="13.5">
      <c r="A101" s="415"/>
      <c r="B101" s="343" t="s">
        <v>222</v>
      </c>
      <c r="C101" s="360">
        <v>0</v>
      </c>
      <c r="D101" s="344">
        <v>0</v>
      </c>
      <c r="E101" s="344">
        <v>0</v>
      </c>
      <c r="F101" s="344">
        <v>0</v>
      </c>
      <c r="G101" s="344">
        <v>0</v>
      </c>
      <c r="H101" s="344">
        <v>0.10144599862010009</v>
      </c>
      <c r="I101" s="344">
        <v>0.16720226410774042</v>
      </c>
      <c r="J101" s="344">
        <v>0.1168990756299451</v>
      </c>
      <c r="K101" s="344">
        <v>0.29174225752865723</v>
      </c>
      <c r="L101" s="344">
        <v>0.41724129832182483</v>
      </c>
      <c r="M101" s="344">
        <v>0.35462930133400111</v>
      </c>
      <c r="N101" s="344">
        <v>0.43553503938775895</v>
      </c>
      <c r="O101" s="344">
        <v>0.32000853584756977</v>
      </c>
      <c r="P101" s="344">
        <v>0.1787140731654859</v>
      </c>
      <c r="Q101" s="344">
        <v>5.3878957250925098E-2</v>
      </c>
      <c r="R101" s="344">
        <v>0.16618158196338639</v>
      </c>
      <c r="S101" s="344">
        <v>0.22226529952927748</v>
      </c>
      <c r="T101" s="344">
        <v>0.16618158196338639</v>
      </c>
      <c r="U101" s="344">
        <v>0.1077579145018502</v>
      </c>
      <c r="V101" s="344">
        <v>0.11786180969751078</v>
      </c>
      <c r="W101" s="344">
        <v>5.5268363806945803E-2</v>
      </c>
      <c r="X101" s="344">
        <v>5.8423667461536197E-2</v>
      </c>
      <c r="Y101" s="344">
        <v>0.1206850200151539</v>
      </c>
      <c r="Z101" s="345">
        <v>0.1206850200151539</v>
      </c>
      <c r="AA101" s="365">
        <v>0.2972082060516546</v>
      </c>
      <c r="AB101" s="346">
        <v>0.18453833828667179</v>
      </c>
      <c r="AC101" s="346">
        <v>9.6780299249691795E-2</v>
      </c>
      <c r="AD101" s="346">
        <v>0.1928422811960061</v>
      </c>
      <c r="AE101" s="347">
        <v>0.1488586275061754</v>
      </c>
    </row>
    <row r="102" spans="1:31" ht="13.5">
      <c r="A102" s="415"/>
      <c r="B102" s="343" t="s">
        <v>223</v>
      </c>
      <c r="C102" s="360">
        <v>0</v>
      </c>
      <c r="D102" s="344">
        <v>0</v>
      </c>
      <c r="E102" s="344">
        <v>0</v>
      </c>
      <c r="F102" s="344">
        <v>0</v>
      </c>
      <c r="G102" s="344">
        <v>0</v>
      </c>
      <c r="H102" s="344">
        <v>0.23104856788548761</v>
      </c>
      <c r="I102" s="344">
        <v>0.30165104258129127</v>
      </c>
      <c r="J102" s="344">
        <v>0.41792843824706161</v>
      </c>
      <c r="K102" s="344">
        <v>0.35113297717624642</v>
      </c>
      <c r="L102" s="344">
        <v>0.31364578809469762</v>
      </c>
      <c r="M102" s="344">
        <v>0.31364578809469762</v>
      </c>
      <c r="N102" s="344">
        <v>0.1494427709439132</v>
      </c>
      <c r="O102" s="344">
        <v>0.19447252468883172</v>
      </c>
      <c r="P102" s="344">
        <v>7.0448874940755496E-2</v>
      </c>
      <c r="Q102" s="344">
        <v>0.1199605614428344</v>
      </c>
      <c r="R102" s="344">
        <v>0.1892892107385763</v>
      </c>
      <c r="S102" s="344">
        <v>0.24267797796597751</v>
      </c>
      <c r="T102" s="344">
        <v>0.1188403357978208</v>
      </c>
      <c r="U102" s="344">
        <v>0.1188403357978208</v>
      </c>
      <c r="V102" s="344">
        <v>4.9511686502078905E-2</v>
      </c>
      <c r="W102" s="344">
        <v>0</v>
      </c>
      <c r="X102" s="344">
        <v>0.16741606744838503</v>
      </c>
      <c r="Y102" s="344">
        <v>5.8261741698910505E-2</v>
      </c>
      <c r="Z102" s="345">
        <v>5.8261741698910505E-2</v>
      </c>
      <c r="AA102" s="365">
        <v>0.30790780085631797</v>
      </c>
      <c r="AB102" s="346">
        <v>0.15594824759579937</v>
      </c>
      <c r="AC102" s="346">
        <v>7.5381928857684299E-2</v>
      </c>
      <c r="AD102" s="346">
        <v>0.17974599243660058</v>
      </c>
      <c r="AE102" s="347">
        <v>0.14443651798934573</v>
      </c>
    </row>
    <row r="103" spans="1:31" ht="13.5">
      <c r="A103" s="415"/>
      <c r="B103" s="343" t="s">
        <v>224</v>
      </c>
      <c r="C103" s="360">
        <v>0</v>
      </c>
      <c r="D103" s="344">
        <v>0</v>
      </c>
      <c r="E103" s="344">
        <v>0</v>
      </c>
      <c r="F103" s="344">
        <v>0</v>
      </c>
      <c r="G103" s="344">
        <v>4.5370385873535306E-2</v>
      </c>
      <c r="H103" s="344">
        <v>0.15917672868425931</v>
      </c>
      <c r="I103" s="344">
        <v>0.11380634281072401</v>
      </c>
      <c r="J103" s="344">
        <v>0.16755693466987492</v>
      </c>
      <c r="K103" s="344">
        <v>0.22331248481391447</v>
      </c>
      <c r="L103" s="344">
        <v>0.27866370882886859</v>
      </c>
      <c r="M103" s="344">
        <v>0.24093021443876203</v>
      </c>
      <c r="N103" s="344">
        <v>0.24093021443876203</v>
      </c>
      <c r="O103" s="344">
        <v>0.19618081402066581</v>
      </c>
      <c r="P103" s="344">
        <v>0.25400110839089962</v>
      </c>
      <c r="Q103" s="344">
        <v>0.14350227296977461</v>
      </c>
      <c r="R103" s="344">
        <v>0.30854185597370209</v>
      </c>
      <c r="S103" s="344">
        <v>0.30854185597370209</v>
      </c>
      <c r="T103" s="344">
        <v>0.14314996058726609</v>
      </c>
      <c r="U103" s="344">
        <v>5.5582283580002501E-2</v>
      </c>
      <c r="V103" s="344">
        <v>0.1169188028589573</v>
      </c>
      <c r="W103" s="344">
        <v>0.11316282182848181</v>
      </c>
      <c r="X103" s="344">
        <v>0.111470915460432</v>
      </c>
      <c r="Y103" s="344">
        <v>5.9644612910904997E-2</v>
      </c>
      <c r="Z103" s="345">
        <v>5.9644612910904997E-2</v>
      </c>
      <c r="AA103" s="365">
        <v>0.21086665000015101</v>
      </c>
      <c r="AB103" s="346">
        <v>0.22565297798600173</v>
      </c>
      <c r="AC103" s="346">
        <v>8.6070674924947257E-2</v>
      </c>
      <c r="AD103" s="346">
        <v>0.17419676763703332</v>
      </c>
      <c r="AE103" s="347">
        <v>0.1391703721676831</v>
      </c>
    </row>
    <row r="104" spans="1:31" ht="13.5">
      <c r="A104" s="415"/>
      <c r="B104" s="343" t="s">
        <v>225</v>
      </c>
      <c r="C104" s="360">
        <v>0</v>
      </c>
      <c r="D104" s="344">
        <v>0</v>
      </c>
      <c r="E104" s="344">
        <v>0</v>
      </c>
      <c r="F104" s="344">
        <v>0</v>
      </c>
      <c r="G104" s="344">
        <v>4.9453224750636599E-2</v>
      </c>
      <c r="H104" s="344">
        <v>4.9453224750636599E-2</v>
      </c>
      <c r="I104" s="344">
        <v>0.19524202110903949</v>
      </c>
      <c r="J104" s="344">
        <v>0.42079234158506523</v>
      </c>
      <c r="K104" s="344">
        <v>0.59855671199096216</v>
      </c>
      <c r="L104" s="344">
        <v>0.49089643627368573</v>
      </c>
      <c r="M104" s="344">
        <v>0.35864221693877701</v>
      </c>
      <c r="N104" s="344">
        <v>0.30147797337810611</v>
      </c>
      <c r="O104" s="344">
        <v>0.1770727424459671</v>
      </c>
      <c r="P104" s="344">
        <v>0.12709164809663651</v>
      </c>
      <c r="Q104" s="344">
        <v>0.12640301651967273</v>
      </c>
      <c r="R104" s="344">
        <v>0.12640301651967273</v>
      </c>
      <c r="S104" s="344">
        <v>0.25437067636283089</v>
      </c>
      <c r="T104" s="344">
        <v>0.12775709466291402</v>
      </c>
      <c r="U104" s="344">
        <v>0.21461678364559661</v>
      </c>
      <c r="V104" s="344">
        <v>0.21461678364559661</v>
      </c>
      <c r="W104" s="344">
        <v>8.6859688982682592E-2</v>
      </c>
      <c r="X104" s="344">
        <v>5.3736211779882297E-2</v>
      </c>
      <c r="Y104" s="344">
        <v>0</v>
      </c>
      <c r="Z104" s="345">
        <v>0</v>
      </c>
      <c r="AA104" s="365">
        <v>0.39426795021260591</v>
      </c>
      <c r="AB104" s="346">
        <v>0.156516365767949</v>
      </c>
      <c r="AC104" s="346">
        <v>9.4971578008959681E-2</v>
      </c>
      <c r="AD104" s="346">
        <v>0.21525196466317154</v>
      </c>
      <c r="AE104" s="347">
        <v>0.16556007555993169</v>
      </c>
    </row>
    <row r="105" spans="1:31" ht="13.5">
      <c r="A105" s="416"/>
      <c r="B105" s="348" t="s">
        <v>226</v>
      </c>
      <c r="C105" s="361">
        <v>0</v>
      </c>
      <c r="D105" s="349">
        <v>0</v>
      </c>
      <c r="E105" s="349">
        <v>0</v>
      </c>
      <c r="F105" s="349">
        <v>0</v>
      </c>
      <c r="G105" s="349">
        <v>0</v>
      </c>
      <c r="H105" s="349">
        <v>5.5004653893609701E-2</v>
      </c>
      <c r="I105" s="349">
        <v>0.10590608880230221</v>
      </c>
      <c r="J105" s="349">
        <v>0.13305615806715071</v>
      </c>
      <c r="K105" s="349">
        <v>0.1566042757017968</v>
      </c>
      <c r="L105" s="349">
        <v>0.31786484939601023</v>
      </c>
      <c r="M105" s="349">
        <v>0.25323949301893323</v>
      </c>
      <c r="N105" s="349">
        <v>0.32928647071215172</v>
      </c>
      <c r="O105" s="349">
        <v>0.20535514442366992</v>
      </c>
      <c r="P105" s="349">
        <v>0.28365039483715171</v>
      </c>
      <c r="Q105" s="349">
        <v>0.21464848608868181</v>
      </c>
      <c r="R105" s="349">
        <v>0.21464848608868181</v>
      </c>
      <c r="S105" s="349">
        <v>5.0901434908692499E-2</v>
      </c>
      <c r="T105" s="349">
        <v>5.0901434908692499E-2</v>
      </c>
      <c r="U105" s="349">
        <v>5.0901434908692499E-2</v>
      </c>
      <c r="V105" s="349">
        <v>5.0901434908692499E-2</v>
      </c>
      <c r="W105" s="349">
        <v>0</v>
      </c>
      <c r="X105" s="349">
        <v>0</v>
      </c>
      <c r="Y105" s="349">
        <v>0</v>
      </c>
      <c r="Z105" s="350">
        <v>0</v>
      </c>
      <c r="AA105" s="366">
        <v>0.21599288928305749</v>
      </c>
      <c r="AB105" s="351">
        <v>0.17001756354259503</v>
      </c>
      <c r="AC105" s="351">
        <v>1.6967144969564165E-2</v>
      </c>
      <c r="AD105" s="351">
        <v>0.13432586593173892</v>
      </c>
      <c r="AE105" s="352">
        <v>0.10303626002770459</v>
      </c>
    </row>
    <row r="106" spans="1:31" ht="13.5">
      <c r="A106" s="414" t="s">
        <v>72</v>
      </c>
      <c r="B106" s="340" t="s">
        <v>97</v>
      </c>
      <c r="C106" s="367">
        <v>1.7303738742144574E-2</v>
      </c>
      <c r="D106" s="341">
        <v>1.7303738742144574E-2</v>
      </c>
      <c r="E106" s="341">
        <v>8.6063546529588E-3</v>
      </c>
      <c r="F106" s="341">
        <v>0</v>
      </c>
      <c r="G106" s="341">
        <v>0</v>
      </c>
      <c r="H106" s="341">
        <v>0</v>
      </c>
      <c r="I106" s="341">
        <v>0</v>
      </c>
      <c r="J106" s="341">
        <v>7.630996055444432E-2</v>
      </c>
      <c r="K106" s="341">
        <v>0.20437748139005504</v>
      </c>
      <c r="L106" s="341">
        <v>0.30144831997492794</v>
      </c>
      <c r="M106" s="341">
        <v>0.31201532117826208</v>
      </c>
      <c r="N106" s="341">
        <v>0.34618545495754521</v>
      </c>
      <c r="O106" s="341">
        <v>0.28834912573378613</v>
      </c>
      <c r="P106" s="341">
        <v>0.28916912766385616</v>
      </c>
      <c r="Q106" s="341">
        <v>0.16682271262831949</v>
      </c>
      <c r="R106" s="341">
        <v>0.13621935104674043</v>
      </c>
      <c r="S106" s="341">
        <v>0.17902364303657628</v>
      </c>
      <c r="T106" s="341">
        <v>0.2439940254623417</v>
      </c>
      <c r="U106" s="341">
        <v>0.23602476778924375</v>
      </c>
      <c r="V106" s="341">
        <v>6.1893204970710311E-2</v>
      </c>
      <c r="W106" s="341">
        <v>7.4692396646688147E-3</v>
      </c>
      <c r="X106" s="341">
        <v>3.2898785628264225E-2</v>
      </c>
      <c r="Y106" s="341">
        <v>1.6853122965733786E-2</v>
      </c>
      <c r="Z106" s="342">
        <v>8.6015084868386292E-3</v>
      </c>
      <c r="AA106" s="367">
        <v>0.20672275634253909</v>
      </c>
      <c r="AB106" s="341">
        <v>0.21726299759527001</v>
      </c>
      <c r="AC106" s="341">
        <v>6.0623438250909913E-2</v>
      </c>
      <c r="AD106" s="341">
        <v>0.16153639739623968</v>
      </c>
      <c r="AE106" s="342">
        <v>0.12295287438623177</v>
      </c>
    </row>
    <row r="107" spans="1:31" ht="13.5">
      <c r="A107" s="415"/>
      <c r="B107" s="343" t="s">
        <v>220</v>
      </c>
      <c r="C107" s="360">
        <v>0</v>
      </c>
      <c r="D107" s="344">
        <v>0</v>
      </c>
      <c r="E107" s="344">
        <v>0</v>
      </c>
      <c r="F107" s="344">
        <v>0</v>
      </c>
      <c r="G107" s="344">
        <v>0</v>
      </c>
      <c r="H107" s="344">
        <v>0</v>
      </c>
      <c r="I107" s="344">
        <v>0</v>
      </c>
      <c r="J107" s="344">
        <v>5.10675743651531E-2</v>
      </c>
      <c r="K107" s="344">
        <v>0.29416022873905789</v>
      </c>
      <c r="L107" s="344">
        <v>0.36675203297522835</v>
      </c>
      <c r="M107" s="344">
        <v>0.35375981461870981</v>
      </c>
      <c r="N107" s="344">
        <v>0.35375981461870981</v>
      </c>
      <c r="O107" s="344">
        <v>0.56832589807303291</v>
      </c>
      <c r="P107" s="344">
        <v>0.50379525490285726</v>
      </c>
      <c r="Q107" s="344">
        <v>0.36709965310346476</v>
      </c>
      <c r="R107" s="344">
        <v>0.111198426293964</v>
      </c>
      <c r="S107" s="344">
        <v>0.19632893552519251</v>
      </c>
      <c r="T107" s="344">
        <v>0.34749252630695321</v>
      </c>
      <c r="U107" s="344">
        <v>0.2896399657930418</v>
      </c>
      <c r="V107" s="344">
        <v>5.8433104324440807E-2</v>
      </c>
      <c r="W107" s="344">
        <v>0</v>
      </c>
      <c r="X107" s="344">
        <v>0</v>
      </c>
      <c r="Y107" s="344">
        <v>0</v>
      </c>
      <c r="Z107" s="345">
        <v>0</v>
      </c>
      <c r="AA107" s="365">
        <v>0.23658324421947649</v>
      </c>
      <c r="AB107" s="346">
        <v>0.34904011570091081</v>
      </c>
      <c r="AC107" s="346">
        <v>5.8012178352913772E-2</v>
      </c>
      <c r="AD107" s="346">
        <v>0.21454517942443366</v>
      </c>
      <c r="AE107" s="347">
        <v>0.16090888456832525</v>
      </c>
    </row>
    <row r="108" spans="1:31" ht="13.5">
      <c r="A108" s="415"/>
      <c r="B108" s="343" t="s">
        <v>221</v>
      </c>
      <c r="C108" s="360">
        <v>0</v>
      </c>
      <c r="D108" s="344">
        <v>0</v>
      </c>
      <c r="E108" s="344">
        <v>0</v>
      </c>
      <c r="F108" s="344">
        <v>0</v>
      </c>
      <c r="G108" s="344">
        <v>0</v>
      </c>
      <c r="H108" s="344">
        <v>0</v>
      </c>
      <c r="I108" s="344">
        <v>0</v>
      </c>
      <c r="J108" s="344">
        <v>5.2295475313849996E-2</v>
      </c>
      <c r="K108" s="344">
        <v>0.24729259304410028</v>
      </c>
      <c r="L108" s="344">
        <v>0.3294375276559588</v>
      </c>
      <c r="M108" s="344">
        <v>0.3294375276559588</v>
      </c>
      <c r="N108" s="344">
        <v>0.30331711896525976</v>
      </c>
      <c r="O108" s="344">
        <v>0.28983984379564376</v>
      </c>
      <c r="P108" s="344">
        <v>0.21331563336309778</v>
      </c>
      <c r="Q108" s="344">
        <v>0.11425813519943999</v>
      </c>
      <c r="R108" s="344">
        <v>0.1770300909740978</v>
      </c>
      <c r="S108" s="344">
        <v>0.27967471009734279</v>
      </c>
      <c r="T108" s="344">
        <v>0.33358281042223115</v>
      </c>
      <c r="U108" s="344">
        <v>0.33358281042223115</v>
      </c>
      <c r="V108" s="344">
        <v>0</v>
      </c>
      <c r="W108" s="344">
        <v>0</v>
      </c>
      <c r="X108" s="344">
        <v>0.10854131904013101</v>
      </c>
      <c r="Y108" s="344">
        <v>0</v>
      </c>
      <c r="Z108" s="345">
        <v>0</v>
      </c>
      <c r="AA108" s="365">
        <v>0.2102967071058546</v>
      </c>
      <c r="AB108" s="346">
        <v>0.23461687064197553</v>
      </c>
      <c r="AC108" s="346">
        <v>7.3687354910393688E-2</v>
      </c>
      <c r="AD108" s="346">
        <v>0.17286697755274127</v>
      </c>
      <c r="AE108" s="347">
        <v>0.12965023316455596</v>
      </c>
    </row>
    <row r="109" spans="1:31" ht="13.5">
      <c r="A109" s="415"/>
      <c r="B109" s="343" t="s">
        <v>222</v>
      </c>
      <c r="C109" s="360">
        <v>0</v>
      </c>
      <c r="D109" s="344">
        <v>0</v>
      </c>
      <c r="E109" s="344">
        <v>0</v>
      </c>
      <c r="F109" s="344">
        <v>0</v>
      </c>
      <c r="G109" s="344">
        <v>0</v>
      </c>
      <c r="H109" s="344">
        <v>0</v>
      </c>
      <c r="I109" s="344">
        <v>0</v>
      </c>
      <c r="J109" s="344">
        <v>0.11149995041833489</v>
      </c>
      <c r="K109" s="344">
        <v>0.23968063148467667</v>
      </c>
      <c r="L109" s="344">
        <v>0.48851684818956775</v>
      </c>
      <c r="M109" s="344">
        <v>0.48851684818956775</v>
      </c>
      <c r="N109" s="344">
        <v>0.47280744743411535</v>
      </c>
      <c r="O109" s="344">
        <v>0.28145641495726209</v>
      </c>
      <c r="P109" s="344">
        <v>0.28210149644407434</v>
      </c>
      <c r="Q109" s="344">
        <v>0.1797026787732324</v>
      </c>
      <c r="R109" s="344">
        <v>0.25163005503239438</v>
      </c>
      <c r="S109" s="344">
        <v>0.3217872132925394</v>
      </c>
      <c r="T109" s="344">
        <v>0.3652429388671416</v>
      </c>
      <c r="U109" s="344">
        <v>0.35673915989353239</v>
      </c>
      <c r="V109" s="344">
        <v>0.26819998058755867</v>
      </c>
      <c r="W109" s="344">
        <v>5.2284677652681702E-2</v>
      </c>
      <c r="X109" s="344">
        <v>0</v>
      </c>
      <c r="Y109" s="344">
        <v>0</v>
      </c>
      <c r="Z109" s="345">
        <v>0</v>
      </c>
      <c r="AA109" s="365">
        <v>0.30017028761937709</v>
      </c>
      <c r="AB109" s="346">
        <v>0.28032013289444074</v>
      </c>
      <c r="AC109" s="346">
        <v>0.11287063635562881</v>
      </c>
      <c r="AD109" s="346">
        <v>0.23112035228981551</v>
      </c>
      <c r="AE109" s="347">
        <v>0.17334026421736162</v>
      </c>
    </row>
    <row r="110" spans="1:31" ht="13.5">
      <c r="A110" s="415"/>
      <c r="B110" s="343" t="s">
        <v>223</v>
      </c>
      <c r="C110" s="360">
        <v>0</v>
      </c>
      <c r="D110" s="344">
        <v>0</v>
      </c>
      <c r="E110" s="344">
        <v>0</v>
      </c>
      <c r="F110" s="344">
        <v>0</v>
      </c>
      <c r="G110" s="344">
        <v>0</v>
      </c>
      <c r="H110" s="344">
        <v>0</v>
      </c>
      <c r="I110" s="344">
        <v>0</v>
      </c>
      <c r="J110" s="344">
        <v>4.9940652695290903E-2</v>
      </c>
      <c r="K110" s="344">
        <v>0.10834251551559669</v>
      </c>
      <c r="L110" s="344">
        <v>0.19535746691805317</v>
      </c>
      <c r="M110" s="344">
        <v>0.19535746691805317</v>
      </c>
      <c r="N110" s="344">
        <v>0.26468611621379512</v>
      </c>
      <c r="O110" s="344">
        <v>0.1402778290430837</v>
      </c>
      <c r="P110" s="344">
        <v>0.20960647833882562</v>
      </c>
      <c r="Q110" s="344">
        <v>0.1180759812993044</v>
      </c>
      <c r="R110" s="344">
        <v>8.7014951402456492E-2</v>
      </c>
      <c r="S110" s="344">
        <v>8.7014951402456492E-2</v>
      </c>
      <c r="T110" s="344">
        <v>0.19938328170929398</v>
      </c>
      <c r="U110" s="344">
        <v>0.2505746666396918</v>
      </c>
      <c r="V110" s="344">
        <v>5.1191384930397793E-2</v>
      </c>
      <c r="W110" s="344">
        <v>0</v>
      </c>
      <c r="X110" s="344">
        <v>5.7761301352266099E-2</v>
      </c>
      <c r="Y110" s="344">
        <v>0.11797186076013651</v>
      </c>
      <c r="Z110" s="345">
        <v>6.0210559407870401E-2</v>
      </c>
      <c r="AA110" s="365">
        <v>0.13561403637679817</v>
      </c>
      <c r="AB110" s="346">
        <v>0.1402289121992368</v>
      </c>
      <c r="AC110" s="346">
        <v>8.9618295515060439E-2</v>
      </c>
      <c r="AD110" s="346">
        <v>0.1218204146970318</v>
      </c>
      <c r="AE110" s="347">
        <v>9.1365311022773843E-2</v>
      </c>
    </row>
    <row r="111" spans="1:31" ht="13.5">
      <c r="A111" s="415"/>
      <c r="B111" s="343" t="s">
        <v>224</v>
      </c>
      <c r="C111" s="360">
        <v>0</v>
      </c>
      <c r="D111" s="344">
        <v>0</v>
      </c>
      <c r="E111" s="344">
        <v>0</v>
      </c>
      <c r="F111" s="344">
        <v>0</v>
      </c>
      <c r="G111" s="344">
        <v>0</v>
      </c>
      <c r="H111" s="344">
        <v>0</v>
      </c>
      <c r="I111" s="344">
        <v>0</v>
      </c>
      <c r="J111" s="344">
        <v>0.1128190741324944</v>
      </c>
      <c r="K111" s="344">
        <v>0.25518521461810689</v>
      </c>
      <c r="L111" s="344">
        <v>0.37424603047429983</v>
      </c>
      <c r="M111" s="344">
        <v>0.37424603047429983</v>
      </c>
      <c r="N111" s="344">
        <v>0.45106716680495768</v>
      </c>
      <c r="O111" s="344">
        <v>0.28045935872449151</v>
      </c>
      <c r="P111" s="344">
        <v>0.35728049505514931</v>
      </c>
      <c r="Q111" s="344">
        <v>0.16980799387710238</v>
      </c>
      <c r="R111" s="344">
        <v>0.26585580798423991</v>
      </c>
      <c r="S111" s="344">
        <v>0.19819960601065151</v>
      </c>
      <c r="T111" s="344">
        <v>0.25002590856017853</v>
      </c>
      <c r="U111" s="344">
        <v>0.15397809445304103</v>
      </c>
      <c r="V111" s="344">
        <v>0</v>
      </c>
      <c r="W111" s="344">
        <v>0</v>
      </c>
      <c r="X111" s="344">
        <v>0</v>
      </c>
      <c r="Y111" s="344">
        <v>0</v>
      </c>
      <c r="Z111" s="345">
        <v>0</v>
      </c>
      <c r="AA111" s="365">
        <v>0.26126058608402641</v>
      </c>
      <c r="AB111" s="346">
        <v>0.25360486170196889</v>
      </c>
      <c r="AC111" s="346">
        <v>2.5663015742173504E-2</v>
      </c>
      <c r="AD111" s="346">
        <v>0.18017615450938959</v>
      </c>
      <c r="AE111" s="347">
        <v>0.13513211588204219</v>
      </c>
    </row>
    <row r="112" spans="1:31" ht="13.5">
      <c r="A112" s="415"/>
      <c r="B112" s="343" t="s">
        <v>225</v>
      </c>
      <c r="C112" s="360">
        <v>0.12112617119501201</v>
      </c>
      <c r="D112" s="344">
        <v>0.12112617119501201</v>
      </c>
      <c r="E112" s="344">
        <v>6.0244482570711598E-2</v>
      </c>
      <c r="F112" s="344">
        <v>0</v>
      </c>
      <c r="G112" s="344">
        <v>0</v>
      </c>
      <c r="H112" s="344">
        <v>0</v>
      </c>
      <c r="I112" s="344">
        <v>0</v>
      </c>
      <c r="J112" s="344">
        <v>0.10608417281263099</v>
      </c>
      <c r="K112" s="344">
        <v>0.10608417281263099</v>
      </c>
      <c r="L112" s="344">
        <v>0.10608417281263099</v>
      </c>
      <c r="M112" s="344">
        <v>0.19304539959248881</v>
      </c>
      <c r="N112" s="344">
        <v>0.27305234189428462</v>
      </c>
      <c r="O112" s="344">
        <v>0.2580991044979779</v>
      </c>
      <c r="P112" s="344">
        <v>0.2580991044979779</v>
      </c>
      <c r="Q112" s="344">
        <v>0.12112617119501201</v>
      </c>
      <c r="R112" s="344">
        <v>0</v>
      </c>
      <c r="S112" s="344">
        <v>0.10935395928782089</v>
      </c>
      <c r="T112" s="344">
        <v>5.3736211779882297E-2</v>
      </c>
      <c r="U112" s="344">
        <v>5.3736211779882297E-2</v>
      </c>
      <c r="V112" s="344">
        <v>0</v>
      </c>
      <c r="W112" s="344">
        <v>0</v>
      </c>
      <c r="X112" s="344">
        <v>0</v>
      </c>
      <c r="Y112" s="344">
        <v>0</v>
      </c>
      <c r="Z112" s="345">
        <v>0</v>
      </c>
      <c r="AA112" s="365">
        <v>0.13072504332077775</v>
      </c>
      <c r="AB112" s="346">
        <v>0.13340242520977849</v>
      </c>
      <c r="AC112" s="346">
        <v>8.95603529664705E-3</v>
      </c>
      <c r="AD112" s="346">
        <v>9.102783460906777E-2</v>
      </c>
      <c r="AE112" s="347">
        <v>8.0874910330164806E-2</v>
      </c>
    </row>
    <row r="113" spans="1:31" ht="13.5">
      <c r="A113" s="416"/>
      <c r="B113" s="348" t="s">
        <v>226</v>
      </c>
      <c r="C113" s="361">
        <v>0</v>
      </c>
      <c r="D113" s="349">
        <v>0</v>
      </c>
      <c r="E113" s="349">
        <v>0</v>
      </c>
      <c r="F113" s="349">
        <v>0</v>
      </c>
      <c r="G113" s="349">
        <v>0</v>
      </c>
      <c r="H113" s="349">
        <v>0</v>
      </c>
      <c r="I113" s="349">
        <v>0</v>
      </c>
      <c r="J113" s="349">
        <v>5.0462824143356004E-2</v>
      </c>
      <c r="K113" s="349">
        <v>0.1798970135162159</v>
      </c>
      <c r="L113" s="349">
        <v>0.24974416079875653</v>
      </c>
      <c r="M113" s="349">
        <v>0.24974416079875653</v>
      </c>
      <c r="N113" s="349">
        <v>0.30460817877169455</v>
      </c>
      <c r="O113" s="349">
        <v>0.19998543104501071</v>
      </c>
      <c r="P113" s="349">
        <v>0.19998543104501071</v>
      </c>
      <c r="Q113" s="349">
        <v>9.7688374950680487E-2</v>
      </c>
      <c r="R113" s="349">
        <v>6.0806125640030399E-2</v>
      </c>
      <c r="S113" s="349">
        <v>6.0806125640030399E-2</v>
      </c>
      <c r="T113" s="349">
        <v>0.15849450059071091</v>
      </c>
      <c r="U113" s="349">
        <v>0.21392246554328576</v>
      </c>
      <c r="V113" s="349">
        <v>5.5427964952574904E-2</v>
      </c>
      <c r="W113" s="349">
        <v>0</v>
      </c>
      <c r="X113" s="349">
        <v>6.3988879005452498E-2</v>
      </c>
      <c r="Y113" s="349">
        <v>0</v>
      </c>
      <c r="Z113" s="350">
        <v>0</v>
      </c>
      <c r="AA113" s="366">
        <v>0.17240938967146324</v>
      </c>
      <c r="AB113" s="351">
        <v>0.12962766481857893</v>
      </c>
      <c r="AC113" s="351">
        <v>5.5556551583552195E-2</v>
      </c>
      <c r="AD113" s="351">
        <v>0.11919786869119814</v>
      </c>
      <c r="AE113" s="352">
        <v>8.9398401518398604E-2</v>
      </c>
    </row>
    <row r="114" spans="1:31" ht="13.5">
      <c r="A114" s="414" t="s">
        <v>73</v>
      </c>
      <c r="B114" s="340" t="s">
        <v>97</v>
      </c>
      <c r="C114" s="367">
        <v>2.6333652640125733E-2</v>
      </c>
      <c r="D114" s="341">
        <v>3.9717274000264827E-2</v>
      </c>
      <c r="E114" s="341">
        <v>4.8132901656695072E-2</v>
      </c>
      <c r="F114" s="341">
        <v>3.9717274000264827E-2</v>
      </c>
      <c r="G114" s="341">
        <v>8.5911841087436408E-2</v>
      </c>
      <c r="H114" s="341">
        <v>7.3174040527910114E-2</v>
      </c>
      <c r="I114" s="341">
        <v>0.13996311228753575</v>
      </c>
      <c r="J114" s="341">
        <v>1.0771340847679047</v>
      </c>
      <c r="K114" s="341">
        <v>1.8763081444213108</v>
      </c>
      <c r="L114" s="341">
        <v>2.5222229196538977</v>
      </c>
      <c r="M114" s="341">
        <v>2.1187954158012752</v>
      </c>
      <c r="N114" s="341">
        <v>1.8549200389172427</v>
      </c>
      <c r="O114" s="341">
        <v>1.3002388129907263</v>
      </c>
      <c r="P114" s="341">
        <v>1.3878665711315115</v>
      </c>
      <c r="Q114" s="341">
        <v>1.4499296072230476</v>
      </c>
      <c r="R114" s="341">
        <v>1.4501713657787694</v>
      </c>
      <c r="S114" s="341">
        <v>1.2504311245178388</v>
      </c>
      <c r="T114" s="341">
        <v>0.89534762927580236</v>
      </c>
      <c r="U114" s="341">
        <v>0.73607381619476964</v>
      </c>
      <c r="V114" s="341">
        <v>0.51634648842619668</v>
      </c>
      <c r="W114" s="341">
        <v>0.25337434254535462</v>
      </c>
      <c r="X114" s="341">
        <v>0.13711640703238287</v>
      </c>
      <c r="Y114" s="341">
        <v>8.061479712744804E-2</v>
      </c>
      <c r="Z114" s="342">
        <v>7.8862985585681972E-2</v>
      </c>
      <c r="AA114" s="367">
        <v>1.5982239526415276</v>
      </c>
      <c r="AB114" s="341">
        <v>1.2889975184862825</v>
      </c>
      <c r="AC114" s="341">
        <v>0.30039813948530564</v>
      </c>
      <c r="AD114" s="341">
        <v>1.0625398702043722</v>
      </c>
      <c r="AE114" s="342">
        <v>0.80994602698297491</v>
      </c>
    </row>
    <row r="115" spans="1:31" ht="13.5">
      <c r="A115" s="415"/>
      <c r="B115" s="343" t="s">
        <v>220</v>
      </c>
      <c r="C115" s="360">
        <v>0</v>
      </c>
      <c r="D115" s="344">
        <v>9.3685349520973696E-2</v>
      </c>
      <c r="E115" s="344">
        <v>9.3685349520973696E-2</v>
      </c>
      <c r="F115" s="344">
        <v>9.3685349520973696E-2</v>
      </c>
      <c r="G115" s="344">
        <v>9.3685349520973696E-2</v>
      </c>
      <c r="H115" s="344">
        <v>9.3685349520973696E-2</v>
      </c>
      <c r="I115" s="344">
        <v>0.182963745507013</v>
      </c>
      <c r="J115" s="344">
        <v>1.241315648015713</v>
      </c>
      <c r="K115" s="344">
        <v>1.9696198217182814</v>
      </c>
      <c r="L115" s="344">
        <v>2.8650796686974407</v>
      </c>
      <c r="M115" s="344">
        <v>2.5623925430548553</v>
      </c>
      <c r="N115" s="344">
        <v>2.1144783132573268</v>
      </c>
      <c r="O115" s="344">
        <v>1.1727741628105661</v>
      </c>
      <c r="P115" s="344">
        <v>1.2754643309907852</v>
      </c>
      <c r="Q115" s="344">
        <v>1.2313996345692291</v>
      </c>
      <c r="R115" s="344">
        <v>1.1176859895244358</v>
      </c>
      <c r="S115" s="344">
        <v>0.92991619828795036</v>
      </c>
      <c r="T115" s="344">
        <v>0.59071501903683821</v>
      </c>
      <c r="U115" s="344">
        <v>0.72657727644109094</v>
      </c>
      <c r="V115" s="344">
        <v>0.50945319986069526</v>
      </c>
      <c r="W115" s="344">
        <v>0.18620390287640293</v>
      </c>
      <c r="X115" s="344">
        <v>0.20321687551675799</v>
      </c>
      <c r="Y115" s="344">
        <v>0.13979954367682659</v>
      </c>
      <c r="Z115" s="345">
        <v>0</v>
      </c>
      <c r="AA115" s="365">
        <v>1.8226416233751053</v>
      </c>
      <c r="AB115" s="346">
        <v>1.0529925558699673</v>
      </c>
      <c r="AC115" s="346">
        <v>0.29420846639529563</v>
      </c>
      <c r="AD115" s="346">
        <v>1.0566142152134561</v>
      </c>
      <c r="AE115" s="347">
        <v>0.81197844256029494</v>
      </c>
    </row>
    <row r="116" spans="1:31" ht="13.5">
      <c r="A116" s="415"/>
      <c r="B116" s="343" t="s">
        <v>221</v>
      </c>
      <c r="C116" s="360">
        <v>0</v>
      </c>
      <c r="D116" s="344">
        <v>0</v>
      </c>
      <c r="E116" s="344">
        <v>0</v>
      </c>
      <c r="F116" s="344">
        <v>0</v>
      </c>
      <c r="G116" s="344">
        <v>0.10584819318288301</v>
      </c>
      <c r="H116" s="344">
        <v>0.10584819318288301</v>
      </c>
      <c r="I116" s="344">
        <v>6.2640492879027107E-2</v>
      </c>
      <c r="J116" s="344">
        <v>0.97633544464488453</v>
      </c>
      <c r="K116" s="344">
        <v>2.2472855047054927</v>
      </c>
      <c r="L116" s="344">
        <v>3.0066521597105051</v>
      </c>
      <c r="M116" s="344">
        <v>2.6985207557771669</v>
      </c>
      <c r="N116" s="344">
        <v>2.4600001810744589</v>
      </c>
      <c r="O116" s="344">
        <v>1.369532825640275</v>
      </c>
      <c r="P116" s="344">
        <v>1.7968609021972521</v>
      </c>
      <c r="Q116" s="344">
        <v>1.7791432961423825</v>
      </c>
      <c r="R116" s="344">
        <v>1.9524397850276591</v>
      </c>
      <c r="S116" s="344">
        <v>1.6975658550270987</v>
      </c>
      <c r="T116" s="344">
        <v>1.0416954873674489</v>
      </c>
      <c r="U116" s="344">
        <v>0.8535906507629667</v>
      </c>
      <c r="V116" s="344">
        <v>0.63628419348784548</v>
      </c>
      <c r="W116" s="344">
        <v>0.38935238616474566</v>
      </c>
      <c r="X116" s="344">
        <v>0.19512537661432647</v>
      </c>
      <c r="Y116" s="344">
        <v>0.1329642768902827</v>
      </c>
      <c r="Z116" s="345">
        <v>0</v>
      </c>
      <c r="AA116" s="365">
        <v>1.9085724231319228</v>
      </c>
      <c r="AB116" s="346">
        <v>1.6062063585670192</v>
      </c>
      <c r="AC116" s="346">
        <v>0.36788614732002783</v>
      </c>
      <c r="AD116" s="346">
        <v>1.2942216430063236</v>
      </c>
      <c r="AE116" s="347">
        <v>0.97948691501998297</v>
      </c>
    </row>
    <row r="117" spans="1:31" ht="13.5">
      <c r="A117" s="415"/>
      <c r="B117" s="343" t="s">
        <v>222</v>
      </c>
      <c r="C117" s="360">
        <v>8.9164603916684002E-2</v>
      </c>
      <c r="D117" s="344">
        <v>8.9164603916684002E-2</v>
      </c>
      <c r="E117" s="344">
        <v>8.9164603916684002E-2</v>
      </c>
      <c r="F117" s="344">
        <v>8.9164603916684002E-2</v>
      </c>
      <c r="G117" s="344">
        <v>0.19776782801779999</v>
      </c>
      <c r="H117" s="344">
        <v>0.108603224101116</v>
      </c>
      <c r="I117" s="344">
        <v>0.13019318929633161</v>
      </c>
      <c r="J117" s="344">
        <v>1.6103561868971388</v>
      </c>
      <c r="K117" s="344">
        <v>2.5777715815903144</v>
      </c>
      <c r="L117" s="344">
        <v>2.9322696080669197</v>
      </c>
      <c r="M117" s="344">
        <v>2.3770245157443246</v>
      </c>
      <c r="N117" s="344">
        <v>2.267524303698274</v>
      </c>
      <c r="O117" s="344">
        <v>1.7399894495315487</v>
      </c>
      <c r="P117" s="344">
        <v>2.0076586128039762</v>
      </c>
      <c r="Q117" s="344">
        <v>2.1683768160318864</v>
      </c>
      <c r="R117" s="344">
        <v>2.037015744621014</v>
      </c>
      <c r="S117" s="344">
        <v>1.6887980826938636</v>
      </c>
      <c r="T117" s="344">
        <v>1.0714118285258405</v>
      </c>
      <c r="U117" s="344">
        <v>0.771788078291473</v>
      </c>
      <c r="V117" s="344">
        <v>0.53509459897871592</v>
      </c>
      <c r="W117" s="344">
        <v>0.4023519624478859</v>
      </c>
      <c r="X117" s="344">
        <v>0.15991910325348432</v>
      </c>
      <c r="Y117" s="344">
        <v>8.5211178619545094E-2</v>
      </c>
      <c r="Z117" s="345">
        <v>0.1743757825362291</v>
      </c>
      <c r="AA117" s="365">
        <v>1.9825232308822169</v>
      </c>
      <c r="AB117" s="346">
        <v>1.7855417557013551</v>
      </c>
      <c r="AC117" s="346">
        <v>0.35479011735455557</v>
      </c>
      <c r="AD117" s="346">
        <v>1.3742850346460425</v>
      </c>
      <c r="AE117" s="347">
        <v>1.0583400038089339</v>
      </c>
    </row>
    <row r="118" spans="1:31" ht="13.5">
      <c r="A118" s="415"/>
      <c r="B118" s="343" t="s">
        <v>223</v>
      </c>
      <c r="C118" s="360">
        <v>0</v>
      </c>
      <c r="D118" s="344">
        <v>0</v>
      </c>
      <c r="E118" s="344">
        <v>0</v>
      </c>
      <c r="F118" s="344">
        <v>0</v>
      </c>
      <c r="G118" s="344">
        <v>0.108910552326202</v>
      </c>
      <c r="H118" s="344">
        <v>0.108910552326202</v>
      </c>
      <c r="I118" s="344">
        <v>0.17719324307851739</v>
      </c>
      <c r="J118" s="344">
        <v>0.92454659862953215</v>
      </c>
      <c r="K118" s="344">
        <v>1.875070538689277</v>
      </c>
      <c r="L118" s="344">
        <v>3.0957370899729009</v>
      </c>
      <c r="M118" s="344">
        <v>2.3482857851207304</v>
      </c>
      <c r="N118" s="344">
        <v>1.9469361369299518</v>
      </c>
      <c r="O118" s="344">
        <v>1.5139177462883457</v>
      </c>
      <c r="P118" s="344">
        <v>1.5421436525096903</v>
      </c>
      <c r="Q118" s="344">
        <v>1.3774290021617359</v>
      </c>
      <c r="R118" s="344">
        <v>1.5553237944775498</v>
      </c>
      <c r="S118" s="344">
        <v>1.4144589864293198</v>
      </c>
      <c r="T118" s="344">
        <v>0.93086706835842015</v>
      </c>
      <c r="U118" s="344">
        <v>0.57798803306875257</v>
      </c>
      <c r="V118" s="344">
        <v>0.56025498865263645</v>
      </c>
      <c r="W118" s="344">
        <v>0.17487225557878519</v>
      </c>
      <c r="X118" s="344">
        <v>0.22524667323209649</v>
      </c>
      <c r="Y118" s="344">
        <v>5.08158753196098E-2</v>
      </c>
      <c r="Z118" s="345">
        <v>5.08158753196098E-2</v>
      </c>
      <c r="AA118" s="365">
        <v>1.7279615654034852</v>
      </c>
      <c r="AB118" s="346">
        <v>1.3890233750375103</v>
      </c>
      <c r="AC118" s="346">
        <v>0.27333228352858169</v>
      </c>
      <c r="AD118" s="346">
        <v>1.1301057413231925</v>
      </c>
      <c r="AE118" s="347">
        <v>0.85665518535291107</v>
      </c>
    </row>
    <row r="119" spans="1:31" ht="13.5">
      <c r="A119" s="415"/>
      <c r="B119" s="343" t="s">
        <v>224</v>
      </c>
      <c r="C119" s="360">
        <v>0</v>
      </c>
      <c r="D119" s="344">
        <v>0</v>
      </c>
      <c r="E119" s="344">
        <v>0</v>
      </c>
      <c r="F119" s="344">
        <v>0</v>
      </c>
      <c r="G119" s="344">
        <v>0</v>
      </c>
      <c r="H119" s="344">
        <v>0</v>
      </c>
      <c r="I119" s="344">
        <v>0.15260471978133311</v>
      </c>
      <c r="J119" s="344">
        <v>1.3160927412513437</v>
      </c>
      <c r="K119" s="344">
        <v>2.5416362004784521</v>
      </c>
      <c r="L119" s="344">
        <v>3.0318678949934164</v>
      </c>
      <c r="M119" s="344">
        <v>2.6277213930067411</v>
      </c>
      <c r="N119" s="344">
        <v>2.3890495123625528</v>
      </c>
      <c r="O119" s="344">
        <v>1.6322147005506593</v>
      </c>
      <c r="P119" s="344">
        <v>1.8594981018356456</v>
      </c>
      <c r="Q119" s="344">
        <v>2.0226239923463911</v>
      </c>
      <c r="R119" s="344">
        <v>1.7384230268598366</v>
      </c>
      <c r="S119" s="344">
        <v>1.29758575118574</v>
      </c>
      <c r="T119" s="344">
        <v>1.2297573691599968</v>
      </c>
      <c r="U119" s="344">
        <v>0.86825616639800651</v>
      </c>
      <c r="V119" s="344">
        <v>0.51430894772325075</v>
      </c>
      <c r="W119" s="344">
        <v>0.25432797049358463</v>
      </c>
      <c r="X119" s="344">
        <v>5.8040277434422298E-2</v>
      </c>
      <c r="Y119" s="344">
        <v>0</v>
      </c>
      <c r="Z119" s="345">
        <v>7.9138790154458599E-2</v>
      </c>
      <c r="AA119" s="365">
        <v>2.0098287436456395</v>
      </c>
      <c r="AB119" s="346">
        <v>1.6300171569897115</v>
      </c>
      <c r="AC119" s="346">
        <v>0.2956786920339538</v>
      </c>
      <c r="AD119" s="346">
        <v>1.3118415308897684</v>
      </c>
      <c r="AE119" s="347">
        <v>0.9838811481673263</v>
      </c>
    </row>
    <row r="120" spans="1:31" ht="13.5">
      <c r="A120" s="415"/>
      <c r="B120" s="343" t="s">
        <v>225</v>
      </c>
      <c r="C120" s="360">
        <v>0</v>
      </c>
      <c r="D120" s="344">
        <v>0</v>
      </c>
      <c r="E120" s="344">
        <v>0</v>
      </c>
      <c r="F120" s="344">
        <v>0</v>
      </c>
      <c r="G120" s="344">
        <v>0</v>
      </c>
      <c r="H120" s="344">
        <v>0</v>
      </c>
      <c r="I120" s="344">
        <v>6.7554686225714297E-2</v>
      </c>
      <c r="J120" s="344">
        <v>0.99497704227460426</v>
      </c>
      <c r="K120" s="344">
        <v>1.1185041453497975</v>
      </c>
      <c r="L120" s="344">
        <v>1.3523521906502856</v>
      </c>
      <c r="M120" s="344">
        <v>1.2628094859971355</v>
      </c>
      <c r="N120" s="344">
        <v>1.0737285457409536</v>
      </c>
      <c r="O120" s="344">
        <v>1.046823764052641</v>
      </c>
      <c r="P120" s="344">
        <v>0.81117221235716108</v>
      </c>
      <c r="Q120" s="344">
        <v>1.026566392922309</v>
      </c>
      <c r="R120" s="344">
        <v>0.93099028145574514</v>
      </c>
      <c r="S120" s="344">
        <v>0.97134471334850825</v>
      </c>
      <c r="T120" s="344">
        <v>0.59671691115172354</v>
      </c>
      <c r="U120" s="344">
        <v>0.65874950403935584</v>
      </c>
      <c r="V120" s="344">
        <v>0.36659868307920929</v>
      </c>
      <c r="W120" s="344">
        <v>0.1723482191922277</v>
      </c>
      <c r="X120" s="344">
        <v>5.7924802353916602E-2</v>
      </c>
      <c r="Y120" s="344">
        <v>0</v>
      </c>
      <c r="Z120" s="345">
        <v>0</v>
      </c>
      <c r="AA120" s="365">
        <v>0.97832101603974853</v>
      </c>
      <c r="AB120" s="346">
        <v>0.89726904588134815</v>
      </c>
      <c r="AC120" s="346">
        <v>0.20927020144411823</v>
      </c>
      <c r="AD120" s="346">
        <v>0.6949534211217383</v>
      </c>
      <c r="AE120" s="347">
        <v>0.52121506584130373</v>
      </c>
    </row>
    <row r="121" spans="1:31" ht="13.5">
      <c r="A121" s="416"/>
      <c r="B121" s="348" t="s">
        <v>226</v>
      </c>
      <c r="C121" s="361">
        <v>9.5170964564196103E-2</v>
      </c>
      <c r="D121" s="349">
        <v>9.5170964564196103E-2</v>
      </c>
      <c r="E121" s="349">
        <v>0.15408035815920779</v>
      </c>
      <c r="F121" s="349">
        <v>9.5170964564196103E-2</v>
      </c>
      <c r="G121" s="349">
        <v>9.5170964564196103E-2</v>
      </c>
      <c r="H121" s="349">
        <v>9.5170964564196103E-2</v>
      </c>
      <c r="I121" s="349">
        <v>0.20659170924481368</v>
      </c>
      <c r="J121" s="349">
        <v>0.47631493166211791</v>
      </c>
      <c r="K121" s="349">
        <v>0.80426921841756116</v>
      </c>
      <c r="L121" s="349">
        <v>1.3716018254858138</v>
      </c>
      <c r="M121" s="349">
        <v>0.95481343190797419</v>
      </c>
      <c r="N121" s="349">
        <v>0.73272327935718007</v>
      </c>
      <c r="O121" s="349">
        <v>0.62641904206104793</v>
      </c>
      <c r="P121" s="349">
        <v>0.42226818522607168</v>
      </c>
      <c r="Q121" s="349">
        <v>0.54396811638739873</v>
      </c>
      <c r="R121" s="349">
        <v>0.81932093848514409</v>
      </c>
      <c r="S121" s="349">
        <v>0.75334828465239201</v>
      </c>
      <c r="T121" s="349">
        <v>0.80626972133034802</v>
      </c>
      <c r="U121" s="349">
        <v>0.69556700436174179</v>
      </c>
      <c r="V121" s="349">
        <v>0.49243080720102406</v>
      </c>
      <c r="W121" s="349">
        <v>0.19416370106385039</v>
      </c>
      <c r="X121" s="349">
        <v>6.0341740821675996E-2</v>
      </c>
      <c r="Y121" s="349">
        <v>0.15551270538587209</v>
      </c>
      <c r="Z121" s="350">
        <v>0.24771045108947631</v>
      </c>
      <c r="AA121" s="366">
        <v>0.75771906601257666</v>
      </c>
      <c r="AB121" s="351">
        <v>0.661932381357067</v>
      </c>
      <c r="AC121" s="351">
        <v>0.30762106832060676</v>
      </c>
      <c r="AD121" s="351">
        <v>0.57575750523008351</v>
      </c>
      <c r="AE121" s="352">
        <v>0.45806542813007051</v>
      </c>
    </row>
    <row r="122" spans="1:31" ht="13.5">
      <c r="A122" s="414" t="s">
        <v>74</v>
      </c>
      <c r="B122" s="340" t="s">
        <v>97</v>
      </c>
      <c r="C122" s="367">
        <v>0.14961258719373768</v>
      </c>
      <c r="D122" s="341">
        <v>0.11053037394279126</v>
      </c>
      <c r="E122" s="341">
        <v>8.2446012577874858E-2</v>
      </c>
      <c r="F122" s="341">
        <v>5.1002062934913127E-2</v>
      </c>
      <c r="G122" s="341">
        <v>0.14128688871861206</v>
      </c>
      <c r="H122" s="341">
        <v>0.20223907286379297</v>
      </c>
      <c r="I122" s="341">
        <v>0.62843279987148193</v>
      </c>
      <c r="J122" s="341">
        <v>1.7263356897489943</v>
      </c>
      <c r="K122" s="341">
        <v>2.9707242687817517</v>
      </c>
      <c r="L122" s="341">
        <v>3.464159518090149</v>
      </c>
      <c r="M122" s="341">
        <v>3.6017844903033622</v>
      </c>
      <c r="N122" s="341">
        <v>3.7846117511286161</v>
      </c>
      <c r="O122" s="341">
        <v>3.5425274052084328</v>
      </c>
      <c r="P122" s="341">
        <v>3.0964387061022358</v>
      </c>
      <c r="Q122" s="341">
        <v>3.2267211572393015</v>
      </c>
      <c r="R122" s="341">
        <v>3.0965900921551137</v>
      </c>
      <c r="S122" s="341">
        <v>3.109262855383554</v>
      </c>
      <c r="T122" s="341">
        <v>2.8358396169702984</v>
      </c>
      <c r="U122" s="341">
        <v>2.5722371683732952</v>
      </c>
      <c r="V122" s="341">
        <v>2.2262203801245377</v>
      </c>
      <c r="W122" s="341">
        <v>1.5620328384918032</v>
      </c>
      <c r="X122" s="341">
        <v>1.3298794550680046</v>
      </c>
      <c r="Y122" s="341">
        <v>0.97435785456014856</v>
      </c>
      <c r="Z122" s="342">
        <v>0.57519148099747663</v>
      </c>
      <c r="AA122" s="367">
        <v>2.6960080863207256</v>
      </c>
      <c r="AB122" s="341">
        <v>3.1512299721764894</v>
      </c>
      <c r="AC122" s="341">
        <v>1.5399865296025446</v>
      </c>
      <c r="AD122" s="341">
        <v>2.4624081960332531</v>
      </c>
      <c r="AE122" s="342">
        <v>1.8775193552845943</v>
      </c>
    </row>
    <row r="123" spans="1:31" ht="13.5">
      <c r="A123" s="415"/>
      <c r="B123" s="343" t="s">
        <v>220</v>
      </c>
      <c r="C123" s="360">
        <v>4.8401087457032504E-2</v>
      </c>
      <c r="D123" s="344">
        <v>9.3925208256299797E-2</v>
      </c>
      <c r="E123" s="344">
        <v>4.2039452878363803E-2</v>
      </c>
      <c r="F123" s="344">
        <v>0</v>
      </c>
      <c r="G123" s="344">
        <v>8.0182285110205906E-2</v>
      </c>
      <c r="H123" s="344">
        <v>0.1852429989246924</v>
      </c>
      <c r="I123" s="344">
        <v>0.53692513190938318</v>
      </c>
      <c r="J123" s="344">
        <v>2.1058615888977608</v>
      </c>
      <c r="K123" s="344">
        <v>3.6994031634435425</v>
      </c>
      <c r="L123" s="344">
        <v>3.7113619085103902</v>
      </c>
      <c r="M123" s="344">
        <v>3.8728519136531805</v>
      </c>
      <c r="N123" s="344">
        <v>4.0729224284693677</v>
      </c>
      <c r="O123" s="344">
        <v>4.0232449623382438</v>
      </c>
      <c r="P123" s="344">
        <v>3.5637087389958215</v>
      </c>
      <c r="Q123" s="344">
        <v>3.6688148126032329</v>
      </c>
      <c r="R123" s="344">
        <v>3.4632238343362274</v>
      </c>
      <c r="S123" s="344">
        <v>3.2214903976195606</v>
      </c>
      <c r="T123" s="344">
        <v>3.1872022098832735</v>
      </c>
      <c r="U123" s="344">
        <v>2.6319607029607579</v>
      </c>
      <c r="V123" s="344">
        <v>2.1773731951873341</v>
      </c>
      <c r="W123" s="344">
        <v>1.539898367848739</v>
      </c>
      <c r="X123" s="344">
        <v>1.2174733798412904</v>
      </c>
      <c r="Y123" s="344">
        <v>0.83303474820288514</v>
      </c>
      <c r="Z123" s="345">
        <v>0.55972109089298605</v>
      </c>
      <c r="AA123" s="365">
        <v>2.9998876891472706</v>
      </c>
      <c r="AB123" s="346">
        <v>3.5212808259627266</v>
      </c>
      <c r="AC123" s="346">
        <v>1.4932435808223321</v>
      </c>
      <c r="AD123" s="346">
        <v>2.6714706986441099</v>
      </c>
      <c r="AE123" s="347">
        <v>2.0223443170091904</v>
      </c>
    </row>
    <row r="124" spans="1:31" ht="13.5">
      <c r="A124" s="415"/>
      <c r="B124" s="343" t="s">
        <v>221</v>
      </c>
      <c r="C124" s="360">
        <v>0.14562415901561301</v>
      </c>
      <c r="D124" s="344">
        <v>8.316547067759221E-2</v>
      </c>
      <c r="E124" s="344">
        <v>8.7264665256002391E-2</v>
      </c>
      <c r="F124" s="344">
        <v>0.14498274952620729</v>
      </c>
      <c r="G124" s="344">
        <v>0.33355147214343883</v>
      </c>
      <c r="H124" s="344">
        <v>0.4911710817589035</v>
      </c>
      <c r="I124" s="344">
        <v>0.82971263361832814</v>
      </c>
      <c r="J124" s="344">
        <v>1.9031458702007773</v>
      </c>
      <c r="K124" s="344">
        <v>3.4937797560167279</v>
      </c>
      <c r="L124" s="344">
        <v>3.6943411249639886</v>
      </c>
      <c r="M124" s="344">
        <v>3.8761248265083466</v>
      </c>
      <c r="N124" s="344">
        <v>4.3501845684656102</v>
      </c>
      <c r="O124" s="344">
        <v>3.716236083675637</v>
      </c>
      <c r="P124" s="344">
        <v>3.285827641882781</v>
      </c>
      <c r="Q124" s="344">
        <v>3.1347450685065876</v>
      </c>
      <c r="R124" s="344">
        <v>3.9872884285771013</v>
      </c>
      <c r="S124" s="344">
        <v>3.6920897414488376</v>
      </c>
      <c r="T124" s="344">
        <v>3.5058780746468075</v>
      </c>
      <c r="U124" s="344">
        <v>2.9105004627804196</v>
      </c>
      <c r="V124" s="344">
        <v>2.5355684166806682</v>
      </c>
      <c r="W124" s="344">
        <v>1.6678630284054945</v>
      </c>
      <c r="X124" s="344">
        <v>1.525276130752671</v>
      </c>
      <c r="Y124" s="344">
        <v>1.3483117979431178</v>
      </c>
      <c r="Z124" s="345">
        <v>0.90074331280507525</v>
      </c>
      <c r="AA124" s="365">
        <v>3.0245481299622963</v>
      </c>
      <c r="AB124" s="346">
        <v>3.5536775064562924</v>
      </c>
      <c r="AC124" s="346">
        <v>1.8147105248945745</v>
      </c>
      <c r="AD124" s="346">
        <v>2.7976453871043878</v>
      </c>
      <c r="AE124" s="347">
        <v>2.1518073569273644</v>
      </c>
    </row>
    <row r="125" spans="1:31" ht="13.5">
      <c r="A125" s="415"/>
      <c r="B125" s="343" t="s">
        <v>222</v>
      </c>
      <c r="C125" s="360">
        <v>0.1783636748785804</v>
      </c>
      <c r="D125" s="344">
        <v>8.4064254278165995E-2</v>
      </c>
      <c r="E125" s="344">
        <v>2.8367878669752201E-2</v>
      </c>
      <c r="F125" s="344">
        <v>2.8367878669752201E-2</v>
      </c>
      <c r="G125" s="344">
        <v>0.11421219640244912</v>
      </c>
      <c r="H125" s="344">
        <v>0.12806856791687421</v>
      </c>
      <c r="I125" s="344">
        <v>0.68315394212667158</v>
      </c>
      <c r="J125" s="344">
        <v>1.6716191371596898</v>
      </c>
      <c r="K125" s="344">
        <v>3.332498217231862</v>
      </c>
      <c r="L125" s="344">
        <v>3.638073726507371</v>
      </c>
      <c r="M125" s="344">
        <v>3.5933412427071452</v>
      </c>
      <c r="N125" s="344">
        <v>4.1392685498190103</v>
      </c>
      <c r="O125" s="344">
        <v>3.3342129547274899</v>
      </c>
      <c r="P125" s="344">
        <v>3.1705744208834714</v>
      </c>
      <c r="Q125" s="344">
        <v>3.4066625932817911</v>
      </c>
      <c r="R125" s="344">
        <v>3.3417572199353831</v>
      </c>
      <c r="S125" s="344">
        <v>3.6861210439791328</v>
      </c>
      <c r="T125" s="344">
        <v>3.250201604873773</v>
      </c>
      <c r="U125" s="344">
        <v>3.323665337160902</v>
      </c>
      <c r="V125" s="344">
        <v>2.4160604018674388</v>
      </c>
      <c r="W125" s="344">
        <v>2.0810381852215296</v>
      </c>
      <c r="X125" s="344">
        <v>1.5459274435795656</v>
      </c>
      <c r="Y125" s="344">
        <v>0.75681405325558171</v>
      </c>
      <c r="Z125" s="345">
        <v>0.33730901747081293</v>
      </c>
      <c r="AA125" s="365">
        <v>2.842992469258625</v>
      </c>
      <c r="AB125" s="346">
        <v>3.3649216396135064</v>
      </c>
      <c r="AC125" s="346">
        <v>1.7434690730926385</v>
      </c>
      <c r="AD125" s="346">
        <v>2.6504610606549242</v>
      </c>
      <c r="AE125" s="347">
        <v>2.011239314275175</v>
      </c>
    </row>
    <row r="126" spans="1:31" ht="13.5">
      <c r="A126" s="415"/>
      <c r="B126" s="343" t="s">
        <v>223</v>
      </c>
      <c r="C126" s="360">
        <v>0.20132733988984364</v>
      </c>
      <c r="D126" s="344">
        <v>0.22665939305208072</v>
      </c>
      <c r="E126" s="344">
        <v>8.9452455398737793E-2</v>
      </c>
      <c r="F126" s="344">
        <v>5.9253135846372297E-2</v>
      </c>
      <c r="G126" s="344">
        <v>9.3312679300810497E-2</v>
      </c>
      <c r="H126" s="344">
        <v>0.18123631536139309</v>
      </c>
      <c r="I126" s="344">
        <v>0.72943766058715442</v>
      </c>
      <c r="J126" s="344">
        <v>1.6969699755932943</v>
      </c>
      <c r="K126" s="344">
        <v>2.6436358887105573</v>
      </c>
      <c r="L126" s="344">
        <v>3.7059524261117733</v>
      </c>
      <c r="M126" s="344">
        <v>4.0634308414793656</v>
      </c>
      <c r="N126" s="344">
        <v>3.95110169688712</v>
      </c>
      <c r="O126" s="344">
        <v>3.6131995707968607</v>
      </c>
      <c r="P126" s="344">
        <v>3.1721444935260203</v>
      </c>
      <c r="Q126" s="344">
        <v>3.2218283381953565</v>
      </c>
      <c r="R126" s="344">
        <v>2.986274836512993</v>
      </c>
      <c r="S126" s="344">
        <v>2.7497236805356384</v>
      </c>
      <c r="T126" s="344">
        <v>2.6893402474771735</v>
      </c>
      <c r="U126" s="344">
        <v>3.1948432431019151</v>
      </c>
      <c r="V126" s="344">
        <v>2.7334976924560941</v>
      </c>
      <c r="W126" s="344">
        <v>1.9421902694913249</v>
      </c>
      <c r="X126" s="344">
        <v>1.7255415538703294</v>
      </c>
      <c r="Y126" s="344">
        <v>1.3661975191507385</v>
      </c>
      <c r="Z126" s="345">
        <v>0.78255824041032851</v>
      </c>
      <c r="AA126" s="365">
        <v>2.7984214148948774</v>
      </c>
      <c r="AB126" s="346">
        <v>3.07208519450734</v>
      </c>
      <c r="AC126" s="346">
        <v>1.9574714197467882</v>
      </c>
      <c r="AD126" s="346">
        <v>2.6093260097163355</v>
      </c>
      <c r="AE126" s="347">
        <v>1.9924628955726371</v>
      </c>
    </row>
    <row r="127" spans="1:31" ht="13.5">
      <c r="A127" s="415"/>
      <c r="B127" s="343" t="s">
        <v>224</v>
      </c>
      <c r="C127" s="360">
        <v>0.24426359179161181</v>
      </c>
      <c r="D127" s="344">
        <v>0.18926307401826362</v>
      </c>
      <c r="E127" s="344">
        <v>0.1504804916174719</v>
      </c>
      <c r="F127" s="344">
        <v>7.59886471579026E-2</v>
      </c>
      <c r="G127" s="344">
        <v>0.1276419881318101</v>
      </c>
      <c r="H127" s="344">
        <v>0.22055713340636782</v>
      </c>
      <c r="I127" s="344">
        <v>0.7790304492018636</v>
      </c>
      <c r="J127" s="344">
        <v>1.6781626652796695</v>
      </c>
      <c r="K127" s="344">
        <v>2.9636007441569632</v>
      </c>
      <c r="L127" s="344">
        <v>3.800821905271754</v>
      </c>
      <c r="M127" s="344">
        <v>3.8101398366026156</v>
      </c>
      <c r="N127" s="344">
        <v>4.2419587908210179</v>
      </c>
      <c r="O127" s="344">
        <v>4.2659553717737495</v>
      </c>
      <c r="P127" s="344">
        <v>3.6623254508575314</v>
      </c>
      <c r="Q127" s="344">
        <v>3.6773837123743962</v>
      </c>
      <c r="R127" s="344">
        <v>3.1513212456005641</v>
      </c>
      <c r="S127" s="344">
        <v>3.5668707360281382</v>
      </c>
      <c r="T127" s="344">
        <v>3.0277865534875055</v>
      </c>
      <c r="U127" s="344">
        <v>2.8868116219766233</v>
      </c>
      <c r="V127" s="344">
        <v>2.7921812305566704</v>
      </c>
      <c r="W127" s="344">
        <v>1.6678166870050199</v>
      </c>
      <c r="X127" s="344">
        <v>1.3200769524659697</v>
      </c>
      <c r="Y127" s="344">
        <v>0.92423270113104727</v>
      </c>
      <c r="Z127" s="345">
        <v>0.70819829185808192</v>
      </c>
      <c r="AA127" s="365">
        <v>2.8789523985556471</v>
      </c>
      <c r="AB127" s="346">
        <v>3.5586071783536481</v>
      </c>
      <c r="AC127" s="346">
        <v>1.7165529141655689</v>
      </c>
      <c r="AD127" s="346">
        <v>2.7180374970249543</v>
      </c>
      <c r="AE127" s="347">
        <v>2.0805362446905256</v>
      </c>
    </row>
    <row r="128" spans="1:31" ht="13.5">
      <c r="A128" s="415"/>
      <c r="B128" s="343" t="s">
        <v>225</v>
      </c>
      <c r="C128" s="360">
        <v>8.4705252775264195E-2</v>
      </c>
      <c r="D128" s="344">
        <v>0</v>
      </c>
      <c r="E128" s="344">
        <v>0</v>
      </c>
      <c r="F128" s="344">
        <v>0</v>
      </c>
      <c r="G128" s="344">
        <v>4.7050143626391497E-2</v>
      </c>
      <c r="H128" s="344">
        <v>5.3078691259001103E-2</v>
      </c>
      <c r="I128" s="344">
        <v>0.43146123890166604</v>
      </c>
      <c r="J128" s="344">
        <v>1.4871897945844692</v>
      </c>
      <c r="K128" s="344">
        <v>2.9329751324409341</v>
      </c>
      <c r="L128" s="344">
        <v>3.4052903535658223</v>
      </c>
      <c r="M128" s="344">
        <v>3.3650066543870634</v>
      </c>
      <c r="N128" s="344">
        <v>3.0501194911274685</v>
      </c>
      <c r="O128" s="344">
        <v>2.5838269729942653</v>
      </c>
      <c r="P128" s="344">
        <v>2.0255616219568124</v>
      </c>
      <c r="Q128" s="344">
        <v>2.6828464069677374</v>
      </c>
      <c r="R128" s="344">
        <v>2.4997762991460073</v>
      </c>
      <c r="S128" s="344">
        <v>2.9116095265321622</v>
      </c>
      <c r="T128" s="344">
        <v>2.5058345859928601</v>
      </c>
      <c r="U128" s="344">
        <v>1.9462111723904829</v>
      </c>
      <c r="V128" s="344">
        <v>1.7158340728246617</v>
      </c>
      <c r="W128" s="344">
        <v>1.3068578354532376</v>
      </c>
      <c r="X128" s="344">
        <v>1.1906792780239559</v>
      </c>
      <c r="Y128" s="344">
        <v>0.94296855828287085</v>
      </c>
      <c r="Z128" s="345">
        <v>0.54100094647854968</v>
      </c>
      <c r="AA128" s="365">
        <v>2.4453404441679036</v>
      </c>
      <c r="AB128" s="346">
        <v>2.5349092355983074</v>
      </c>
      <c r="AC128" s="346">
        <v>1.2739253105756265</v>
      </c>
      <c r="AD128" s="346">
        <v>2.0847249967806123</v>
      </c>
      <c r="AE128" s="347">
        <v>1.5712451679046533</v>
      </c>
    </row>
    <row r="129" spans="1:31" ht="13.5">
      <c r="A129" s="416"/>
      <c r="B129" s="348" t="s">
        <v>226</v>
      </c>
      <c r="C129" s="361">
        <v>0.1446030045482182</v>
      </c>
      <c r="D129" s="349">
        <v>9.663521731713641E-2</v>
      </c>
      <c r="E129" s="349">
        <v>0.17951714422479592</v>
      </c>
      <c r="F129" s="349">
        <v>4.8422029344157499E-2</v>
      </c>
      <c r="G129" s="349">
        <v>0.19305745631517859</v>
      </c>
      <c r="H129" s="349">
        <v>0.15631872141931871</v>
      </c>
      <c r="I129" s="349">
        <v>0.40930854275530604</v>
      </c>
      <c r="J129" s="349">
        <v>1.5414007965272991</v>
      </c>
      <c r="K129" s="349">
        <v>1.7291769794716731</v>
      </c>
      <c r="L129" s="349">
        <v>2.2932751816999422</v>
      </c>
      <c r="M129" s="349">
        <v>2.6315961167858193</v>
      </c>
      <c r="N129" s="349">
        <v>2.686726732310726</v>
      </c>
      <c r="O129" s="349">
        <v>3.2610159201527855</v>
      </c>
      <c r="P129" s="349">
        <v>2.7949285746132144</v>
      </c>
      <c r="Q129" s="349">
        <v>2.7947671687460107</v>
      </c>
      <c r="R129" s="349">
        <v>2.2464887809775211</v>
      </c>
      <c r="S129" s="349">
        <v>1.9369348615414061</v>
      </c>
      <c r="T129" s="349">
        <v>1.6846340424306949</v>
      </c>
      <c r="U129" s="349">
        <v>1.1116676382419663</v>
      </c>
      <c r="V129" s="349">
        <v>1.2130276512988969</v>
      </c>
      <c r="W129" s="349">
        <v>0.72856549601727705</v>
      </c>
      <c r="X129" s="349">
        <v>0.78418144694224978</v>
      </c>
      <c r="Y129" s="349">
        <v>0.64894560395479883</v>
      </c>
      <c r="Z129" s="350">
        <v>0.19680946706650171</v>
      </c>
      <c r="AA129" s="366">
        <v>1.881914058258461</v>
      </c>
      <c r="AB129" s="351">
        <v>2.453128224743605</v>
      </c>
      <c r="AC129" s="351">
        <v>0.78053288392028186</v>
      </c>
      <c r="AD129" s="351">
        <v>1.7051917223074495</v>
      </c>
      <c r="AE129" s="352">
        <v>1.3130001906126207</v>
      </c>
    </row>
    <row r="130" spans="1:31" ht="13.5">
      <c r="A130" s="414" t="s">
        <v>75</v>
      </c>
      <c r="B130" s="340" t="s">
        <v>97</v>
      </c>
      <c r="C130" s="367">
        <v>0</v>
      </c>
      <c r="D130" s="341">
        <v>0</v>
      </c>
      <c r="E130" s="341">
        <v>8.9691361906482723E-3</v>
      </c>
      <c r="F130" s="341">
        <v>0</v>
      </c>
      <c r="G130" s="341">
        <v>0</v>
      </c>
      <c r="H130" s="341">
        <v>0</v>
      </c>
      <c r="I130" s="341">
        <v>9.7159359738674872E-2</v>
      </c>
      <c r="J130" s="341">
        <v>0.12470378155647301</v>
      </c>
      <c r="K130" s="341">
        <v>0.12059217694812926</v>
      </c>
      <c r="L130" s="341">
        <v>0.12311966016760136</v>
      </c>
      <c r="M130" s="341">
        <v>0.14064747029155908</v>
      </c>
      <c r="N130" s="341">
        <v>0.14810994763485935</v>
      </c>
      <c r="O130" s="341">
        <v>0.16254807586511325</v>
      </c>
      <c r="P130" s="341">
        <v>0.15533955296104646</v>
      </c>
      <c r="Q130" s="341">
        <v>0.18904622625448972</v>
      </c>
      <c r="R130" s="341">
        <v>0.18806488700199511</v>
      </c>
      <c r="S130" s="341">
        <v>0.20011929410329765</v>
      </c>
      <c r="T130" s="341">
        <v>0.21229953836401119</v>
      </c>
      <c r="U130" s="341">
        <v>0.167958028940143</v>
      </c>
      <c r="V130" s="341">
        <v>0.11110994073127466</v>
      </c>
      <c r="W130" s="341">
        <v>0.10339082297064565</v>
      </c>
      <c r="X130" s="341">
        <v>0.11122380179515708</v>
      </c>
      <c r="Y130" s="341">
        <v>0.1172955241462937</v>
      </c>
      <c r="Z130" s="342">
        <v>9.2148614841018439E-2</v>
      </c>
      <c r="AA130" s="367">
        <v>0.12572206605621616</v>
      </c>
      <c r="AB130" s="341">
        <v>0.18456959575832557</v>
      </c>
      <c r="AC130" s="341">
        <v>0.11718778890408876</v>
      </c>
      <c r="AD130" s="341">
        <v>0.14249315023954351</v>
      </c>
      <c r="AE130" s="342">
        <v>0.1072435766876013</v>
      </c>
    </row>
    <row r="131" spans="1:31" ht="13.5">
      <c r="A131" s="415"/>
      <c r="B131" s="343" t="s">
        <v>220</v>
      </c>
      <c r="C131" s="360">
        <v>0</v>
      </c>
      <c r="D131" s="344">
        <v>0</v>
      </c>
      <c r="E131" s="344">
        <v>6.2783953334537901E-2</v>
      </c>
      <c r="F131" s="344">
        <v>0</v>
      </c>
      <c r="G131" s="344">
        <v>0</v>
      </c>
      <c r="H131" s="344">
        <v>0</v>
      </c>
      <c r="I131" s="344">
        <v>6.7624479456195805E-2</v>
      </c>
      <c r="J131" s="344">
        <v>0.17163497912115488</v>
      </c>
      <c r="K131" s="344">
        <v>0.12117531879268749</v>
      </c>
      <c r="L131" s="344">
        <v>0.12117531879268749</v>
      </c>
      <c r="M131" s="344">
        <v>0.12117531879268749</v>
      </c>
      <c r="N131" s="344">
        <v>6.7624479456195805E-2</v>
      </c>
      <c r="O131" s="344">
        <v>0.16541450217285469</v>
      </c>
      <c r="P131" s="344">
        <v>0.11495484184438731</v>
      </c>
      <c r="Q131" s="344">
        <v>0.16602241620954039</v>
      </c>
      <c r="R131" s="344">
        <v>0.1738618695117157</v>
      </c>
      <c r="S131" s="344">
        <v>0.1738618695117157</v>
      </c>
      <c r="T131" s="344">
        <v>0.29126463182613632</v>
      </c>
      <c r="U131" s="344">
        <v>0.1738618695117157</v>
      </c>
      <c r="V131" s="344">
        <v>6.7624479456195805E-2</v>
      </c>
      <c r="W131" s="344">
        <v>6.7624479456195805E-2</v>
      </c>
      <c r="X131" s="344">
        <v>6.7624479456195805E-2</v>
      </c>
      <c r="Y131" s="344">
        <v>6.7624479456195805E-2</v>
      </c>
      <c r="Z131" s="345">
        <v>6.7624479456195805E-2</v>
      </c>
      <c r="AA131" s="365">
        <v>0.11173498240193482</v>
      </c>
      <c r="AB131" s="346">
        <v>0.180896688512725</v>
      </c>
      <c r="AC131" s="346">
        <v>8.533071113211578E-2</v>
      </c>
      <c r="AD131" s="346">
        <v>0.12598746068225858</v>
      </c>
      <c r="AE131" s="347">
        <v>9.7106593567299684E-2</v>
      </c>
    </row>
    <row r="132" spans="1:31" ht="13.5">
      <c r="A132" s="415"/>
      <c r="B132" s="343" t="s">
        <v>221</v>
      </c>
      <c r="C132" s="360">
        <v>0</v>
      </c>
      <c r="D132" s="344">
        <v>0</v>
      </c>
      <c r="E132" s="344">
        <v>0</v>
      </c>
      <c r="F132" s="344">
        <v>0</v>
      </c>
      <c r="G132" s="344">
        <v>0</v>
      </c>
      <c r="H132" s="344">
        <v>0</v>
      </c>
      <c r="I132" s="344">
        <v>0.12695083744055252</v>
      </c>
      <c r="J132" s="344">
        <v>0.12695083744055252</v>
      </c>
      <c r="K132" s="344">
        <v>0.12695083744055252</v>
      </c>
      <c r="L132" s="344">
        <v>0.12695083744055252</v>
      </c>
      <c r="M132" s="344">
        <v>0.12695083744055252</v>
      </c>
      <c r="N132" s="344">
        <v>0.12695083744055252</v>
      </c>
      <c r="O132" s="344">
        <v>0.15430940290828951</v>
      </c>
      <c r="P132" s="344">
        <v>0.15430940290828951</v>
      </c>
      <c r="Q132" s="344">
        <v>0.15430940290828951</v>
      </c>
      <c r="R132" s="344">
        <v>0.11239890544166189</v>
      </c>
      <c r="S132" s="344">
        <v>0.1219474946459241</v>
      </c>
      <c r="T132" s="344">
        <v>0.1219474946459241</v>
      </c>
      <c r="U132" s="344">
        <v>0.12812809087244392</v>
      </c>
      <c r="V132" s="344">
        <v>6.9896848983705601E-2</v>
      </c>
      <c r="W132" s="344">
        <v>6.9896848983705601E-2</v>
      </c>
      <c r="X132" s="344">
        <v>0.13000600095841452</v>
      </c>
      <c r="Y132" s="344">
        <v>0.17250805741637082</v>
      </c>
      <c r="Z132" s="345">
        <v>0.13000600095841452</v>
      </c>
      <c r="AA132" s="365">
        <v>0.12695083744055255</v>
      </c>
      <c r="AB132" s="346">
        <v>0.13653701724306311</v>
      </c>
      <c r="AC132" s="346">
        <v>0.1167403080288425</v>
      </c>
      <c r="AD132" s="346">
        <v>0.1267427209041527</v>
      </c>
      <c r="AE132" s="347">
        <v>9.5057040678114532E-2</v>
      </c>
    </row>
    <row r="133" spans="1:31" ht="13.5">
      <c r="A133" s="415"/>
      <c r="B133" s="343" t="s">
        <v>222</v>
      </c>
      <c r="C133" s="360">
        <v>0</v>
      </c>
      <c r="D133" s="344">
        <v>0</v>
      </c>
      <c r="E133" s="344">
        <v>0</v>
      </c>
      <c r="F133" s="344">
        <v>0</v>
      </c>
      <c r="G133" s="344">
        <v>0</v>
      </c>
      <c r="H133" s="344">
        <v>0</v>
      </c>
      <c r="I133" s="344">
        <v>0.176875114108585</v>
      </c>
      <c r="J133" s="344">
        <v>0.176875114108585</v>
      </c>
      <c r="K133" s="344">
        <v>0.1152849620951826</v>
      </c>
      <c r="L133" s="344">
        <v>0.1152849620951826</v>
      </c>
      <c r="M133" s="344">
        <v>0.1152849620951826</v>
      </c>
      <c r="N133" s="344">
        <v>0.17331549639677332</v>
      </c>
      <c r="O133" s="344">
        <v>8.0819933953211492E-2</v>
      </c>
      <c r="P133" s="344">
        <v>8.0819933953211492E-2</v>
      </c>
      <c r="Q133" s="344">
        <v>8.0819933953211492E-2</v>
      </c>
      <c r="R133" s="344">
        <v>0.14241008596661389</v>
      </c>
      <c r="S133" s="344">
        <v>0.14241008596661389</v>
      </c>
      <c r="T133" s="344">
        <v>8.0819933953211492E-2</v>
      </c>
      <c r="U133" s="344">
        <v>0.1690315788520117</v>
      </c>
      <c r="V133" s="344">
        <v>8.0819933953211492E-2</v>
      </c>
      <c r="W133" s="344">
        <v>8.0819933953211492E-2</v>
      </c>
      <c r="X133" s="344">
        <v>8.0819933953211492E-2</v>
      </c>
      <c r="Y133" s="344">
        <v>8.0819933953211492E-2</v>
      </c>
      <c r="Z133" s="345">
        <v>8.0819933953211492E-2</v>
      </c>
      <c r="AA133" s="365">
        <v>0.14548676848324851</v>
      </c>
      <c r="AB133" s="346">
        <v>0.10134998462434563</v>
      </c>
      <c r="AC133" s="346">
        <v>9.5521874769678203E-2</v>
      </c>
      <c r="AD133" s="346">
        <v>0.11411954262575745</v>
      </c>
      <c r="AE133" s="347">
        <v>8.5589656969318084E-2</v>
      </c>
    </row>
    <row r="134" spans="1:31" ht="13.5">
      <c r="A134" s="415"/>
      <c r="B134" s="343" t="s">
        <v>223</v>
      </c>
      <c r="C134" s="360">
        <v>0</v>
      </c>
      <c r="D134" s="344">
        <v>0</v>
      </c>
      <c r="E134" s="344">
        <v>0</v>
      </c>
      <c r="F134" s="344">
        <v>0</v>
      </c>
      <c r="G134" s="344">
        <v>0</v>
      </c>
      <c r="H134" s="344">
        <v>0</v>
      </c>
      <c r="I134" s="344">
        <v>8.4271746909898401E-2</v>
      </c>
      <c r="J134" s="344">
        <v>0.11421166882833611</v>
      </c>
      <c r="K134" s="344">
        <v>0.16005809294219842</v>
      </c>
      <c r="L134" s="344">
        <v>8.4271746909898401E-2</v>
      </c>
      <c r="M134" s="344">
        <v>8.4271746909898401E-2</v>
      </c>
      <c r="N134" s="344">
        <v>8.4271746909898401E-2</v>
      </c>
      <c r="O134" s="344">
        <v>8.4271746909898401E-2</v>
      </c>
      <c r="P134" s="344">
        <v>8.4271746909898401E-2</v>
      </c>
      <c r="Q134" s="344">
        <v>0.21868806145549213</v>
      </c>
      <c r="R134" s="344">
        <v>0.23953859296536154</v>
      </c>
      <c r="S134" s="344">
        <v>0.31437085347021732</v>
      </c>
      <c r="T134" s="344">
        <v>0.34381995299419371</v>
      </c>
      <c r="U134" s="344">
        <v>0.2989276144077756</v>
      </c>
      <c r="V134" s="344">
        <v>0.2471500023573602</v>
      </c>
      <c r="W134" s="344">
        <v>0.17261353164864193</v>
      </c>
      <c r="X134" s="344">
        <v>0.14267360973020418</v>
      </c>
      <c r="Y134" s="344">
        <v>0.14267360973020418</v>
      </c>
      <c r="Z134" s="345">
        <v>8.4271746909898401E-2</v>
      </c>
      <c r="AA134" s="365">
        <v>0.10189279156835468</v>
      </c>
      <c r="AB134" s="346">
        <v>0.21416015911751027</v>
      </c>
      <c r="AC134" s="346">
        <v>0.18138501913068072</v>
      </c>
      <c r="AD134" s="346">
        <v>0.16581265660551525</v>
      </c>
      <c r="AE134" s="347">
        <v>0.12435949245413645</v>
      </c>
    </row>
    <row r="135" spans="1:31" ht="13.5">
      <c r="A135" s="415"/>
      <c r="B135" s="343" t="s">
        <v>224</v>
      </c>
      <c r="C135" s="360">
        <v>0</v>
      </c>
      <c r="D135" s="344">
        <v>0</v>
      </c>
      <c r="E135" s="344">
        <v>0</v>
      </c>
      <c r="F135" s="344">
        <v>0</v>
      </c>
      <c r="G135" s="344">
        <v>0</v>
      </c>
      <c r="H135" s="344">
        <v>0</v>
      </c>
      <c r="I135" s="344">
        <v>6.5278614619298E-2</v>
      </c>
      <c r="J135" s="344">
        <v>0.12413914576048829</v>
      </c>
      <c r="K135" s="344">
        <v>0.16156130173008951</v>
      </c>
      <c r="L135" s="344">
        <v>0.16156130173008951</v>
      </c>
      <c r="M135" s="344">
        <v>0.16156130173008951</v>
      </c>
      <c r="N135" s="344">
        <v>0.16156130173008951</v>
      </c>
      <c r="O135" s="344">
        <v>0.16156130173008951</v>
      </c>
      <c r="P135" s="344">
        <v>0.16156130173008951</v>
      </c>
      <c r="Q135" s="344">
        <v>0.16156130173008951</v>
      </c>
      <c r="R135" s="344">
        <v>0.10270077058889919</v>
      </c>
      <c r="S135" s="344">
        <v>0.10270077058889919</v>
      </c>
      <c r="T135" s="344">
        <v>0.10270077058889919</v>
      </c>
      <c r="U135" s="344">
        <v>0.10270077058889919</v>
      </c>
      <c r="V135" s="344">
        <v>0.10270077058889919</v>
      </c>
      <c r="W135" s="344">
        <v>6.5278614619298E-2</v>
      </c>
      <c r="X135" s="344">
        <v>0.14040306047796272</v>
      </c>
      <c r="Y135" s="344">
        <v>0.14040306047796272</v>
      </c>
      <c r="Z135" s="345">
        <v>6.5278614619298E-2</v>
      </c>
      <c r="AA135" s="365">
        <v>0.13927716121669073</v>
      </c>
      <c r="AB135" s="346">
        <v>0.13213103615949431</v>
      </c>
      <c r="AC135" s="346">
        <v>0.10279414856205328</v>
      </c>
      <c r="AD135" s="346">
        <v>0.12473411531274611</v>
      </c>
      <c r="AE135" s="347">
        <v>9.3550586484559592E-2</v>
      </c>
    </row>
    <row r="136" spans="1:31" ht="13.5">
      <c r="A136" s="415"/>
      <c r="B136" s="343" t="s">
        <v>225</v>
      </c>
      <c r="C136" s="360">
        <v>0</v>
      </c>
      <c r="D136" s="344">
        <v>0</v>
      </c>
      <c r="E136" s="344">
        <v>0</v>
      </c>
      <c r="F136" s="344">
        <v>0</v>
      </c>
      <c r="G136" s="344">
        <v>0</v>
      </c>
      <c r="H136" s="344">
        <v>0</v>
      </c>
      <c r="I136" s="344">
        <v>8.3274176293549398E-2</v>
      </c>
      <c r="J136" s="344">
        <v>8.3274176293549398E-2</v>
      </c>
      <c r="K136" s="344">
        <v>8.3274176293549398E-2</v>
      </c>
      <c r="L136" s="344">
        <v>8.3274176293549398E-2</v>
      </c>
      <c r="M136" s="344">
        <v>0.20596884716125341</v>
      </c>
      <c r="N136" s="344">
        <v>0.25372649359925642</v>
      </c>
      <c r="O136" s="344">
        <v>0.25372649359925642</v>
      </c>
      <c r="P136" s="344">
        <v>0.25372649359925642</v>
      </c>
      <c r="Q136" s="344">
        <v>0.25372649359925642</v>
      </c>
      <c r="R136" s="344">
        <v>0.20596884716125341</v>
      </c>
      <c r="S136" s="344">
        <v>0.20596884716125341</v>
      </c>
      <c r="T136" s="344">
        <v>0.20596884716125341</v>
      </c>
      <c r="U136" s="344">
        <v>8.3274176293549398E-2</v>
      </c>
      <c r="V136" s="344">
        <v>8.3274176293549398E-2</v>
      </c>
      <c r="W136" s="344">
        <v>0.141198978647466</v>
      </c>
      <c r="X136" s="344">
        <v>0.141198978647466</v>
      </c>
      <c r="Y136" s="344">
        <v>0.141198978647466</v>
      </c>
      <c r="Z136" s="345">
        <v>0.141198978647466</v>
      </c>
      <c r="AA136" s="365">
        <v>0.13213200765578459</v>
      </c>
      <c r="AB136" s="346">
        <v>0.22984767038025491</v>
      </c>
      <c r="AC136" s="346">
        <v>0.12189071119616046</v>
      </c>
      <c r="AD136" s="346">
        <v>0.16129012974406665</v>
      </c>
      <c r="AE136" s="347">
        <v>0.12096759730805</v>
      </c>
    </row>
    <row r="137" spans="1:31" ht="13.5">
      <c r="A137" s="416"/>
      <c r="B137" s="348" t="s">
        <v>226</v>
      </c>
      <c r="C137" s="361">
        <v>0</v>
      </c>
      <c r="D137" s="349">
        <v>0</v>
      </c>
      <c r="E137" s="349">
        <v>0</v>
      </c>
      <c r="F137" s="349">
        <v>0</v>
      </c>
      <c r="G137" s="349">
        <v>0</v>
      </c>
      <c r="H137" s="349">
        <v>0</v>
      </c>
      <c r="I137" s="349">
        <v>7.5840549342644892E-2</v>
      </c>
      <c r="J137" s="349">
        <v>7.5840549342644892E-2</v>
      </c>
      <c r="K137" s="349">
        <v>7.5840549342644892E-2</v>
      </c>
      <c r="L137" s="349">
        <v>0.16931927791124959</v>
      </c>
      <c r="M137" s="349">
        <v>0.16931927791124959</v>
      </c>
      <c r="N137" s="349">
        <v>0.16931927791124959</v>
      </c>
      <c r="O137" s="349">
        <v>0.23773314978219259</v>
      </c>
      <c r="P137" s="349">
        <v>0.23773314978219259</v>
      </c>
      <c r="Q137" s="349">
        <v>0.28819597392554863</v>
      </c>
      <c r="R137" s="349">
        <v>0.33957513737846012</v>
      </c>
      <c r="S137" s="349">
        <v>0.33957513737846012</v>
      </c>
      <c r="T137" s="349">
        <v>0.33957513737846012</v>
      </c>
      <c r="U137" s="349">
        <v>0.2197821020546056</v>
      </c>
      <c r="V137" s="349">
        <v>0.1263033734860009</v>
      </c>
      <c r="W137" s="349">
        <v>0.1263033734860009</v>
      </c>
      <c r="X137" s="349">
        <v>7.5840549342644892E-2</v>
      </c>
      <c r="Y137" s="349">
        <v>7.5840549342644892E-2</v>
      </c>
      <c r="Z137" s="350">
        <v>7.5840549342644892E-2</v>
      </c>
      <c r="AA137" s="366">
        <v>0.12257991362694724</v>
      </c>
      <c r="AB137" s="351">
        <v>0.29706461427088571</v>
      </c>
      <c r="AC137" s="351">
        <v>0.11665174950909034</v>
      </c>
      <c r="AD137" s="351">
        <v>0.17876542580230781</v>
      </c>
      <c r="AE137" s="352">
        <v>0.13407406935173086</v>
      </c>
    </row>
    <row r="138" spans="1:31" ht="13.5">
      <c r="A138" s="414" t="s">
        <v>76</v>
      </c>
      <c r="B138" s="340" t="s">
        <v>97</v>
      </c>
      <c r="C138" s="367">
        <v>7.4612198581240291E-3</v>
      </c>
      <c r="D138" s="341">
        <v>0</v>
      </c>
      <c r="E138" s="341">
        <v>8.6063546529588E-3</v>
      </c>
      <c r="F138" s="341">
        <v>0</v>
      </c>
      <c r="G138" s="341">
        <v>0</v>
      </c>
      <c r="H138" s="341">
        <v>3.4620545874061444E-2</v>
      </c>
      <c r="I138" s="341">
        <v>0.22964282594209398</v>
      </c>
      <c r="J138" s="341">
        <v>0.43528146711668009</v>
      </c>
      <c r="K138" s="341">
        <v>0.57943388927391448</v>
      </c>
      <c r="L138" s="341">
        <v>0.53535589159638231</v>
      </c>
      <c r="M138" s="341">
        <v>0.58835212623154398</v>
      </c>
      <c r="N138" s="341">
        <v>0.63959548080729423</v>
      </c>
      <c r="O138" s="341">
        <v>0.8912702379862828</v>
      </c>
      <c r="P138" s="341">
        <v>0.83177433850849525</v>
      </c>
      <c r="Q138" s="341">
        <v>2.3068955231991342</v>
      </c>
      <c r="R138" s="341">
        <v>2.9459517774901998</v>
      </c>
      <c r="S138" s="341">
        <v>3.0390100201552412</v>
      </c>
      <c r="T138" s="341">
        <v>2.7605500471741595</v>
      </c>
      <c r="U138" s="341">
        <v>2.2173213696830376</v>
      </c>
      <c r="V138" s="341">
        <v>0.73168612403655542</v>
      </c>
      <c r="W138" s="341">
        <v>0.1987102094776203</v>
      </c>
      <c r="X138" s="341">
        <v>0.18099613573931023</v>
      </c>
      <c r="Y138" s="341">
        <v>0.12739125558231967</v>
      </c>
      <c r="Z138" s="342">
        <v>5.6673060522856665E-2</v>
      </c>
      <c r="AA138" s="367">
        <v>0.50127694682798485</v>
      </c>
      <c r="AB138" s="341">
        <v>2.1292419907522522</v>
      </c>
      <c r="AC138" s="341">
        <v>0.58546302584028331</v>
      </c>
      <c r="AD138" s="341">
        <v>1.0719939878068405</v>
      </c>
      <c r="AE138" s="342">
        <v>0.80610749587117791</v>
      </c>
    </row>
    <row r="139" spans="1:31" ht="13.5">
      <c r="A139" s="415"/>
      <c r="B139" s="343" t="s">
        <v>220</v>
      </c>
      <c r="C139" s="360">
        <v>5.2228539006868205E-2</v>
      </c>
      <c r="D139" s="344">
        <v>0</v>
      </c>
      <c r="E139" s="344">
        <v>0</v>
      </c>
      <c r="F139" s="344">
        <v>0</v>
      </c>
      <c r="G139" s="344">
        <v>0</v>
      </c>
      <c r="H139" s="344">
        <v>0</v>
      </c>
      <c r="I139" s="344">
        <v>0.39789064077522313</v>
      </c>
      <c r="J139" s="344">
        <v>0.56626987884819935</v>
      </c>
      <c r="K139" s="344">
        <v>0.65531596912891432</v>
      </c>
      <c r="L139" s="344">
        <v>0.64545873451417113</v>
      </c>
      <c r="M139" s="344">
        <v>0.45070194339225722</v>
      </c>
      <c r="N139" s="344">
        <v>0.49936280921370185</v>
      </c>
      <c r="O139" s="344">
        <v>1.0329197192523745</v>
      </c>
      <c r="P139" s="344">
        <v>1.0968553068529154</v>
      </c>
      <c r="Q139" s="344">
        <v>2.9268130881290078</v>
      </c>
      <c r="R139" s="344">
        <v>3.3529853979277129</v>
      </c>
      <c r="S139" s="344">
        <v>3.322931782568205</v>
      </c>
      <c r="T139" s="344">
        <v>3.2668833850283843</v>
      </c>
      <c r="U139" s="344">
        <v>2.643925831583358</v>
      </c>
      <c r="V139" s="344">
        <v>0.97718893959559505</v>
      </c>
      <c r="W139" s="344">
        <v>0.17222759496463821</v>
      </c>
      <c r="X139" s="344">
        <v>0.22339363027174811</v>
      </c>
      <c r="Y139" s="344">
        <v>0.22001692850560109</v>
      </c>
      <c r="Z139" s="345">
        <v>9.5246578095339707E-2</v>
      </c>
      <c r="AA139" s="365">
        <v>0.53583332931207783</v>
      </c>
      <c r="AB139" s="346">
        <v>2.4998981132930997</v>
      </c>
      <c r="AC139" s="346">
        <v>0.72199991716938017</v>
      </c>
      <c r="AD139" s="346">
        <v>1.2525771199248523</v>
      </c>
      <c r="AE139" s="347">
        <v>0.94160902906892552</v>
      </c>
    </row>
    <row r="140" spans="1:31" ht="13.5">
      <c r="A140" s="415"/>
      <c r="B140" s="343" t="s">
        <v>221</v>
      </c>
      <c r="C140" s="360">
        <v>0</v>
      </c>
      <c r="D140" s="344">
        <v>0</v>
      </c>
      <c r="E140" s="344">
        <v>0</v>
      </c>
      <c r="F140" s="344">
        <v>0</v>
      </c>
      <c r="G140" s="344">
        <v>0</v>
      </c>
      <c r="H140" s="344">
        <v>0.1094875463021667</v>
      </c>
      <c r="I140" s="344">
        <v>0.49021047095757175</v>
      </c>
      <c r="J140" s="344">
        <v>0.70306988269372606</v>
      </c>
      <c r="K140" s="344">
        <v>0.82663261121567055</v>
      </c>
      <c r="L140" s="344">
        <v>0.51683905728904189</v>
      </c>
      <c r="M140" s="344">
        <v>0.56490677027127911</v>
      </c>
      <c r="N140" s="344">
        <v>0.67366683473754352</v>
      </c>
      <c r="O140" s="344">
        <v>1.1145824493547387</v>
      </c>
      <c r="P140" s="344">
        <v>1.1687902445806289</v>
      </c>
      <c r="Q140" s="344">
        <v>3.0815138237084896</v>
      </c>
      <c r="R140" s="344">
        <v>3.6852913072462843</v>
      </c>
      <c r="S140" s="344">
        <v>4.0899310143155123</v>
      </c>
      <c r="T140" s="344">
        <v>3.628451991366207</v>
      </c>
      <c r="U140" s="344">
        <v>3.2798202128847467</v>
      </c>
      <c r="V140" s="344">
        <v>1.1628609300901114</v>
      </c>
      <c r="W140" s="344">
        <v>0.25602406465966993</v>
      </c>
      <c r="X140" s="344">
        <v>0.25586989821997314</v>
      </c>
      <c r="Y140" s="344">
        <v>0.31565565052283451</v>
      </c>
      <c r="Z140" s="345">
        <v>0.20489206060930351</v>
      </c>
      <c r="AA140" s="365">
        <v>0.62922093786080546</v>
      </c>
      <c r="AB140" s="346">
        <v>2.7947601384286433</v>
      </c>
      <c r="AC140" s="346">
        <v>0.91252046949777299</v>
      </c>
      <c r="AD140" s="346">
        <v>1.4455005152624072</v>
      </c>
      <c r="AE140" s="347">
        <v>1.0886873675427291</v>
      </c>
    </row>
    <row r="141" spans="1:31" ht="13.5">
      <c r="A141" s="415"/>
      <c r="B141" s="343" t="s">
        <v>222</v>
      </c>
      <c r="C141" s="360">
        <v>0</v>
      </c>
      <c r="D141" s="344">
        <v>0</v>
      </c>
      <c r="E141" s="344">
        <v>0</v>
      </c>
      <c r="F141" s="344">
        <v>0</v>
      </c>
      <c r="G141" s="344">
        <v>0</v>
      </c>
      <c r="H141" s="344">
        <v>0</v>
      </c>
      <c r="I141" s="344">
        <v>0.12011971031601351</v>
      </c>
      <c r="J141" s="344">
        <v>0.47103952046755221</v>
      </c>
      <c r="K141" s="344">
        <v>0.67809068717108723</v>
      </c>
      <c r="L141" s="344">
        <v>0.48959662928202408</v>
      </c>
      <c r="M141" s="344">
        <v>0.48707525030909488</v>
      </c>
      <c r="N141" s="344">
        <v>0.66865916847785967</v>
      </c>
      <c r="O141" s="344">
        <v>0.85684183248547863</v>
      </c>
      <c r="P141" s="344">
        <v>0.98815349462106694</v>
      </c>
      <c r="Q141" s="344">
        <v>2.3015169095509873</v>
      </c>
      <c r="R141" s="344">
        <v>3.4243995416097044</v>
      </c>
      <c r="S141" s="344">
        <v>3.3025834991664151</v>
      </c>
      <c r="T141" s="344">
        <v>2.9078353574396538</v>
      </c>
      <c r="U141" s="344">
        <v>2.1028523870338605</v>
      </c>
      <c r="V141" s="344">
        <v>0.76464455676864029</v>
      </c>
      <c r="W141" s="344">
        <v>0.25443197290053682</v>
      </c>
      <c r="X141" s="344">
        <v>0.16591780614735191</v>
      </c>
      <c r="Y141" s="344">
        <v>0.1545929496053835</v>
      </c>
      <c r="Z141" s="345">
        <v>9.6572784955353499E-2</v>
      </c>
      <c r="AA141" s="365">
        <v>0.48576349433727189</v>
      </c>
      <c r="AB141" s="346">
        <v>2.2968884391455511</v>
      </c>
      <c r="AC141" s="346">
        <v>0.5898354095685211</v>
      </c>
      <c r="AD141" s="346">
        <v>1.1241624476837813</v>
      </c>
      <c r="AE141" s="347">
        <v>0.84312183576283595</v>
      </c>
    </row>
    <row r="142" spans="1:31" ht="13.5">
      <c r="A142" s="415"/>
      <c r="B142" s="343" t="s">
        <v>223</v>
      </c>
      <c r="C142" s="360">
        <v>0</v>
      </c>
      <c r="D142" s="344">
        <v>0</v>
      </c>
      <c r="E142" s="344">
        <v>0</v>
      </c>
      <c r="F142" s="344">
        <v>0</v>
      </c>
      <c r="G142" s="344">
        <v>0</v>
      </c>
      <c r="H142" s="344">
        <v>0</v>
      </c>
      <c r="I142" s="344">
        <v>4.8700012891540904E-2</v>
      </c>
      <c r="J142" s="344">
        <v>0.33572277444476067</v>
      </c>
      <c r="K142" s="344">
        <v>0.65682188328996061</v>
      </c>
      <c r="L142" s="344">
        <v>0.7234050449525341</v>
      </c>
      <c r="M142" s="344">
        <v>0.84015855863541034</v>
      </c>
      <c r="N142" s="344">
        <v>0.91797406777904456</v>
      </c>
      <c r="O142" s="344">
        <v>0.82664292240391712</v>
      </c>
      <c r="P142" s="344">
        <v>0.67382242173974816</v>
      </c>
      <c r="Q142" s="344">
        <v>2.6531701375883769</v>
      </c>
      <c r="R142" s="344">
        <v>3.6677247258772341</v>
      </c>
      <c r="S142" s="344">
        <v>3.8985507204032759</v>
      </c>
      <c r="T142" s="344">
        <v>3.6936180137431678</v>
      </c>
      <c r="U142" s="344">
        <v>2.9359997702684568</v>
      </c>
      <c r="V142" s="344">
        <v>1.0036923965278484</v>
      </c>
      <c r="W142" s="344">
        <v>0.23890413890035261</v>
      </c>
      <c r="X142" s="344">
        <v>0.23246107285579948</v>
      </c>
      <c r="Y142" s="344">
        <v>0</v>
      </c>
      <c r="Z142" s="345">
        <v>0</v>
      </c>
      <c r="AA142" s="365">
        <v>0.58713039033220848</v>
      </c>
      <c r="AB142" s="346">
        <v>2.5689214902926198</v>
      </c>
      <c r="AC142" s="346">
        <v>0.73517622975874286</v>
      </c>
      <c r="AD142" s="346">
        <v>1.2970760367945238</v>
      </c>
      <c r="AE142" s="347">
        <v>0.97280702759589277</v>
      </c>
    </row>
    <row r="143" spans="1:31" ht="13.5">
      <c r="A143" s="415"/>
      <c r="B143" s="343" t="s">
        <v>224</v>
      </c>
      <c r="C143" s="360">
        <v>0</v>
      </c>
      <c r="D143" s="344">
        <v>0</v>
      </c>
      <c r="E143" s="344">
        <v>0</v>
      </c>
      <c r="F143" s="344">
        <v>0</v>
      </c>
      <c r="G143" s="344">
        <v>0</v>
      </c>
      <c r="H143" s="344">
        <v>5.3622433509526002E-2</v>
      </c>
      <c r="I143" s="344">
        <v>0.28956855458316344</v>
      </c>
      <c r="J143" s="344">
        <v>0.5109120569414185</v>
      </c>
      <c r="K143" s="344">
        <v>0.62256731115634212</v>
      </c>
      <c r="L143" s="344">
        <v>0.57981773863511554</v>
      </c>
      <c r="M143" s="344">
        <v>0.68136628497768326</v>
      </c>
      <c r="N143" s="344">
        <v>0.63803165153485131</v>
      </c>
      <c r="O143" s="344">
        <v>0.63491351936810825</v>
      </c>
      <c r="P143" s="344">
        <v>0.66867313771545012</v>
      </c>
      <c r="Q143" s="344">
        <v>2.3690957177196168</v>
      </c>
      <c r="R143" s="344">
        <v>3.6909071696260427</v>
      </c>
      <c r="S143" s="344">
        <v>3.6571432954863856</v>
      </c>
      <c r="T143" s="344">
        <v>3.4909525964383405</v>
      </c>
      <c r="U143" s="344">
        <v>2.7517649892548226</v>
      </c>
      <c r="V143" s="344">
        <v>0.6211098790754993</v>
      </c>
      <c r="W143" s="344">
        <v>0.12045464623785819</v>
      </c>
      <c r="X143" s="344">
        <v>5.6894910055165004E-2</v>
      </c>
      <c r="Y143" s="344">
        <v>0</v>
      </c>
      <c r="Z143" s="345">
        <v>0</v>
      </c>
      <c r="AA143" s="365">
        <v>0.55371059963809566</v>
      </c>
      <c r="AB143" s="346">
        <v>2.418614239392324</v>
      </c>
      <c r="AC143" s="346">
        <v>0.59170407077055753</v>
      </c>
      <c r="AD143" s="346">
        <v>1.1880096366003257</v>
      </c>
      <c r="AE143" s="347">
        <v>0.89324149551314103</v>
      </c>
    </row>
    <row r="144" spans="1:31" ht="13.5">
      <c r="A144" s="415"/>
      <c r="B144" s="343" t="s">
        <v>225</v>
      </c>
      <c r="C144" s="360">
        <v>0</v>
      </c>
      <c r="D144" s="344">
        <v>0</v>
      </c>
      <c r="E144" s="344">
        <v>6.0244482570711598E-2</v>
      </c>
      <c r="F144" s="344">
        <v>0</v>
      </c>
      <c r="G144" s="344">
        <v>0</v>
      </c>
      <c r="H144" s="344">
        <v>7.9233841306737399E-2</v>
      </c>
      <c r="I144" s="344">
        <v>0.13322242874964832</v>
      </c>
      <c r="J144" s="344">
        <v>0.1942420105649478</v>
      </c>
      <c r="K144" s="344">
        <v>0.3247607332378068</v>
      </c>
      <c r="L144" s="344">
        <v>0.43919136888275012</v>
      </c>
      <c r="M144" s="344">
        <v>0.48600943159847215</v>
      </c>
      <c r="N144" s="344">
        <v>0.58977499704174974</v>
      </c>
      <c r="O144" s="344">
        <v>0.89711908319934208</v>
      </c>
      <c r="P144" s="344">
        <v>0.5140496819612731</v>
      </c>
      <c r="Q144" s="344">
        <v>1.4323001998502238</v>
      </c>
      <c r="R144" s="344">
        <v>1.3239680143041812</v>
      </c>
      <c r="S144" s="344">
        <v>1.4462545140585945</v>
      </c>
      <c r="T144" s="344">
        <v>1.204191994378524</v>
      </c>
      <c r="U144" s="344">
        <v>1.0412143433939605</v>
      </c>
      <c r="V144" s="344">
        <v>0.27692406317063262</v>
      </c>
      <c r="W144" s="344">
        <v>0.27860508693548841</v>
      </c>
      <c r="X144" s="344">
        <v>0.23647273521708259</v>
      </c>
      <c r="Y144" s="344">
        <v>0.16071771213227218</v>
      </c>
      <c r="Z144" s="345">
        <v>0</v>
      </c>
      <c r="AA144" s="365">
        <v>0.36120016167922914</v>
      </c>
      <c r="AB144" s="346">
        <v>1.1363139146253565</v>
      </c>
      <c r="AC144" s="346">
        <v>0.33232232347490603</v>
      </c>
      <c r="AD144" s="346">
        <v>0.60994546659316384</v>
      </c>
      <c r="AE144" s="347">
        <v>0.46327069677309995</v>
      </c>
    </row>
    <row r="145" spans="1:31" ht="13.5">
      <c r="A145" s="416"/>
      <c r="B145" s="348" t="s">
        <v>226</v>
      </c>
      <c r="C145" s="361">
        <v>0</v>
      </c>
      <c r="D145" s="349">
        <v>0</v>
      </c>
      <c r="E145" s="349">
        <v>0</v>
      </c>
      <c r="F145" s="349">
        <v>0</v>
      </c>
      <c r="G145" s="349">
        <v>0</v>
      </c>
      <c r="H145" s="349">
        <v>0</v>
      </c>
      <c r="I145" s="349">
        <v>0.12778796332149689</v>
      </c>
      <c r="J145" s="349">
        <v>0.26571414585615588</v>
      </c>
      <c r="K145" s="349">
        <v>0.29184802971761958</v>
      </c>
      <c r="L145" s="349">
        <v>0.35318266761903966</v>
      </c>
      <c r="M145" s="349">
        <v>0.60824664443661092</v>
      </c>
      <c r="N145" s="349">
        <v>0.48969883686630883</v>
      </c>
      <c r="O145" s="349">
        <v>0.87587213984001966</v>
      </c>
      <c r="P145" s="349">
        <v>0.71207608208838447</v>
      </c>
      <c r="Q145" s="349">
        <v>1.3838587858472351</v>
      </c>
      <c r="R145" s="349">
        <v>1.476386285840237</v>
      </c>
      <c r="S145" s="349">
        <v>1.5556753150883018</v>
      </c>
      <c r="T145" s="349">
        <v>1.131916991824842</v>
      </c>
      <c r="U145" s="349">
        <v>0.7656720533620559</v>
      </c>
      <c r="V145" s="349">
        <v>0.31538210302756142</v>
      </c>
      <c r="W145" s="349">
        <v>7.03239617447982E-2</v>
      </c>
      <c r="X145" s="349">
        <v>9.5962897408051598E-2</v>
      </c>
      <c r="Y145" s="349">
        <v>4.0755548310146501E-2</v>
      </c>
      <c r="Z145" s="350">
        <v>0</v>
      </c>
      <c r="AA145" s="366">
        <v>0.3560797146362053</v>
      </c>
      <c r="AB145" s="351">
        <v>1.1892976000881701</v>
      </c>
      <c r="AC145" s="351">
        <v>0.21468276064210223</v>
      </c>
      <c r="AD145" s="351">
        <v>0.58668669178882582</v>
      </c>
      <c r="AE145" s="352">
        <v>0.44001501884161937</v>
      </c>
    </row>
    <row r="146" spans="1:31" ht="13.5">
      <c r="A146" s="414" t="s">
        <v>77</v>
      </c>
      <c r="B146" s="340" t="s">
        <v>97</v>
      </c>
      <c r="C146" s="367">
        <v>2.6746879766781979E-2</v>
      </c>
      <c r="D146" s="341">
        <v>2.6746879766781979E-2</v>
      </c>
      <c r="E146" s="341">
        <v>2.5439012423073688E-2</v>
      </c>
      <c r="F146" s="341">
        <v>2.5665814053689711E-2</v>
      </c>
      <c r="G146" s="341">
        <v>2.1274178711197685E-2</v>
      </c>
      <c r="H146" s="341">
        <v>0.17669836264831001</v>
      </c>
      <c r="I146" s="341">
        <v>0.32941749452138608</v>
      </c>
      <c r="J146" s="341">
        <v>0.39205421293657017</v>
      </c>
      <c r="K146" s="341">
        <v>0.55520540061086299</v>
      </c>
      <c r="L146" s="341">
        <v>0.62930075844503508</v>
      </c>
      <c r="M146" s="341">
        <v>0.67170495633278215</v>
      </c>
      <c r="N146" s="341">
        <v>0.58947574492936561</v>
      </c>
      <c r="O146" s="341">
        <v>0.24002921573376601</v>
      </c>
      <c r="P146" s="341">
        <v>0.20966131888792647</v>
      </c>
      <c r="Q146" s="341">
        <v>0.15754994194604249</v>
      </c>
      <c r="R146" s="341">
        <v>0.11846659853412699</v>
      </c>
      <c r="S146" s="341">
        <v>0.16132765023144643</v>
      </c>
      <c r="T146" s="341">
        <v>0.12920931151531895</v>
      </c>
      <c r="U146" s="341">
        <v>0.14906717640434691</v>
      </c>
      <c r="V146" s="341">
        <v>7.596263329049506E-2</v>
      </c>
      <c r="W146" s="341">
        <v>2.8656921609052928E-2</v>
      </c>
      <c r="X146" s="341">
        <v>6.1593655200800901E-2</v>
      </c>
      <c r="Y146" s="341">
        <v>4.3950170697486822E-2</v>
      </c>
      <c r="Z146" s="342">
        <v>1.4108197194234201E-2</v>
      </c>
      <c r="AA146" s="367">
        <v>0.52785976129600032</v>
      </c>
      <c r="AB146" s="341">
        <v>0.16937400614143791</v>
      </c>
      <c r="AC146" s="341">
        <v>6.222312573273614E-2</v>
      </c>
      <c r="AD146" s="341">
        <v>0.25315229772339143</v>
      </c>
      <c r="AE146" s="342">
        <v>0.20247135359962001</v>
      </c>
    </row>
    <row r="147" spans="1:31" ht="13.5">
      <c r="A147" s="415"/>
      <c r="B147" s="343" t="s">
        <v>220</v>
      </c>
      <c r="C147" s="360">
        <v>6.8064465000969798E-2</v>
      </c>
      <c r="D147" s="344">
        <v>6.8064465000969798E-2</v>
      </c>
      <c r="E147" s="344">
        <v>0</v>
      </c>
      <c r="F147" s="344">
        <v>0</v>
      </c>
      <c r="G147" s="344">
        <v>0</v>
      </c>
      <c r="H147" s="344">
        <v>0.13118021040551389</v>
      </c>
      <c r="I147" s="344">
        <v>0.24230733674405266</v>
      </c>
      <c r="J147" s="344">
        <v>0.23635795460539089</v>
      </c>
      <c r="K147" s="344">
        <v>0.41430218130139773</v>
      </c>
      <c r="L147" s="344">
        <v>0.78389220112643487</v>
      </c>
      <c r="M147" s="344">
        <v>0.87796725381550023</v>
      </c>
      <c r="N147" s="344">
        <v>0.65539887139956177</v>
      </c>
      <c r="O147" s="344">
        <v>0.28978792300541889</v>
      </c>
      <c r="P147" s="344">
        <v>0.24781933539629711</v>
      </c>
      <c r="Q147" s="344">
        <v>0.24662084879167309</v>
      </c>
      <c r="R147" s="344">
        <v>0.30389560876985761</v>
      </c>
      <c r="S147" s="344">
        <v>0.30389560876985761</v>
      </c>
      <c r="T147" s="344">
        <v>0.23655186620548549</v>
      </c>
      <c r="U147" s="344">
        <v>0.30500124051334171</v>
      </c>
      <c r="V147" s="344">
        <v>9.6954887116569896E-2</v>
      </c>
      <c r="W147" s="344">
        <v>3.2491931525564302E-2</v>
      </c>
      <c r="X147" s="344">
        <v>0.22061385646229922</v>
      </c>
      <c r="Y147" s="344">
        <v>0.15760646994842459</v>
      </c>
      <c r="Z147" s="345">
        <v>5.7050073421890501E-2</v>
      </c>
      <c r="AA147" s="365">
        <v>0.53503763316538966</v>
      </c>
      <c r="AB147" s="346">
        <v>0.27142853182309828</v>
      </c>
      <c r="AC147" s="346">
        <v>0.14495307649801506</v>
      </c>
      <c r="AD147" s="346">
        <v>0.31713974716216764</v>
      </c>
      <c r="AE147" s="347">
        <v>0.24899269122193632</v>
      </c>
    </row>
    <row r="148" spans="1:31" ht="13.5">
      <c r="A148" s="415"/>
      <c r="B148" s="343" t="s">
        <v>221</v>
      </c>
      <c r="C148" s="360">
        <v>6.0387012766761297E-2</v>
      </c>
      <c r="D148" s="344">
        <v>6.0387012766761297E-2</v>
      </c>
      <c r="E148" s="344">
        <v>6.0387012766761297E-2</v>
      </c>
      <c r="F148" s="344">
        <v>6.0387012766761297E-2</v>
      </c>
      <c r="G148" s="344">
        <v>6.0387012766761297E-2</v>
      </c>
      <c r="H148" s="344">
        <v>0.20949784128979329</v>
      </c>
      <c r="I148" s="344">
        <v>0.42439921279193804</v>
      </c>
      <c r="J148" s="344">
        <v>0.44304616969293442</v>
      </c>
      <c r="K148" s="344">
        <v>0.9292863141085812</v>
      </c>
      <c r="L148" s="344">
        <v>1.0657042066510283</v>
      </c>
      <c r="M148" s="344">
        <v>1.0929543756122895</v>
      </c>
      <c r="N148" s="344">
        <v>0.79860194699082709</v>
      </c>
      <c r="O148" s="344">
        <v>0.23687641769646992</v>
      </c>
      <c r="P148" s="344">
        <v>0.23687641769646989</v>
      </c>
      <c r="Q148" s="344">
        <v>0.12616154861928991</v>
      </c>
      <c r="R148" s="344">
        <v>0.1820640776650517</v>
      </c>
      <c r="S148" s="344">
        <v>0.27384297002202085</v>
      </c>
      <c r="T148" s="344">
        <v>0.20385270134430539</v>
      </c>
      <c r="U148" s="344">
        <v>0.12290853390817562</v>
      </c>
      <c r="V148" s="344">
        <v>5.5902529045761803E-2</v>
      </c>
      <c r="W148" s="344">
        <v>0</v>
      </c>
      <c r="X148" s="344">
        <v>0</v>
      </c>
      <c r="Y148" s="344">
        <v>0</v>
      </c>
      <c r="Z148" s="345">
        <v>0</v>
      </c>
      <c r="AA148" s="365">
        <v>0.79233203764126647</v>
      </c>
      <c r="AB148" s="346">
        <v>0.20994568884060127</v>
      </c>
      <c r="AC148" s="346">
        <v>2.9801843825656236E-2</v>
      </c>
      <c r="AD148" s="346">
        <v>0.34402652343584134</v>
      </c>
      <c r="AE148" s="347">
        <v>0.27932959695703097</v>
      </c>
    </row>
    <row r="149" spans="1:31" ht="13.5">
      <c r="A149" s="415"/>
      <c r="B149" s="343" t="s">
        <v>222</v>
      </c>
      <c r="C149" s="360">
        <v>5.8776680599742795E-2</v>
      </c>
      <c r="D149" s="344">
        <v>5.8776680599742795E-2</v>
      </c>
      <c r="E149" s="344">
        <v>5.8776680599742795E-2</v>
      </c>
      <c r="F149" s="344">
        <v>5.8776680599742795E-2</v>
      </c>
      <c r="G149" s="344">
        <v>5.8776680599742795E-2</v>
      </c>
      <c r="H149" s="344">
        <v>0.33014773923834689</v>
      </c>
      <c r="I149" s="344">
        <v>0.45759522339483144</v>
      </c>
      <c r="J149" s="344">
        <v>0.40686680855163232</v>
      </c>
      <c r="K149" s="344">
        <v>0.50862387424504474</v>
      </c>
      <c r="L149" s="344">
        <v>0.5576478977906093</v>
      </c>
      <c r="M149" s="344">
        <v>0.64561523233001039</v>
      </c>
      <c r="N149" s="344">
        <v>0.52392039972646498</v>
      </c>
      <c r="O149" s="344">
        <v>0.28082292224972494</v>
      </c>
      <c r="P149" s="344">
        <v>0.28082292224972494</v>
      </c>
      <c r="Q149" s="344">
        <v>0.17120270240298893</v>
      </c>
      <c r="R149" s="344">
        <v>5.5268363806945803E-2</v>
      </c>
      <c r="S149" s="344">
        <v>0.1090496373634143</v>
      </c>
      <c r="T149" s="344">
        <v>0.16146904458521549</v>
      </c>
      <c r="U149" s="344">
        <v>0.12077775821313931</v>
      </c>
      <c r="V149" s="344">
        <v>6.6996484656670796E-2</v>
      </c>
      <c r="W149" s="344">
        <v>0</v>
      </c>
      <c r="X149" s="344">
        <v>0</v>
      </c>
      <c r="Y149" s="344">
        <v>0</v>
      </c>
      <c r="Z149" s="345">
        <v>0</v>
      </c>
      <c r="AA149" s="365">
        <v>0.51671157267309875</v>
      </c>
      <c r="AB149" s="346">
        <v>0.1764392654430024</v>
      </c>
      <c r="AC149" s="346">
        <v>3.1295707144968349E-2</v>
      </c>
      <c r="AD149" s="346">
        <v>0.24148218175368991</v>
      </c>
      <c r="AE149" s="347">
        <v>0.20711293390847832</v>
      </c>
    </row>
    <row r="150" spans="1:31" ht="13.5">
      <c r="A150" s="415"/>
      <c r="B150" s="343" t="s">
        <v>223</v>
      </c>
      <c r="C150" s="360">
        <v>0</v>
      </c>
      <c r="D150" s="344">
        <v>0</v>
      </c>
      <c r="E150" s="344">
        <v>0</v>
      </c>
      <c r="F150" s="344">
        <v>0</v>
      </c>
      <c r="G150" s="344">
        <v>0</v>
      </c>
      <c r="H150" s="344">
        <v>0.21139338785378772</v>
      </c>
      <c r="I150" s="344">
        <v>0.48073564442442757</v>
      </c>
      <c r="J150" s="344">
        <v>0.44198384459443951</v>
      </c>
      <c r="K150" s="344">
        <v>0.42763959578371086</v>
      </c>
      <c r="L150" s="344">
        <v>0.63771119041876068</v>
      </c>
      <c r="M150" s="344">
        <v>0.59318063028315893</v>
      </c>
      <c r="N150" s="344">
        <v>0.4573727013304561</v>
      </c>
      <c r="O150" s="344">
        <v>0.19917324174377882</v>
      </c>
      <c r="P150" s="344">
        <v>0.16809064889710562</v>
      </c>
      <c r="Q150" s="344">
        <v>0.16809064889710562</v>
      </c>
      <c r="R150" s="344">
        <v>0.11520129696175369</v>
      </c>
      <c r="S150" s="344">
        <v>0.11520129696175369</v>
      </c>
      <c r="T150" s="344">
        <v>5.59981508385934E-2</v>
      </c>
      <c r="U150" s="344">
        <v>6.6441955259458702E-2</v>
      </c>
      <c r="V150" s="344">
        <v>0.1172324086877658</v>
      </c>
      <c r="W150" s="344">
        <v>0.110559555169879</v>
      </c>
      <c r="X150" s="344">
        <v>9.2497760366056003E-2</v>
      </c>
      <c r="Y150" s="344">
        <v>9.2497760366056003E-2</v>
      </c>
      <c r="Z150" s="345">
        <v>4.1707306937748899E-2</v>
      </c>
      <c r="AA150" s="365">
        <v>0.50643726780582565</v>
      </c>
      <c r="AB150" s="346">
        <v>0.13695921405001513</v>
      </c>
      <c r="AC150" s="346">
        <v>8.6822791131160745E-2</v>
      </c>
      <c r="AD150" s="346">
        <v>0.2434064243290005</v>
      </c>
      <c r="AE150" s="347">
        <v>0.19136287607399158</v>
      </c>
    </row>
    <row r="151" spans="1:31" ht="13.5">
      <c r="A151" s="415"/>
      <c r="B151" s="343" t="s">
        <v>224</v>
      </c>
      <c r="C151" s="360">
        <v>0</v>
      </c>
      <c r="D151" s="344">
        <v>0</v>
      </c>
      <c r="E151" s="344">
        <v>0</v>
      </c>
      <c r="F151" s="344">
        <v>6.0497005009323902E-2</v>
      </c>
      <c r="G151" s="344">
        <v>0</v>
      </c>
      <c r="H151" s="344">
        <v>0.1564911266299398</v>
      </c>
      <c r="I151" s="344">
        <v>0.26248624851169028</v>
      </c>
      <c r="J151" s="344">
        <v>0.36742074920395951</v>
      </c>
      <c r="K151" s="344">
        <v>0.62244930491209127</v>
      </c>
      <c r="L151" s="344">
        <v>0.65987146088169235</v>
      </c>
      <c r="M151" s="344">
        <v>0.74531529683248587</v>
      </c>
      <c r="N151" s="344">
        <v>0.62126120727332856</v>
      </c>
      <c r="O151" s="344">
        <v>0.23221520997073991</v>
      </c>
      <c r="P151" s="344">
        <v>0.25802040433229256</v>
      </c>
      <c r="Q151" s="344">
        <v>0.25802040433229256</v>
      </c>
      <c r="R151" s="344">
        <v>0.12282513601217221</v>
      </c>
      <c r="S151" s="344">
        <v>9.7644864933774389E-2</v>
      </c>
      <c r="T151" s="344">
        <v>4.2501352951317101E-2</v>
      </c>
      <c r="U151" s="344">
        <v>0.1055806358924946</v>
      </c>
      <c r="V151" s="344">
        <v>6.3079282941177497E-2</v>
      </c>
      <c r="W151" s="344">
        <v>0</v>
      </c>
      <c r="X151" s="344">
        <v>6.0497005009323902E-2</v>
      </c>
      <c r="Y151" s="344">
        <v>0</v>
      </c>
      <c r="Z151" s="345">
        <v>0</v>
      </c>
      <c r="AA151" s="365">
        <v>0.54646737793587452</v>
      </c>
      <c r="AB151" s="346">
        <v>0.16853789542209816</v>
      </c>
      <c r="AC151" s="346">
        <v>3.819282064049933E-2</v>
      </c>
      <c r="AD151" s="346">
        <v>0.25106603133282396</v>
      </c>
      <c r="AE151" s="347">
        <v>0.19734069565125401</v>
      </c>
    </row>
    <row r="152" spans="1:31" ht="13.5">
      <c r="A152" s="415"/>
      <c r="B152" s="343" t="s">
        <v>225</v>
      </c>
      <c r="C152" s="360">
        <v>0</v>
      </c>
      <c r="D152" s="344">
        <v>0</v>
      </c>
      <c r="E152" s="344">
        <v>0</v>
      </c>
      <c r="F152" s="344">
        <v>0</v>
      </c>
      <c r="G152" s="344">
        <v>2.9755557611879702E-2</v>
      </c>
      <c r="H152" s="344">
        <v>6.8217796356704496E-2</v>
      </c>
      <c r="I152" s="344">
        <v>0.25252862748760591</v>
      </c>
      <c r="J152" s="344">
        <v>0.46927250048063551</v>
      </c>
      <c r="K152" s="344">
        <v>0.66914951160727787</v>
      </c>
      <c r="L152" s="344">
        <v>0.44969946097147617</v>
      </c>
      <c r="M152" s="344">
        <v>0.52647583932259401</v>
      </c>
      <c r="N152" s="344">
        <v>0.53063581411273808</v>
      </c>
      <c r="O152" s="344">
        <v>0.32601121016670331</v>
      </c>
      <c r="P152" s="344">
        <v>0.27599950364359521</v>
      </c>
      <c r="Q152" s="344">
        <v>0.13275344057894731</v>
      </c>
      <c r="R152" s="344">
        <v>5.0011706523108095E-2</v>
      </c>
      <c r="S152" s="344">
        <v>5.0011706523108095E-2</v>
      </c>
      <c r="T152" s="344">
        <v>5.0011706523108095E-2</v>
      </c>
      <c r="U152" s="344">
        <v>0.11822950287981261</v>
      </c>
      <c r="V152" s="344">
        <v>6.8217796356704496E-2</v>
      </c>
      <c r="W152" s="344">
        <v>5.7546964567927197E-2</v>
      </c>
      <c r="X152" s="344">
        <v>5.7546964567927197E-2</v>
      </c>
      <c r="Y152" s="344">
        <v>5.7546964567927197E-2</v>
      </c>
      <c r="Z152" s="345">
        <v>0</v>
      </c>
      <c r="AA152" s="365">
        <v>0.4829602923303879</v>
      </c>
      <c r="AB152" s="346">
        <v>0.14746654565976167</v>
      </c>
      <c r="AC152" s="346">
        <v>5.9848032156716441E-2</v>
      </c>
      <c r="AD152" s="346">
        <v>0.23009162338228867</v>
      </c>
      <c r="AE152" s="347">
        <v>0.17665094061874087</v>
      </c>
    </row>
    <row r="153" spans="1:31" ht="13.5">
      <c r="A153" s="416"/>
      <c r="B153" s="348" t="s">
        <v>226</v>
      </c>
      <c r="C153" s="361">
        <v>0</v>
      </c>
      <c r="D153" s="349">
        <v>0</v>
      </c>
      <c r="E153" s="349">
        <v>5.8909393595011697E-2</v>
      </c>
      <c r="F153" s="349">
        <v>0</v>
      </c>
      <c r="G153" s="349">
        <v>0</v>
      </c>
      <c r="H153" s="349">
        <v>0.12996043676408389</v>
      </c>
      <c r="I153" s="349">
        <v>0.18587016829515682</v>
      </c>
      <c r="J153" s="349">
        <v>0.37943146342699896</v>
      </c>
      <c r="K153" s="349">
        <v>0.31498702231793779</v>
      </c>
      <c r="L153" s="349">
        <v>0.2505788912752438</v>
      </c>
      <c r="M153" s="349">
        <v>0.22042606613343663</v>
      </c>
      <c r="N153" s="349">
        <v>0.53913927367218184</v>
      </c>
      <c r="O153" s="349">
        <v>0.11531758530352601</v>
      </c>
      <c r="P153" s="349">
        <v>0</v>
      </c>
      <c r="Q153" s="349">
        <v>0</v>
      </c>
      <c r="R153" s="349">
        <v>0</v>
      </c>
      <c r="S153" s="349">
        <v>0.17964746704619611</v>
      </c>
      <c r="T153" s="349">
        <v>0.15408035815920779</v>
      </c>
      <c r="U153" s="349">
        <v>0.20453060816400578</v>
      </c>
      <c r="V153" s="349">
        <v>6.3355044228815202E-2</v>
      </c>
      <c r="W153" s="349">
        <v>0</v>
      </c>
      <c r="X153" s="349">
        <v>0</v>
      </c>
      <c r="Y153" s="349">
        <v>0</v>
      </c>
      <c r="Z153" s="350">
        <v>0</v>
      </c>
      <c r="AA153" s="366">
        <v>0.31507214752015927</v>
      </c>
      <c r="AB153" s="351">
        <v>7.4840901751488317E-2</v>
      </c>
      <c r="AC153" s="351">
        <v>4.4647608732136829E-2</v>
      </c>
      <c r="AD153" s="351">
        <v>0.14485355266792815</v>
      </c>
      <c r="AE153" s="352">
        <v>0.11650974076590843</v>
      </c>
    </row>
    <row r="154" spans="1:31" ht="13.5">
      <c r="A154" s="356"/>
      <c r="B154" s="353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355"/>
      <c r="AB154" s="355"/>
      <c r="AC154" s="355"/>
      <c r="AD154" s="355"/>
      <c r="AE154" s="355"/>
    </row>
    <row r="155" spans="1:31" ht="16.5">
      <c r="A155" s="22" t="s">
        <v>235</v>
      </c>
    </row>
    <row r="157" spans="1:31" ht="13.5">
      <c r="A157" s="417" t="s">
        <v>0</v>
      </c>
      <c r="B157" s="417" t="s">
        <v>219</v>
      </c>
      <c r="C157" s="419" t="s">
        <v>1</v>
      </c>
      <c r="D157" s="420"/>
      <c r="E157" s="420"/>
      <c r="F157" s="420"/>
      <c r="G157" s="420"/>
      <c r="H157" s="420"/>
      <c r="I157" s="420"/>
      <c r="J157" s="420"/>
      <c r="K157" s="420"/>
      <c r="L157" s="420"/>
      <c r="M157" s="420"/>
      <c r="N157" s="420"/>
      <c r="O157" s="420"/>
      <c r="P157" s="420"/>
      <c r="Q157" s="420"/>
      <c r="R157" s="420"/>
      <c r="S157" s="420"/>
      <c r="T157" s="420"/>
      <c r="U157" s="420"/>
      <c r="V157" s="420"/>
      <c r="W157" s="420"/>
      <c r="X157" s="420"/>
      <c r="Y157" s="420"/>
      <c r="Z157" s="421"/>
      <c r="AA157" s="422" t="s">
        <v>2</v>
      </c>
      <c r="AB157" s="423"/>
      <c r="AC157" s="423"/>
      <c r="AD157" s="423"/>
      <c r="AE157" s="424"/>
    </row>
    <row r="158" spans="1:31" ht="52.5" customHeight="1">
      <c r="A158" s="418"/>
      <c r="B158" s="418"/>
      <c r="C158" s="358" t="s">
        <v>3</v>
      </c>
      <c r="D158" s="357" t="s">
        <v>4</v>
      </c>
      <c r="E158" s="357" t="s">
        <v>5</v>
      </c>
      <c r="F158" s="357" t="s">
        <v>6</v>
      </c>
      <c r="G158" s="357" t="s">
        <v>7</v>
      </c>
      <c r="H158" s="357" t="s">
        <v>8</v>
      </c>
      <c r="I158" s="357" t="s">
        <v>9</v>
      </c>
      <c r="J158" s="357" t="s">
        <v>10</v>
      </c>
      <c r="K158" s="357" t="s">
        <v>11</v>
      </c>
      <c r="L158" s="357" t="s">
        <v>12</v>
      </c>
      <c r="M158" s="357" t="s">
        <v>13</v>
      </c>
      <c r="N158" s="357" t="s">
        <v>14</v>
      </c>
      <c r="O158" s="357" t="s">
        <v>15</v>
      </c>
      <c r="P158" s="357" t="s">
        <v>16</v>
      </c>
      <c r="Q158" s="357" t="s">
        <v>17</v>
      </c>
      <c r="R158" s="357" t="s">
        <v>18</v>
      </c>
      <c r="S158" s="357" t="s">
        <v>19</v>
      </c>
      <c r="T158" s="357" t="s">
        <v>20</v>
      </c>
      <c r="U158" s="357" t="s">
        <v>21</v>
      </c>
      <c r="V158" s="357" t="s">
        <v>22</v>
      </c>
      <c r="W158" s="357" t="s">
        <v>23</v>
      </c>
      <c r="X158" s="357" t="s">
        <v>24</v>
      </c>
      <c r="Y158" s="357" t="s">
        <v>25</v>
      </c>
      <c r="Z158" s="359" t="s">
        <v>26</v>
      </c>
      <c r="AA158" s="364" t="s">
        <v>27</v>
      </c>
      <c r="AB158" s="362" t="s">
        <v>28</v>
      </c>
      <c r="AC158" s="362" t="s">
        <v>29</v>
      </c>
      <c r="AD158" s="362" t="s">
        <v>30</v>
      </c>
      <c r="AE158" s="363" t="s">
        <v>31</v>
      </c>
    </row>
    <row r="159" spans="1:31" ht="13.5">
      <c r="A159" s="414" t="s">
        <v>78</v>
      </c>
      <c r="B159" s="340" t="s">
        <v>97</v>
      </c>
      <c r="C159" s="367">
        <v>0.12659078663087361</v>
      </c>
      <c r="D159" s="341">
        <v>0.13523328596898293</v>
      </c>
      <c r="E159" s="341">
        <v>9.8214823599459031E-2</v>
      </c>
      <c r="F159" s="341">
        <v>0.10329096303838281</v>
      </c>
      <c r="G159" s="341">
        <v>9.2785936353136839E-2</v>
      </c>
      <c r="H159" s="341">
        <v>0.13882482651649478</v>
      </c>
      <c r="I159" s="341">
        <v>0.27729833013491673</v>
      </c>
      <c r="J159" s="341">
        <v>0.74545052841036785</v>
      </c>
      <c r="K159" s="341">
        <v>1.2830925555960275</v>
      </c>
      <c r="L159" s="341">
        <v>1.3948280149697625</v>
      </c>
      <c r="M159" s="341">
        <v>1.3230472922676031</v>
      </c>
      <c r="N159" s="341">
        <v>1.4461022708448839</v>
      </c>
      <c r="O159" s="341">
        <v>1.2998318546258443</v>
      </c>
      <c r="P159" s="341">
        <v>1.083718785257948</v>
      </c>
      <c r="Q159" s="341">
        <v>0.98856861542047969</v>
      </c>
      <c r="R159" s="341">
        <v>0.87551730235895886</v>
      </c>
      <c r="S159" s="341">
        <v>0.79797147646304734</v>
      </c>
      <c r="T159" s="341">
        <v>0.78647337359167058</v>
      </c>
      <c r="U159" s="341">
        <v>0.5193506686113567</v>
      </c>
      <c r="V159" s="341">
        <v>0.27222665380722239</v>
      </c>
      <c r="W159" s="341">
        <v>0.28522348618271981</v>
      </c>
      <c r="X159" s="341">
        <v>0.24609830696476226</v>
      </c>
      <c r="Y159" s="341">
        <v>0.2170246790731242</v>
      </c>
      <c r="Z159" s="342">
        <v>0.11108953982870237</v>
      </c>
      <c r="AA159" s="367">
        <v>1.0783031653705937</v>
      </c>
      <c r="AB159" s="341">
        <v>0.97201356795299143</v>
      </c>
      <c r="AC159" s="341">
        <v>0.27516888907798132</v>
      </c>
      <c r="AD159" s="341">
        <v>0.7751618741338554</v>
      </c>
      <c r="AE159" s="342">
        <v>0.61032726485486377</v>
      </c>
    </row>
    <row r="160" spans="1:31" ht="13.5">
      <c r="A160" s="415"/>
      <c r="B160" s="343" t="s">
        <v>220</v>
      </c>
      <c r="C160" s="360">
        <v>7.0253167069962291E-2</v>
      </c>
      <c r="D160" s="344">
        <v>0.13303712040450019</v>
      </c>
      <c r="E160" s="344">
        <v>7.0253167069962291E-2</v>
      </c>
      <c r="F160" s="344">
        <v>0.10578614314242869</v>
      </c>
      <c r="G160" s="344">
        <v>0.10578614314242869</v>
      </c>
      <c r="H160" s="344">
        <v>0.16268382227461939</v>
      </c>
      <c r="I160" s="344">
        <v>0.34965406739540389</v>
      </c>
      <c r="J160" s="344">
        <v>0.88786881888666769</v>
      </c>
      <c r="K160" s="344">
        <v>1.2237464792334996</v>
      </c>
      <c r="L160" s="344">
        <v>1.482870298929494</v>
      </c>
      <c r="M160" s="344">
        <v>1.6742352142712205</v>
      </c>
      <c r="N160" s="344">
        <v>2.0019797457073594</v>
      </c>
      <c r="O160" s="344">
        <v>1.6890224684708677</v>
      </c>
      <c r="P160" s="344">
        <v>1.4430698872861361</v>
      </c>
      <c r="Q160" s="344">
        <v>1.2791386196749199</v>
      </c>
      <c r="R160" s="344">
        <v>1.1434904787908746</v>
      </c>
      <c r="S160" s="344">
        <v>0.94620386468697737</v>
      </c>
      <c r="T160" s="344">
        <v>1.094695684969418</v>
      </c>
      <c r="U160" s="344">
        <v>0.48806479290660038</v>
      </c>
      <c r="V160" s="344">
        <v>0.15755772925086309</v>
      </c>
      <c r="W160" s="344">
        <v>0.40204829138268822</v>
      </c>
      <c r="X160" s="344">
        <v>0.10469853456901901</v>
      </c>
      <c r="Y160" s="344">
        <v>6.8807093919512605E-2</v>
      </c>
      <c r="Z160" s="345">
        <v>0</v>
      </c>
      <c r="AA160" s="365">
        <v>1.2700591040706075</v>
      </c>
      <c r="AB160" s="346">
        <v>1.2659368339798656</v>
      </c>
      <c r="AC160" s="346">
        <v>0.20352940700478053</v>
      </c>
      <c r="AD160" s="346">
        <v>0.91317511501841786</v>
      </c>
      <c r="AE160" s="347">
        <v>0.71187298472647598</v>
      </c>
    </row>
    <row r="161" spans="1:31" ht="13.5">
      <c r="A161" s="415"/>
      <c r="B161" s="343" t="s">
        <v>221</v>
      </c>
      <c r="C161" s="360">
        <v>4.3767508359592797E-2</v>
      </c>
      <c r="D161" s="344">
        <v>0</v>
      </c>
      <c r="E161" s="344">
        <v>0</v>
      </c>
      <c r="F161" s="344">
        <v>0</v>
      </c>
      <c r="G161" s="344">
        <v>0</v>
      </c>
      <c r="H161" s="344">
        <v>0.1285906596433313</v>
      </c>
      <c r="I161" s="344">
        <v>0.22876283667655792</v>
      </c>
      <c r="J161" s="344">
        <v>0.82633076364962765</v>
      </c>
      <c r="K161" s="344">
        <v>1.2645484586330908</v>
      </c>
      <c r="L161" s="344">
        <v>1.6270696679382139</v>
      </c>
      <c r="M161" s="344">
        <v>1.55572504386677</v>
      </c>
      <c r="N161" s="344">
        <v>1.5746539909547774</v>
      </c>
      <c r="O161" s="344">
        <v>1.4687080809883171</v>
      </c>
      <c r="P161" s="344">
        <v>1.1675262134229192</v>
      </c>
      <c r="Q161" s="344">
        <v>1.0428504206646407</v>
      </c>
      <c r="R161" s="344">
        <v>0.92068010516100085</v>
      </c>
      <c r="S161" s="344">
        <v>0.9328238684179162</v>
      </c>
      <c r="T161" s="344">
        <v>0.95414738648754893</v>
      </c>
      <c r="U161" s="344">
        <v>0.497542165401337</v>
      </c>
      <c r="V161" s="344">
        <v>0.180229646951207</v>
      </c>
      <c r="W161" s="344">
        <v>0.34027673599522845</v>
      </c>
      <c r="X161" s="344">
        <v>0.38488074033278324</v>
      </c>
      <c r="Y161" s="344">
        <v>0.23593595554164973</v>
      </c>
      <c r="Z161" s="345">
        <v>7.4613984849820403E-2</v>
      </c>
      <c r="AA161" s="365">
        <v>1.179515126953173</v>
      </c>
      <c r="AB161" s="346">
        <v>1.0811226791903905</v>
      </c>
      <c r="AC161" s="346">
        <v>0.28557987151200431</v>
      </c>
      <c r="AD161" s="346">
        <v>0.84873922588518913</v>
      </c>
      <c r="AE161" s="347">
        <v>0.6437360097473469</v>
      </c>
    </row>
    <row r="162" spans="1:31" ht="13.5">
      <c r="A162" s="415"/>
      <c r="B162" s="343" t="s">
        <v>222</v>
      </c>
      <c r="C162" s="360">
        <v>0.1282321880026808</v>
      </c>
      <c r="D162" s="344">
        <v>8.6093624369402308E-2</v>
      </c>
      <c r="E162" s="344">
        <v>8.6093624369402308E-2</v>
      </c>
      <c r="F162" s="344">
        <v>8.6093624369402308E-2</v>
      </c>
      <c r="G162" s="344">
        <v>8.6093624369402308E-2</v>
      </c>
      <c r="H162" s="344">
        <v>0.1802871145546418</v>
      </c>
      <c r="I162" s="344">
        <v>0.31641744013511192</v>
      </c>
      <c r="J162" s="344">
        <v>0.7779137668420284</v>
      </c>
      <c r="K162" s="344">
        <v>1.5214312570763375</v>
      </c>
      <c r="L162" s="344">
        <v>1.5163255214292701</v>
      </c>
      <c r="M162" s="344">
        <v>1.3396653213798611</v>
      </c>
      <c r="N162" s="344">
        <v>1.4825811659237063</v>
      </c>
      <c r="O162" s="344">
        <v>1.5955483676936137</v>
      </c>
      <c r="P162" s="344">
        <v>1.2950322272863908</v>
      </c>
      <c r="Q162" s="344">
        <v>1.299749713529873</v>
      </c>
      <c r="R162" s="344">
        <v>0.94109460755047969</v>
      </c>
      <c r="S162" s="344">
        <v>0.84668396989012273</v>
      </c>
      <c r="T162" s="344">
        <v>0.74516095039861963</v>
      </c>
      <c r="U162" s="344">
        <v>0.6499631773828195</v>
      </c>
      <c r="V162" s="344">
        <v>0.43105361635125772</v>
      </c>
      <c r="W162" s="344">
        <v>0.23144938443784799</v>
      </c>
      <c r="X162" s="344">
        <v>0.25779969701299943</v>
      </c>
      <c r="Y162" s="344">
        <v>0.25779969701299943</v>
      </c>
      <c r="Z162" s="345">
        <v>8.6093624369402308E-2</v>
      </c>
      <c r="AA162" s="365">
        <v>1.1590557454643859</v>
      </c>
      <c r="AB162" s="346">
        <v>1.12054497272485</v>
      </c>
      <c r="AC162" s="346">
        <v>0.31902653276122106</v>
      </c>
      <c r="AD162" s="346">
        <v>0.86620908365015226</v>
      </c>
      <c r="AE162" s="347">
        <v>0.67686072107240303</v>
      </c>
    </row>
    <row r="163" spans="1:31" ht="13.5">
      <c r="A163" s="415"/>
      <c r="B163" s="343" t="s">
        <v>223</v>
      </c>
      <c r="C163" s="360">
        <v>0.1282638981596087</v>
      </c>
      <c r="D163" s="344">
        <v>0.1488901122703766</v>
      </c>
      <c r="E163" s="344">
        <v>9.4342815475473504E-2</v>
      </c>
      <c r="F163" s="344">
        <v>9.4342815475473504E-2</v>
      </c>
      <c r="G163" s="344">
        <v>9.4342815475473504E-2</v>
      </c>
      <c r="H163" s="344">
        <v>9.4342815475473504E-2</v>
      </c>
      <c r="I163" s="344">
        <v>0.3197234179706504</v>
      </c>
      <c r="J163" s="344">
        <v>0.5167972763501445</v>
      </c>
      <c r="K163" s="344">
        <v>1.2574704533229883</v>
      </c>
      <c r="L163" s="344">
        <v>1.2492938910603648</v>
      </c>
      <c r="M163" s="344">
        <v>1.2492624103840844</v>
      </c>
      <c r="N163" s="344">
        <v>1.370682609017418</v>
      </c>
      <c r="O163" s="344">
        <v>0.97825058462457237</v>
      </c>
      <c r="P163" s="344">
        <v>0.87785931636911307</v>
      </c>
      <c r="Q163" s="344">
        <v>0.89195421901116934</v>
      </c>
      <c r="R163" s="344">
        <v>0.77132966977111495</v>
      </c>
      <c r="S163" s="344">
        <v>0.652759101656608</v>
      </c>
      <c r="T163" s="344">
        <v>0.77318640611621492</v>
      </c>
      <c r="U163" s="344">
        <v>0.62252247740031363</v>
      </c>
      <c r="V163" s="344">
        <v>0.38981098377414358</v>
      </c>
      <c r="W163" s="344">
        <v>0.42384401517940007</v>
      </c>
      <c r="X163" s="344">
        <v>0.255378920203302</v>
      </c>
      <c r="Y163" s="344">
        <v>0.22096945265534262</v>
      </c>
      <c r="Z163" s="345">
        <v>9.4342815475473504E-2</v>
      </c>
      <c r="AA163" s="365">
        <v>0.99387167635094187</v>
      </c>
      <c r="AB163" s="346">
        <v>0.82422321625813222</v>
      </c>
      <c r="AC163" s="346">
        <v>0.33447811078132927</v>
      </c>
      <c r="AD163" s="346">
        <v>0.71752433446346775</v>
      </c>
      <c r="AE163" s="347">
        <v>0.56541513719476233</v>
      </c>
    </row>
    <row r="164" spans="1:31" ht="13.5">
      <c r="A164" s="415"/>
      <c r="B164" s="343" t="s">
        <v>224</v>
      </c>
      <c r="C164" s="360">
        <v>0.10759782249068731</v>
      </c>
      <c r="D164" s="344">
        <v>0.12962023337274928</v>
      </c>
      <c r="E164" s="344">
        <v>6.9123228363425396E-2</v>
      </c>
      <c r="F164" s="344">
        <v>6.9123228363425396E-2</v>
      </c>
      <c r="G164" s="344">
        <v>6.9123228363425396E-2</v>
      </c>
      <c r="H164" s="344">
        <v>6.9123228363425396E-2</v>
      </c>
      <c r="I164" s="344">
        <v>0.10576973706439011</v>
      </c>
      <c r="J164" s="344">
        <v>0.81170992467950698</v>
      </c>
      <c r="K164" s="344">
        <v>1.6678252553520738</v>
      </c>
      <c r="L164" s="344">
        <v>1.7920827925771574</v>
      </c>
      <c r="M164" s="344">
        <v>1.5614752499358875</v>
      </c>
      <c r="N164" s="344">
        <v>1.8254365165210407</v>
      </c>
      <c r="O164" s="344">
        <v>1.7554224720308171</v>
      </c>
      <c r="P164" s="344">
        <v>1.3730404013930824</v>
      </c>
      <c r="Q164" s="344">
        <v>1.2202972985141403</v>
      </c>
      <c r="R164" s="344">
        <v>1.0742869990462471</v>
      </c>
      <c r="S164" s="344">
        <v>1.0436278903540768</v>
      </c>
      <c r="T164" s="344">
        <v>0.82029147794786594</v>
      </c>
      <c r="U164" s="344">
        <v>0.56779956972487089</v>
      </c>
      <c r="V164" s="344">
        <v>0.2296995010376903</v>
      </c>
      <c r="W164" s="344">
        <v>0.30395496471200428</v>
      </c>
      <c r="X164" s="344">
        <v>0.28148212678959877</v>
      </c>
      <c r="Y164" s="344">
        <v>0.24374863239949221</v>
      </c>
      <c r="Z164" s="345">
        <v>0.1407640731714255</v>
      </c>
      <c r="AA164" s="365">
        <v>1.2940499126883427</v>
      </c>
      <c r="AB164" s="346">
        <v>1.2144944232143715</v>
      </c>
      <c r="AC164" s="346">
        <v>0.29457481130584701</v>
      </c>
      <c r="AD164" s="346">
        <v>0.93437304906952023</v>
      </c>
      <c r="AE164" s="347">
        <v>0.72218441052368776</v>
      </c>
    </row>
    <row r="165" spans="1:31" ht="13.5">
      <c r="A165" s="415"/>
      <c r="B165" s="343" t="s">
        <v>225</v>
      </c>
      <c r="C165" s="360">
        <v>0.29089823277563115</v>
      </c>
      <c r="D165" s="344">
        <v>0.31348760619747013</v>
      </c>
      <c r="E165" s="344">
        <v>0.2910960183445796</v>
      </c>
      <c r="F165" s="344">
        <v>0.2910960183445796</v>
      </c>
      <c r="G165" s="344">
        <v>0.2175608315478578</v>
      </c>
      <c r="H165" s="344">
        <v>0.19724623855811887</v>
      </c>
      <c r="I165" s="344">
        <v>0.34013497995640518</v>
      </c>
      <c r="J165" s="344">
        <v>0.72103438351403604</v>
      </c>
      <c r="K165" s="344">
        <v>1.1662424976556871</v>
      </c>
      <c r="L165" s="344">
        <v>1.0761820600400145</v>
      </c>
      <c r="M165" s="344">
        <v>0.98974536252054301</v>
      </c>
      <c r="N165" s="344">
        <v>0.97615942427503022</v>
      </c>
      <c r="O165" s="344">
        <v>0.87354877126504749</v>
      </c>
      <c r="P165" s="344">
        <v>0.76203824451506719</v>
      </c>
      <c r="Q165" s="344">
        <v>0.63529501108860398</v>
      </c>
      <c r="R165" s="344">
        <v>0.64560702758886135</v>
      </c>
      <c r="S165" s="344">
        <v>0.54693726748792337</v>
      </c>
      <c r="T165" s="344">
        <v>0.49226914514195985</v>
      </c>
      <c r="U165" s="344">
        <v>0.54863785767357265</v>
      </c>
      <c r="V165" s="344">
        <v>0.32944395093688261</v>
      </c>
      <c r="W165" s="344">
        <v>0.18206262876906401</v>
      </c>
      <c r="X165" s="344">
        <v>0.1422777319501386</v>
      </c>
      <c r="Y165" s="344">
        <v>0.19574152408737799</v>
      </c>
      <c r="Z165" s="345">
        <v>0.14050590101223817</v>
      </c>
      <c r="AA165" s="365">
        <v>0.87824978466028603</v>
      </c>
      <c r="AB165" s="346">
        <v>0.65928257784791056</v>
      </c>
      <c r="AC165" s="346">
        <v>0.25644493240487898</v>
      </c>
      <c r="AD165" s="346">
        <v>0.59799243163769178</v>
      </c>
      <c r="AE165" s="347">
        <v>0.51521869646861196</v>
      </c>
    </row>
    <row r="166" spans="1:31" ht="13.5">
      <c r="A166" s="416"/>
      <c r="B166" s="348" t="s">
        <v>226</v>
      </c>
      <c r="C166" s="361">
        <v>0.1171226895579523</v>
      </c>
      <c r="D166" s="349">
        <v>0.13550430516838188</v>
      </c>
      <c r="E166" s="349">
        <v>7.65949115733702E-2</v>
      </c>
      <c r="F166" s="349">
        <v>7.65949115733702E-2</v>
      </c>
      <c r="G166" s="349">
        <v>7.65949115733702E-2</v>
      </c>
      <c r="H166" s="349">
        <v>0.13949990674585311</v>
      </c>
      <c r="I166" s="349">
        <v>0.28062583174589789</v>
      </c>
      <c r="J166" s="349">
        <v>0.67649876495056427</v>
      </c>
      <c r="K166" s="349">
        <v>0.88038348789851506</v>
      </c>
      <c r="L166" s="349">
        <v>1.0199718728138236</v>
      </c>
      <c r="M166" s="349">
        <v>0.89122244351485524</v>
      </c>
      <c r="N166" s="349">
        <v>0.89122244351485502</v>
      </c>
      <c r="O166" s="349">
        <v>0.73832223730767321</v>
      </c>
      <c r="P166" s="349">
        <v>0.66746520653292762</v>
      </c>
      <c r="Q166" s="349">
        <v>0.55069502546001137</v>
      </c>
      <c r="R166" s="349">
        <v>0.63213222860413365</v>
      </c>
      <c r="S166" s="349">
        <v>0.61676437274770746</v>
      </c>
      <c r="T166" s="349">
        <v>0.62556256408006672</v>
      </c>
      <c r="U166" s="349">
        <v>0.26092463978998287</v>
      </c>
      <c r="V166" s="349">
        <v>0.1877911483485126</v>
      </c>
      <c r="W166" s="349">
        <v>0.11292838280280539</v>
      </c>
      <c r="X166" s="349">
        <v>0.29617039789549465</v>
      </c>
      <c r="Y166" s="349">
        <v>0.29617039789549465</v>
      </c>
      <c r="Z166" s="350">
        <v>0.24130637992255669</v>
      </c>
      <c r="AA166" s="366">
        <v>0.77332080740641851</v>
      </c>
      <c r="AB166" s="351">
        <v>0.63849027245542</v>
      </c>
      <c r="AC166" s="351">
        <v>0.23254855777580782</v>
      </c>
      <c r="AD166" s="351">
        <v>0.54811987921254868</v>
      </c>
      <c r="AE166" s="352">
        <v>0.43700289425075728</v>
      </c>
    </row>
    <row r="167" spans="1:31" ht="13.5">
      <c r="A167" s="414" t="s">
        <v>79</v>
      </c>
      <c r="B167" s="340" t="s">
        <v>97</v>
      </c>
      <c r="C167" s="367">
        <v>1.76373769651464E-2</v>
      </c>
      <c r="D167" s="341">
        <v>9.3215534537890565E-3</v>
      </c>
      <c r="E167" s="341">
        <v>1.9826580139035026E-2</v>
      </c>
      <c r="F167" s="341">
        <v>1.0505026685245972E-2</v>
      </c>
      <c r="G167" s="341">
        <v>0</v>
      </c>
      <c r="H167" s="341">
        <v>8.8853578303677613E-2</v>
      </c>
      <c r="I167" s="341">
        <v>0.33093314017271958</v>
      </c>
      <c r="J167" s="341">
        <v>0.7325808798905874</v>
      </c>
      <c r="K167" s="341">
        <v>0.97077365446224795</v>
      </c>
      <c r="L167" s="341">
        <v>0.91146417560110227</v>
      </c>
      <c r="M167" s="341">
        <v>0.88455639465521607</v>
      </c>
      <c r="N167" s="341">
        <v>0.87985004265059819</v>
      </c>
      <c r="O167" s="341">
        <v>1.0853888752536114</v>
      </c>
      <c r="P167" s="341">
        <v>1.0989056217682271</v>
      </c>
      <c r="Q167" s="341">
        <v>1.0965289508285252</v>
      </c>
      <c r="R167" s="341">
        <v>1.0284910792446251</v>
      </c>
      <c r="S167" s="341">
        <v>0.92626651083278932</v>
      </c>
      <c r="T167" s="341">
        <v>0.95130769577685792</v>
      </c>
      <c r="U167" s="341">
        <v>0.76008534087045321</v>
      </c>
      <c r="V167" s="341">
        <v>0.38575735164106856</v>
      </c>
      <c r="W167" s="341">
        <v>0.26164083782145492</v>
      </c>
      <c r="X167" s="341">
        <v>0.15880818843398745</v>
      </c>
      <c r="Y167" s="341">
        <v>0.13994448653820971</v>
      </c>
      <c r="Z167" s="342">
        <v>0.10041461838079135</v>
      </c>
      <c r="AA167" s="367">
        <v>0.78502638123874524</v>
      </c>
      <c r="AB167" s="341">
        <v>1.0311481222841061</v>
      </c>
      <c r="AC167" s="341">
        <v>0.30110847061432749</v>
      </c>
      <c r="AD167" s="341">
        <v>0.70576099137905968</v>
      </c>
      <c r="AE167" s="342">
        <v>0.53541008168208204</v>
      </c>
    </row>
    <row r="168" spans="1:31" ht="13.5">
      <c r="A168" s="415"/>
      <c r="B168" s="343" t="s">
        <v>220</v>
      </c>
      <c r="C168" s="360">
        <v>0</v>
      </c>
      <c r="D168" s="344">
        <v>0</v>
      </c>
      <c r="E168" s="344">
        <v>0</v>
      </c>
      <c r="F168" s="344">
        <v>0</v>
      </c>
      <c r="G168" s="344">
        <v>0</v>
      </c>
      <c r="H168" s="344">
        <v>0.12526950982405749</v>
      </c>
      <c r="I168" s="344">
        <v>0.63224679784026583</v>
      </c>
      <c r="J168" s="344">
        <v>0.86871428405367201</v>
      </c>
      <c r="K168" s="344">
        <v>1.2829021939092293</v>
      </c>
      <c r="L168" s="344">
        <v>0.98160554206765605</v>
      </c>
      <c r="M168" s="344">
        <v>0.90219373251183932</v>
      </c>
      <c r="N168" s="344">
        <v>0.88510267280767829</v>
      </c>
      <c r="O168" s="344">
        <v>1.225343782121076</v>
      </c>
      <c r="P168" s="344">
        <v>1.2596230460905771</v>
      </c>
      <c r="Q168" s="344">
        <v>1.389000553868549</v>
      </c>
      <c r="R168" s="344">
        <v>1.4039695751705976</v>
      </c>
      <c r="S168" s="344">
        <v>0.95636886240327712</v>
      </c>
      <c r="T168" s="344">
        <v>0.98167502492234604</v>
      </c>
      <c r="U168" s="344">
        <v>0.67479714966665261</v>
      </c>
      <c r="V168" s="344">
        <v>0.48198381206004143</v>
      </c>
      <c r="W168" s="344">
        <v>0.2382594518964421</v>
      </c>
      <c r="X168" s="344">
        <v>0.27379242796890851</v>
      </c>
      <c r="Y168" s="344">
        <v>0.13196172657390348</v>
      </c>
      <c r="Z168" s="345">
        <v>7.1876124999427193E-2</v>
      </c>
      <c r="AA168" s="365">
        <v>0.92546087053172366</v>
      </c>
      <c r="AB168" s="346">
        <v>1.2026634740960704</v>
      </c>
      <c r="AC168" s="346">
        <v>0.31211178219422919</v>
      </c>
      <c r="AD168" s="346">
        <v>0.81341204227400776</v>
      </c>
      <c r="AE168" s="347">
        <v>0.61527859461484147</v>
      </c>
    </row>
    <row r="169" spans="1:31" ht="13.5">
      <c r="A169" s="415"/>
      <c r="B169" s="343" t="s">
        <v>221</v>
      </c>
      <c r="C169" s="360">
        <v>0</v>
      </c>
      <c r="D169" s="344">
        <v>0</v>
      </c>
      <c r="E169" s="344">
        <v>0</v>
      </c>
      <c r="F169" s="344">
        <v>0</v>
      </c>
      <c r="G169" s="344">
        <v>0</v>
      </c>
      <c r="H169" s="344">
        <v>0</v>
      </c>
      <c r="I169" s="344">
        <v>0.24997458345331353</v>
      </c>
      <c r="J169" s="344">
        <v>0.6706882845872344</v>
      </c>
      <c r="K169" s="344">
        <v>0.91290855281034922</v>
      </c>
      <c r="L169" s="344">
        <v>0.95774880071906343</v>
      </c>
      <c r="M169" s="344">
        <v>1.0070929494942447</v>
      </c>
      <c r="N169" s="344">
        <v>0.98009255108264803</v>
      </c>
      <c r="O169" s="344">
        <v>1.0971651039151225</v>
      </c>
      <c r="P169" s="344">
        <v>1.108509092288932</v>
      </c>
      <c r="Q169" s="344">
        <v>1.1311963349470802</v>
      </c>
      <c r="R169" s="344">
        <v>0.85967652485195467</v>
      </c>
      <c r="S169" s="344">
        <v>0.92403792992099887</v>
      </c>
      <c r="T169" s="344">
        <v>0.87079691075688304</v>
      </c>
      <c r="U169" s="344">
        <v>0.8061460921487682</v>
      </c>
      <c r="V169" s="344">
        <v>0.26315190832091501</v>
      </c>
      <c r="W169" s="344">
        <v>7.1858691847440509E-2</v>
      </c>
      <c r="X169" s="344">
        <v>7.1858691847440509E-2</v>
      </c>
      <c r="Y169" s="344">
        <v>0.1305409737111336</v>
      </c>
      <c r="Z169" s="345">
        <v>7.1858691847440509E-2</v>
      </c>
      <c r="AA169" s="365">
        <v>0.79641762035780894</v>
      </c>
      <c r="AB169" s="346">
        <v>0.99856364944682852</v>
      </c>
      <c r="AC169" s="346">
        <v>0.2359025082871897</v>
      </c>
      <c r="AD169" s="346">
        <v>0.67696125936394236</v>
      </c>
      <c r="AE169" s="347">
        <v>0.5077209445229568</v>
      </c>
    </row>
    <row r="170" spans="1:31" ht="13.5">
      <c r="A170" s="415"/>
      <c r="B170" s="343" t="s">
        <v>222</v>
      </c>
      <c r="C170" s="360">
        <v>6.5250874176523393E-2</v>
      </c>
      <c r="D170" s="344">
        <v>6.5250874176523393E-2</v>
      </c>
      <c r="E170" s="344">
        <v>6.5250874176523393E-2</v>
      </c>
      <c r="F170" s="344">
        <v>0</v>
      </c>
      <c r="G170" s="344">
        <v>0</v>
      </c>
      <c r="H170" s="344">
        <v>0.1469662270034256</v>
      </c>
      <c r="I170" s="344">
        <v>0.40016658639749475</v>
      </c>
      <c r="J170" s="344">
        <v>0.99538945371260845</v>
      </c>
      <c r="K170" s="344">
        <v>0.97196412962152423</v>
      </c>
      <c r="L170" s="344">
        <v>0.72538997140233141</v>
      </c>
      <c r="M170" s="344">
        <v>0.83870695125948924</v>
      </c>
      <c r="N170" s="344">
        <v>0.84193445518471122</v>
      </c>
      <c r="O170" s="344">
        <v>1.2314984120488792</v>
      </c>
      <c r="P170" s="344">
        <v>1.263544997733776</v>
      </c>
      <c r="Q170" s="344">
        <v>1.1618914873147022</v>
      </c>
      <c r="R170" s="344">
        <v>1.056712180571505</v>
      </c>
      <c r="S170" s="344">
        <v>0.94170599390484</v>
      </c>
      <c r="T170" s="344">
        <v>0.82142497049198482</v>
      </c>
      <c r="U170" s="344">
        <v>0.71270797301180722</v>
      </c>
      <c r="V170" s="344">
        <v>0.33636579015212109</v>
      </c>
      <c r="W170" s="344">
        <v>0.22849567928076242</v>
      </c>
      <c r="X170" s="344">
        <v>7.1864494381167293E-2</v>
      </c>
      <c r="Y170" s="344">
        <v>0.12988465903119731</v>
      </c>
      <c r="Z170" s="345">
        <v>7.1864494381167293E-2</v>
      </c>
      <c r="AA170" s="365">
        <v>0.79559192459635986</v>
      </c>
      <c r="AB170" s="346">
        <v>1.0794630070109479</v>
      </c>
      <c r="AC170" s="346">
        <v>0.25853051503970376</v>
      </c>
      <c r="AD170" s="346">
        <v>0.71119514888233715</v>
      </c>
      <c r="AE170" s="347">
        <v>0.54767631372562764</v>
      </c>
    </row>
    <row r="171" spans="1:31" ht="13.5">
      <c r="A171" s="415"/>
      <c r="B171" s="343" t="s">
        <v>223</v>
      </c>
      <c r="C171" s="360">
        <v>0</v>
      </c>
      <c r="D171" s="344">
        <v>0</v>
      </c>
      <c r="E171" s="344">
        <v>0</v>
      </c>
      <c r="F171" s="344">
        <v>0</v>
      </c>
      <c r="G171" s="344">
        <v>0</v>
      </c>
      <c r="H171" s="344">
        <v>9.5395109113986604E-2</v>
      </c>
      <c r="I171" s="344">
        <v>0.3946935679497463</v>
      </c>
      <c r="J171" s="344">
        <v>1.1407682531217669</v>
      </c>
      <c r="K171" s="344">
        <v>1.3018424914777058</v>
      </c>
      <c r="L171" s="344">
        <v>1.3215186102357266</v>
      </c>
      <c r="M171" s="344">
        <v>1.0676293649780688</v>
      </c>
      <c r="N171" s="344">
        <v>0.88043989099908182</v>
      </c>
      <c r="O171" s="344">
        <v>1.0086694264247942</v>
      </c>
      <c r="P171" s="344">
        <v>0.96517183977405641</v>
      </c>
      <c r="Q171" s="344">
        <v>1.0113213382377131</v>
      </c>
      <c r="R171" s="344">
        <v>1.0779529998762893</v>
      </c>
      <c r="S171" s="344">
        <v>0.95352468300036841</v>
      </c>
      <c r="T171" s="344">
        <v>0.99179540577368197</v>
      </c>
      <c r="U171" s="344">
        <v>0.86298386454085485</v>
      </c>
      <c r="V171" s="344">
        <v>0.50309464166793783</v>
      </c>
      <c r="W171" s="344">
        <v>0.28087123968869632</v>
      </c>
      <c r="X171" s="344">
        <v>0.1687466828051313</v>
      </c>
      <c r="Y171" s="344">
        <v>6.9293965933987803E-2</v>
      </c>
      <c r="Z171" s="345">
        <v>6.9293965933987803E-2</v>
      </c>
      <c r="AA171" s="365">
        <v>1.0178153631270161</v>
      </c>
      <c r="AB171" s="346">
        <v>1.0014059488478171</v>
      </c>
      <c r="AC171" s="346">
        <v>0.32571406009509929</v>
      </c>
      <c r="AD171" s="346">
        <v>0.7816451240233111</v>
      </c>
      <c r="AE171" s="347">
        <v>0.59020863923056599</v>
      </c>
    </row>
    <row r="172" spans="1:31" ht="13.5">
      <c r="A172" s="415"/>
      <c r="B172" s="343" t="s">
        <v>224</v>
      </c>
      <c r="C172" s="360">
        <v>5.8210764579501403E-2</v>
      </c>
      <c r="D172" s="344">
        <v>0</v>
      </c>
      <c r="E172" s="344">
        <v>0</v>
      </c>
      <c r="F172" s="344">
        <v>0</v>
      </c>
      <c r="G172" s="344">
        <v>0</v>
      </c>
      <c r="H172" s="344">
        <v>7.3069483741760699E-2</v>
      </c>
      <c r="I172" s="344">
        <v>0.26290637581599896</v>
      </c>
      <c r="J172" s="344">
        <v>0.9557052132581858</v>
      </c>
      <c r="K172" s="344">
        <v>1.134942942144731</v>
      </c>
      <c r="L172" s="344">
        <v>1.0219771706761898</v>
      </c>
      <c r="M172" s="344">
        <v>0.97906753817000902</v>
      </c>
      <c r="N172" s="344">
        <v>0.86715147749999133</v>
      </c>
      <c r="O172" s="344">
        <v>1.0904540655095016</v>
      </c>
      <c r="P172" s="344">
        <v>1.0535463683811492</v>
      </c>
      <c r="Q172" s="344">
        <v>0.9765905423824025</v>
      </c>
      <c r="R172" s="344">
        <v>1.0558524509033322</v>
      </c>
      <c r="S172" s="344">
        <v>1.0435874344530056</v>
      </c>
      <c r="T172" s="344">
        <v>1.2560105554950647</v>
      </c>
      <c r="U172" s="344">
        <v>0.91460874257352009</v>
      </c>
      <c r="V172" s="344">
        <v>0.49249002330886449</v>
      </c>
      <c r="W172" s="344">
        <v>0.44795621649459905</v>
      </c>
      <c r="X172" s="344">
        <v>0.24795936841515401</v>
      </c>
      <c r="Y172" s="344">
        <v>0.191064458359989</v>
      </c>
      <c r="Z172" s="345">
        <v>0.1196001547646029</v>
      </c>
      <c r="AA172" s="365">
        <v>0.87029178626085102</v>
      </c>
      <c r="AB172" s="346">
        <v>1.0793402361874094</v>
      </c>
      <c r="AC172" s="346">
        <v>0.402279827319455</v>
      </c>
      <c r="AD172" s="346">
        <v>0.7839706165892385</v>
      </c>
      <c r="AE172" s="347">
        <v>0.59344797278864814</v>
      </c>
    </row>
    <row r="173" spans="1:31" ht="13.5">
      <c r="A173" s="415"/>
      <c r="B173" s="343" t="s">
        <v>225</v>
      </c>
      <c r="C173" s="360">
        <v>0</v>
      </c>
      <c r="D173" s="344">
        <v>0</v>
      </c>
      <c r="E173" s="344">
        <v>7.3535186796721802E-2</v>
      </c>
      <c r="F173" s="344">
        <v>7.3535186796721802E-2</v>
      </c>
      <c r="G173" s="344">
        <v>0</v>
      </c>
      <c r="H173" s="344">
        <v>0.181274718442513</v>
      </c>
      <c r="I173" s="344">
        <v>0.37654406975221788</v>
      </c>
      <c r="J173" s="344">
        <v>0.30356276858956799</v>
      </c>
      <c r="K173" s="344">
        <v>0.84509213239706338</v>
      </c>
      <c r="L173" s="344">
        <v>0.76348486087925771</v>
      </c>
      <c r="M173" s="344">
        <v>0.74490080016541971</v>
      </c>
      <c r="N173" s="344">
        <v>0.93857977771615775</v>
      </c>
      <c r="O173" s="344">
        <v>0.93324679277860567</v>
      </c>
      <c r="P173" s="344">
        <v>0.99394203478671683</v>
      </c>
      <c r="Q173" s="344">
        <v>0.98886622797824242</v>
      </c>
      <c r="R173" s="344">
        <v>1.0570500149929287</v>
      </c>
      <c r="S173" s="344">
        <v>0.92649523082268992</v>
      </c>
      <c r="T173" s="344">
        <v>1.1091344518015134</v>
      </c>
      <c r="U173" s="344">
        <v>0.51973428692456003</v>
      </c>
      <c r="V173" s="344">
        <v>0.23006851072841822</v>
      </c>
      <c r="W173" s="344">
        <v>0.33645821813022991</v>
      </c>
      <c r="X173" s="344">
        <v>0.109412556175014</v>
      </c>
      <c r="Y173" s="344">
        <v>0.109412556175014</v>
      </c>
      <c r="Z173" s="345">
        <v>0.13038579929381711</v>
      </c>
      <c r="AA173" s="365">
        <v>0.66202740158328066</v>
      </c>
      <c r="AB173" s="346">
        <v>1.0014557921934495</v>
      </c>
      <c r="AC173" s="346">
        <v>0.23924532123784215</v>
      </c>
      <c r="AD173" s="346">
        <v>0.63424283833819095</v>
      </c>
      <c r="AE173" s="347">
        <v>0.48936317425514136</v>
      </c>
    </row>
    <row r="174" spans="1:31" ht="13.5">
      <c r="A174" s="416"/>
      <c r="B174" s="348" t="s">
        <v>226</v>
      </c>
      <c r="C174" s="361">
        <v>0</v>
      </c>
      <c r="D174" s="349">
        <v>0</v>
      </c>
      <c r="E174" s="349">
        <v>0</v>
      </c>
      <c r="F174" s="349">
        <v>0</v>
      </c>
      <c r="G174" s="349">
        <v>0</v>
      </c>
      <c r="H174" s="349">
        <v>0</v>
      </c>
      <c r="I174" s="349">
        <v>0</v>
      </c>
      <c r="J174" s="349">
        <v>0.1932379019110767</v>
      </c>
      <c r="K174" s="349">
        <v>0.34576313887513382</v>
      </c>
      <c r="L174" s="349">
        <v>0.60852427322749036</v>
      </c>
      <c r="M174" s="349">
        <v>0.65230342600744229</v>
      </c>
      <c r="N174" s="349">
        <v>0.76564947326391908</v>
      </c>
      <c r="O174" s="349">
        <v>1.0113445439773003</v>
      </c>
      <c r="P174" s="349">
        <v>1.0480019733223829</v>
      </c>
      <c r="Q174" s="349">
        <v>1.0168361710709861</v>
      </c>
      <c r="R174" s="349">
        <v>0.68822380834576735</v>
      </c>
      <c r="S174" s="349">
        <v>0.73814544132434434</v>
      </c>
      <c r="T174" s="349">
        <v>0.62831655119653096</v>
      </c>
      <c r="U174" s="349">
        <v>0.82961927722700979</v>
      </c>
      <c r="V174" s="349">
        <v>0.39314677524918129</v>
      </c>
      <c r="W174" s="349">
        <v>0.2275863674120143</v>
      </c>
      <c r="X174" s="349">
        <v>0.16802309744509669</v>
      </c>
      <c r="Y174" s="349">
        <v>0.21745306598224282</v>
      </c>
      <c r="Z174" s="350">
        <v>0.16802309744509669</v>
      </c>
      <c r="AA174" s="366">
        <v>0.42757970221417702</v>
      </c>
      <c r="AB174" s="351">
        <v>0.85514474820621855</v>
      </c>
      <c r="AC174" s="351">
        <v>0.33397528012677363</v>
      </c>
      <c r="AD174" s="351">
        <v>0.53889991018238981</v>
      </c>
      <c r="AE174" s="352">
        <v>0.40417493263679233</v>
      </c>
    </row>
    <row r="175" spans="1:31" ht="13.5">
      <c r="A175" s="414" t="s">
        <v>80</v>
      </c>
      <c r="B175" s="340" t="s">
        <v>97</v>
      </c>
      <c r="C175" s="367">
        <v>6.4626434393111427E-3</v>
      </c>
      <c r="D175" s="341">
        <v>1.3388222159628069E-2</v>
      </c>
      <c r="E175" s="341">
        <v>1.7515835449896041E-2</v>
      </c>
      <c r="F175" s="341">
        <v>1.2956617794527059E-2</v>
      </c>
      <c r="G175" s="341">
        <v>1.1609556273931228E-2</v>
      </c>
      <c r="H175" s="341">
        <v>2.2703583457363102E-2</v>
      </c>
      <c r="I175" s="341">
        <v>0.22668084418745221</v>
      </c>
      <c r="J175" s="341">
        <v>0.40741428307902378</v>
      </c>
      <c r="K175" s="341">
        <v>0.44182513820224173</v>
      </c>
      <c r="L175" s="341">
        <v>0.48281569840252836</v>
      </c>
      <c r="M175" s="341">
        <v>0.60573887986312813</v>
      </c>
      <c r="N175" s="341">
        <v>0.57371206241087314</v>
      </c>
      <c r="O175" s="341">
        <v>0.61920612058926783</v>
      </c>
      <c r="P175" s="341">
        <v>0.56135312257589698</v>
      </c>
      <c r="Q175" s="341">
        <v>0.51817751686568791</v>
      </c>
      <c r="R175" s="341">
        <v>0.50726371187541563</v>
      </c>
      <c r="S175" s="341">
        <v>0.51200980296451859</v>
      </c>
      <c r="T175" s="341">
        <v>0.5533349933650179</v>
      </c>
      <c r="U175" s="341">
        <v>0.61279559499983693</v>
      </c>
      <c r="V175" s="341">
        <v>0.44959820884159019</v>
      </c>
      <c r="W175" s="341">
        <v>0.53513192213992533</v>
      </c>
      <c r="X175" s="341">
        <v>0.36727803142259025</v>
      </c>
      <c r="Y175" s="341">
        <v>0.27822389594947255</v>
      </c>
      <c r="Z175" s="342">
        <v>0.15349675751087588</v>
      </c>
      <c r="AA175" s="367">
        <v>0.45636448435754123</v>
      </c>
      <c r="AB175" s="341">
        <v>0.5452242113726341</v>
      </c>
      <c r="AC175" s="341">
        <v>0.39942073514404858</v>
      </c>
      <c r="AD175" s="341">
        <v>0.46700314362474138</v>
      </c>
      <c r="AE175" s="342">
        <v>0.35377887682583337</v>
      </c>
    </row>
    <row r="176" spans="1:31" ht="13.5">
      <c r="A176" s="415"/>
      <c r="B176" s="343" t="s">
        <v>220</v>
      </c>
      <c r="C176" s="360">
        <v>0</v>
      </c>
      <c r="D176" s="344">
        <v>0</v>
      </c>
      <c r="E176" s="344">
        <v>3.23634320894104E-2</v>
      </c>
      <c r="F176" s="344">
        <v>0</v>
      </c>
      <c r="G176" s="344">
        <v>5.10675743651531E-2</v>
      </c>
      <c r="H176" s="344">
        <v>5.10675743651531E-2</v>
      </c>
      <c r="I176" s="344">
        <v>0.3283527405952264</v>
      </c>
      <c r="J176" s="344">
        <v>0.36819825918800053</v>
      </c>
      <c r="K176" s="344">
        <v>0.48450096190615505</v>
      </c>
      <c r="L176" s="344">
        <v>0.47859206736915155</v>
      </c>
      <c r="M176" s="344">
        <v>0.53016836261714972</v>
      </c>
      <c r="N176" s="344">
        <v>0.60532900298781256</v>
      </c>
      <c r="O176" s="344">
        <v>0.61823252423342123</v>
      </c>
      <c r="P176" s="344">
        <v>0.57519633305862172</v>
      </c>
      <c r="Q176" s="344">
        <v>0.38266634929619636</v>
      </c>
      <c r="R176" s="344">
        <v>0.45791156951309131</v>
      </c>
      <c r="S176" s="344">
        <v>0.5247980869203196</v>
      </c>
      <c r="T176" s="344">
        <v>0.47149239578090074</v>
      </c>
      <c r="U176" s="344">
        <v>0.73319866579275095</v>
      </c>
      <c r="V176" s="344">
        <v>0.43589577384664857</v>
      </c>
      <c r="W176" s="344">
        <v>0.61613449295620792</v>
      </c>
      <c r="X176" s="344">
        <v>0.46644610025369238</v>
      </c>
      <c r="Y176" s="344">
        <v>0.23729432492235378</v>
      </c>
      <c r="Z176" s="345">
        <v>0.1201922085466471</v>
      </c>
      <c r="AA176" s="365">
        <v>0.46585689911058265</v>
      </c>
      <c r="AB176" s="346">
        <v>0.50504954313375849</v>
      </c>
      <c r="AC176" s="346">
        <v>0.43486026105305009</v>
      </c>
      <c r="AD176" s="346">
        <v>0.46858890109913037</v>
      </c>
      <c r="AE176" s="347">
        <v>0.35704578335850262</v>
      </c>
    </row>
    <row r="177" spans="1:31" ht="13.5">
      <c r="A177" s="415"/>
      <c r="B177" s="343" t="s">
        <v>221</v>
      </c>
      <c r="C177" s="360">
        <v>0</v>
      </c>
      <c r="D177" s="344">
        <v>0</v>
      </c>
      <c r="E177" s="344">
        <v>0</v>
      </c>
      <c r="F177" s="344">
        <v>0</v>
      </c>
      <c r="G177" s="344">
        <v>0</v>
      </c>
      <c r="H177" s="344">
        <v>0</v>
      </c>
      <c r="I177" s="344">
        <v>0.118909283969742</v>
      </c>
      <c r="J177" s="344">
        <v>0.32759169763737916</v>
      </c>
      <c r="K177" s="344">
        <v>0.2215615638600415</v>
      </c>
      <c r="L177" s="344">
        <v>0.23001898611908861</v>
      </c>
      <c r="M177" s="344">
        <v>0.3538779151281668</v>
      </c>
      <c r="N177" s="344">
        <v>0.40690598405132117</v>
      </c>
      <c r="O177" s="344">
        <v>0.5058438505592564</v>
      </c>
      <c r="P177" s="344">
        <v>0.6000547520658478</v>
      </c>
      <c r="Q177" s="344">
        <v>0.54273702562731996</v>
      </c>
      <c r="R177" s="344">
        <v>0.39585177097680924</v>
      </c>
      <c r="S177" s="344">
        <v>0.45680452215112638</v>
      </c>
      <c r="T177" s="344">
        <v>0.51012078851171871</v>
      </c>
      <c r="U177" s="344">
        <v>0.62459768928016324</v>
      </c>
      <c r="V177" s="344">
        <v>0.58969094731701532</v>
      </c>
      <c r="W177" s="344">
        <v>0.66861383423276122</v>
      </c>
      <c r="X177" s="344">
        <v>0.37611291670419955</v>
      </c>
      <c r="Y177" s="344">
        <v>0.23631553780989598</v>
      </c>
      <c r="Z177" s="345">
        <v>0.1135811818554283</v>
      </c>
      <c r="AA177" s="365">
        <v>0.27647757179428989</v>
      </c>
      <c r="AB177" s="346">
        <v>0.50190211831534648</v>
      </c>
      <c r="AC177" s="346">
        <v>0.43481868453324396</v>
      </c>
      <c r="AD177" s="346">
        <v>0.40439945821429341</v>
      </c>
      <c r="AE177" s="347">
        <v>0.30329959366072007</v>
      </c>
    </row>
    <row r="178" spans="1:31" ht="13.5">
      <c r="A178" s="415"/>
      <c r="B178" s="343" t="s">
        <v>222</v>
      </c>
      <c r="C178" s="360">
        <v>0</v>
      </c>
      <c r="D178" s="344">
        <v>3.0612969551794499E-2</v>
      </c>
      <c r="E178" s="344">
        <v>0</v>
      </c>
      <c r="F178" s="344">
        <v>0</v>
      </c>
      <c r="G178" s="344">
        <v>0</v>
      </c>
      <c r="H178" s="344">
        <v>5.7394685693032604E-2</v>
      </c>
      <c r="I178" s="344">
        <v>0.20540416868719191</v>
      </c>
      <c r="J178" s="344">
        <v>0.31315774872498908</v>
      </c>
      <c r="K178" s="344">
        <v>0.43242859707410924</v>
      </c>
      <c r="L178" s="344">
        <v>0.43189980234595998</v>
      </c>
      <c r="M178" s="344">
        <v>0.61141763132183113</v>
      </c>
      <c r="N178" s="344">
        <v>0.64158927543918187</v>
      </c>
      <c r="O178" s="344">
        <v>0.78993467570805354</v>
      </c>
      <c r="P178" s="344">
        <v>0.61788065671825754</v>
      </c>
      <c r="Q178" s="344">
        <v>0.53459080721903807</v>
      </c>
      <c r="R178" s="344">
        <v>0.55281046251780597</v>
      </c>
      <c r="S178" s="344">
        <v>0.61719802381916389</v>
      </c>
      <c r="T178" s="344">
        <v>0.77813450169758858</v>
      </c>
      <c r="U178" s="344">
        <v>0.77231381075775019</v>
      </c>
      <c r="V178" s="344">
        <v>0.83295625917528748</v>
      </c>
      <c r="W178" s="344">
        <v>0.7768338591012881</v>
      </c>
      <c r="X178" s="344">
        <v>0.37377448568545063</v>
      </c>
      <c r="Y178" s="344">
        <v>0.37414244385233886</v>
      </c>
      <c r="Z178" s="345">
        <v>0.26668071123441178</v>
      </c>
      <c r="AA178" s="365">
        <v>0.43931620393221049</v>
      </c>
      <c r="AB178" s="346">
        <v>0.64842485461331789</v>
      </c>
      <c r="AC178" s="346">
        <v>0.56611692830108784</v>
      </c>
      <c r="AD178" s="346">
        <v>0.5512859956155387</v>
      </c>
      <c r="AE178" s="347">
        <v>0.4171314823468551</v>
      </c>
    </row>
    <row r="179" spans="1:31" ht="13.5">
      <c r="A179" s="415"/>
      <c r="B179" s="343" t="s">
        <v>223</v>
      </c>
      <c r="C179" s="360">
        <v>0</v>
      </c>
      <c r="D179" s="344">
        <v>0</v>
      </c>
      <c r="E179" s="344">
        <v>6.1260349449213408E-2</v>
      </c>
      <c r="F179" s="344">
        <v>3.0199319552365503E-2</v>
      </c>
      <c r="G179" s="344">
        <v>3.0199319552365503E-2</v>
      </c>
      <c r="H179" s="344">
        <v>0</v>
      </c>
      <c r="I179" s="344">
        <v>0.19936883133679192</v>
      </c>
      <c r="J179" s="344">
        <v>0.29770928872983543</v>
      </c>
      <c r="K179" s="344">
        <v>0.28409270114554153</v>
      </c>
      <c r="L179" s="344">
        <v>0.20959173986793539</v>
      </c>
      <c r="M179" s="344">
        <v>0.4014202611792933</v>
      </c>
      <c r="N179" s="344">
        <v>0.33931595147733695</v>
      </c>
      <c r="O179" s="344">
        <v>0.41776353922442855</v>
      </c>
      <c r="P179" s="344">
        <v>0.42302828310248963</v>
      </c>
      <c r="Q179" s="344">
        <v>0.42350936431995706</v>
      </c>
      <c r="R179" s="344">
        <v>0.51105997960765026</v>
      </c>
      <c r="S179" s="344">
        <v>0.36996912616127686</v>
      </c>
      <c r="T179" s="344">
        <v>0.40053166044571586</v>
      </c>
      <c r="U179" s="344">
        <v>0.32988086168221015</v>
      </c>
      <c r="V179" s="344">
        <v>0.26095128973835618</v>
      </c>
      <c r="W179" s="344">
        <v>0.35997159661790429</v>
      </c>
      <c r="X179" s="344">
        <v>0.20354636585415742</v>
      </c>
      <c r="Y179" s="344">
        <v>0.28470209371734789</v>
      </c>
      <c r="Z179" s="345">
        <v>0.19292239810772441</v>
      </c>
      <c r="AA179" s="365">
        <v>0.28858312895612243</v>
      </c>
      <c r="AB179" s="346">
        <v>0.42431032547691966</v>
      </c>
      <c r="AC179" s="346">
        <v>0.27199576761961669</v>
      </c>
      <c r="AD179" s="346">
        <v>0.32829640735088622</v>
      </c>
      <c r="AE179" s="347">
        <v>0.25129143003624571</v>
      </c>
    </row>
    <row r="180" spans="1:31" ht="13.5">
      <c r="A180" s="415"/>
      <c r="B180" s="343" t="s">
        <v>224</v>
      </c>
      <c r="C180" s="360">
        <v>0</v>
      </c>
      <c r="D180" s="344">
        <v>0</v>
      </c>
      <c r="E180" s="344">
        <v>2.8987066610648499E-2</v>
      </c>
      <c r="F180" s="344">
        <v>6.0497005009323902E-2</v>
      </c>
      <c r="G180" s="344">
        <v>0</v>
      </c>
      <c r="H180" s="344">
        <v>0</v>
      </c>
      <c r="I180" s="344">
        <v>0.12112924003029951</v>
      </c>
      <c r="J180" s="344">
        <v>0.19431775391317074</v>
      </c>
      <c r="K180" s="344">
        <v>0.50106960859507921</v>
      </c>
      <c r="L180" s="344">
        <v>0.61173610511139165</v>
      </c>
      <c r="M180" s="344">
        <v>0.59820663129799023</v>
      </c>
      <c r="N180" s="344">
        <v>0.5967509697775556</v>
      </c>
      <c r="O180" s="344">
        <v>0.59509336514510347</v>
      </c>
      <c r="P180" s="344">
        <v>0.61730947186682494</v>
      </c>
      <c r="Q180" s="344">
        <v>0.7179997384839204</v>
      </c>
      <c r="R180" s="344">
        <v>0.67570495409212494</v>
      </c>
      <c r="S180" s="344">
        <v>0.59453665325072758</v>
      </c>
      <c r="T180" s="344">
        <v>0.63971199651883115</v>
      </c>
      <c r="U180" s="344">
        <v>0.75274448089443968</v>
      </c>
      <c r="V180" s="344">
        <v>0.2593330443073984</v>
      </c>
      <c r="W180" s="344">
        <v>0.41280337776668041</v>
      </c>
      <c r="X180" s="344">
        <v>0.39071172847229924</v>
      </c>
      <c r="Y180" s="344">
        <v>0.20064887863835815</v>
      </c>
      <c r="Z180" s="345">
        <v>5.9658713578555705E-2</v>
      </c>
      <c r="AA180" s="365">
        <v>0.43720171812091452</v>
      </c>
      <c r="AB180" s="346">
        <v>0.64005936322625534</v>
      </c>
      <c r="AC180" s="346">
        <v>0.34598337060962187</v>
      </c>
      <c r="AD180" s="346">
        <v>0.47441481731893059</v>
      </c>
      <c r="AE180" s="347">
        <v>0.35953961597336348</v>
      </c>
    </row>
    <row r="181" spans="1:31" ht="13.5">
      <c r="A181" s="415"/>
      <c r="B181" s="343" t="s">
        <v>225</v>
      </c>
      <c r="C181" s="360">
        <v>4.5238504075178002E-2</v>
      </c>
      <c r="D181" s="344">
        <v>3.3880251126412499E-2</v>
      </c>
      <c r="E181" s="344">
        <v>0</v>
      </c>
      <c r="F181" s="344">
        <v>0</v>
      </c>
      <c r="G181" s="344">
        <v>0</v>
      </c>
      <c r="H181" s="344">
        <v>0</v>
      </c>
      <c r="I181" s="344">
        <v>0.28712184327592233</v>
      </c>
      <c r="J181" s="344">
        <v>0.66130193345247434</v>
      </c>
      <c r="K181" s="344">
        <v>0.59575976760646809</v>
      </c>
      <c r="L181" s="344">
        <v>0.78741290960418586</v>
      </c>
      <c r="M181" s="344">
        <v>1.0597590611245422</v>
      </c>
      <c r="N181" s="344">
        <v>0.72709805246248427</v>
      </c>
      <c r="O181" s="344">
        <v>0.87443137681909278</v>
      </c>
      <c r="P181" s="344">
        <v>0.62343137105092994</v>
      </c>
      <c r="Q181" s="344">
        <v>0.59519216843871581</v>
      </c>
      <c r="R181" s="344">
        <v>0.55741647821587748</v>
      </c>
      <c r="S181" s="344">
        <v>0.49949167586196086</v>
      </c>
      <c r="T181" s="344">
        <v>0.43774906123641877</v>
      </c>
      <c r="U181" s="344">
        <v>0.47866048587771376</v>
      </c>
      <c r="V181" s="344">
        <v>0.29383310659725431</v>
      </c>
      <c r="W181" s="344">
        <v>0.31196073030616833</v>
      </c>
      <c r="X181" s="344">
        <v>0.24853574570802192</v>
      </c>
      <c r="Y181" s="344">
        <v>0.14804124646400532</v>
      </c>
      <c r="Z181" s="345">
        <v>8.6605848534660801E-2</v>
      </c>
      <c r="AA181" s="365">
        <v>0.68640892792101271</v>
      </c>
      <c r="AB181" s="346">
        <v>0.59795202193716601</v>
      </c>
      <c r="AC181" s="346">
        <v>0.26127286058130411</v>
      </c>
      <c r="AD181" s="346">
        <v>0.51521127014649437</v>
      </c>
      <c r="AE181" s="347">
        <v>0.3897050674099371</v>
      </c>
    </row>
    <row r="182" spans="1:31" ht="13.5">
      <c r="A182" s="416"/>
      <c r="B182" s="348" t="s">
        <v>226</v>
      </c>
      <c r="C182" s="361">
        <v>0</v>
      </c>
      <c r="D182" s="349">
        <v>2.9224334439189502E-2</v>
      </c>
      <c r="E182" s="349">
        <v>0</v>
      </c>
      <c r="F182" s="349">
        <v>0</v>
      </c>
      <c r="G182" s="349">
        <v>0</v>
      </c>
      <c r="H182" s="349">
        <v>5.0462824143356004E-2</v>
      </c>
      <c r="I182" s="349">
        <v>0.32647980141699146</v>
      </c>
      <c r="J182" s="349">
        <v>0.68962329990731697</v>
      </c>
      <c r="K182" s="349">
        <v>0.57336276722829715</v>
      </c>
      <c r="L182" s="349">
        <v>0.63045827839998569</v>
      </c>
      <c r="M182" s="349">
        <v>0.68532229637292374</v>
      </c>
      <c r="N182" s="349">
        <v>0.69899520068041909</v>
      </c>
      <c r="O182" s="349">
        <v>0.53314351243551894</v>
      </c>
      <c r="P182" s="349">
        <v>0.47257099016830689</v>
      </c>
      <c r="Q182" s="349">
        <v>0.43054716467466764</v>
      </c>
      <c r="R182" s="349">
        <v>0.40009076820455003</v>
      </c>
      <c r="S182" s="349">
        <v>0.52127053258705536</v>
      </c>
      <c r="T182" s="349">
        <v>0.63560454936395083</v>
      </c>
      <c r="U182" s="349">
        <v>0.59817317071383003</v>
      </c>
      <c r="V182" s="349">
        <v>0.47452704090917075</v>
      </c>
      <c r="W182" s="349">
        <v>0.59960556399846698</v>
      </c>
      <c r="X182" s="349">
        <v>0.51181887728031106</v>
      </c>
      <c r="Y182" s="349">
        <v>0.46642274624200769</v>
      </c>
      <c r="Z182" s="350">
        <v>0.23483624071870321</v>
      </c>
      <c r="AA182" s="366">
        <v>0.60070694066765562</v>
      </c>
      <c r="AB182" s="351">
        <v>0.49887125290567491</v>
      </c>
      <c r="AC182" s="351">
        <v>0.48089727331041493</v>
      </c>
      <c r="AD182" s="351">
        <v>0.5268251556279151</v>
      </c>
      <c r="AE182" s="352">
        <v>0.39843916499520909</v>
      </c>
    </row>
    <row r="183" spans="1:31" ht="13.5">
      <c r="A183" s="414" t="s">
        <v>81</v>
      </c>
      <c r="B183" s="340" t="s">
        <v>97</v>
      </c>
      <c r="C183" s="367">
        <v>0.14241122455568225</v>
      </c>
      <c r="D183" s="341">
        <v>7.3762540479304153E-2</v>
      </c>
      <c r="E183" s="341">
        <v>8.2599601694247946E-2</v>
      </c>
      <c r="F183" s="341">
        <v>0.10327078837057029</v>
      </c>
      <c r="G183" s="341">
        <v>0.12202183142512903</v>
      </c>
      <c r="H183" s="341">
        <v>0.23782413762367821</v>
      </c>
      <c r="I183" s="341">
        <v>0.59422156830166017</v>
      </c>
      <c r="J183" s="341">
        <v>0.96113506855046471</v>
      </c>
      <c r="K183" s="341">
        <v>1.1946555898596751</v>
      </c>
      <c r="L183" s="341">
        <v>1.3473733343216145</v>
      </c>
      <c r="M183" s="341">
        <v>1.3443978917227297</v>
      </c>
      <c r="N183" s="341">
        <v>1.2230893715039801</v>
      </c>
      <c r="O183" s="341">
        <v>0.68209209130256776</v>
      </c>
      <c r="P183" s="341">
        <v>0.55107173094498474</v>
      </c>
      <c r="Q183" s="341">
        <v>0.44893401397349397</v>
      </c>
      <c r="R183" s="341">
        <v>0.47854848270488193</v>
      </c>
      <c r="S183" s="341">
        <v>0.38537346625373481</v>
      </c>
      <c r="T183" s="341">
        <v>0.33730440923536337</v>
      </c>
      <c r="U183" s="341">
        <v>0.41400342609373375</v>
      </c>
      <c r="V183" s="341">
        <v>0.3108055060546549</v>
      </c>
      <c r="W183" s="341">
        <v>0.18231215377452475</v>
      </c>
      <c r="X183" s="341">
        <v>0.13336254717554699</v>
      </c>
      <c r="Y183" s="341">
        <v>0.12833399205230225</v>
      </c>
      <c r="Z183" s="342">
        <v>0.19216077922772556</v>
      </c>
      <c r="AA183" s="367">
        <v>1.1108121373766875</v>
      </c>
      <c r="AB183" s="341">
        <v>0.48055403240250438</v>
      </c>
      <c r="AC183" s="341">
        <v>0.22682973406308138</v>
      </c>
      <c r="AD183" s="341">
        <v>0.60606530128075797</v>
      </c>
      <c r="AE183" s="342">
        <v>0.48629439780009392</v>
      </c>
    </row>
    <row r="184" spans="1:31" ht="13.5">
      <c r="A184" s="415"/>
      <c r="B184" s="343" t="s">
        <v>220</v>
      </c>
      <c r="C184" s="360">
        <v>0.16848516546589801</v>
      </c>
      <c r="D184" s="344">
        <v>6.9875611007948604E-2</v>
      </c>
      <c r="E184" s="344">
        <v>6.9875611007948604E-2</v>
      </c>
      <c r="F184" s="344">
        <v>0.11517947432647919</v>
      </c>
      <c r="G184" s="344">
        <v>0.25427879104316348</v>
      </c>
      <c r="H184" s="344">
        <v>0.41954162467676381</v>
      </c>
      <c r="I184" s="344">
        <v>0.7785467241754398</v>
      </c>
      <c r="J184" s="344">
        <v>1.2961085700396355</v>
      </c>
      <c r="K184" s="344">
        <v>1.5089563226172547</v>
      </c>
      <c r="L184" s="344">
        <v>1.4664800813091801</v>
      </c>
      <c r="M184" s="344">
        <v>1.4273430404987211</v>
      </c>
      <c r="N184" s="344">
        <v>1.2799936644172207</v>
      </c>
      <c r="O184" s="344">
        <v>0.81919519820051123</v>
      </c>
      <c r="P184" s="344">
        <v>0.65533691427845109</v>
      </c>
      <c r="Q184" s="344">
        <v>0.51846528229886102</v>
      </c>
      <c r="R184" s="344">
        <v>0.51688530230007246</v>
      </c>
      <c r="S184" s="344">
        <v>0.54269256486110673</v>
      </c>
      <c r="T184" s="344">
        <v>0.37600451127632645</v>
      </c>
      <c r="U184" s="344">
        <v>0.45581945515382516</v>
      </c>
      <c r="V184" s="344">
        <v>0.30148516380319279</v>
      </c>
      <c r="W184" s="344">
        <v>0.19721451183573419</v>
      </c>
      <c r="X184" s="344">
        <v>0.180120739991882</v>
      </c>
      <c r="Y184" s="344">
        <v>0.1366844915597131</v>
      </c>
      <c r="Z184" s="345">
        <v>0.15087223178362599</v>
      </c>
      <c r="AA184" s="365">
        <v>1.2929047338429087</v>
      </c>
      <c r="AB184" s="346">
        <v>0.57142996220255482</v>
      </c>
      <c r="AC184" s="346">
        <v>0.23703276568799556</v>
      </c>
      <c r="AD184" s="346">
        <v>0.70045582057781963</v>
      </c>
      <c r="AE184" s="347">
        <v>0.57106004366370644</v>
      </c>
    </row>
    <row r="185" spans="1:31" ht="13.5">
      <c r="A185" s="415"/>
      <c r="B185" s="343" t="s">
        <v>221</v>
      </c>
      <c r="C185" s="360">
        <v>0.11629585034142599</v>
      </c>
      <c r="D185" s="344">
        <v>6.3667419660314889E-2</v>
      </c>
      <c r="E185" s="344">
        <v>6.3667419660314889E-2</v>
      </c>
      <c r="F185" s="344">
        <v>6.3667419660314889E-2</v>
      </c>
      <c r="G185" s="344">
        <v>9.6212674323036207E-2</v>
      </c>
      <c r="H185" s="344">
        <v>0.26004814301584117</v>
      </c>
      <c r="I185" s="344">
        <v>0.58789285770516864</v>
      </c>
      <c r="J185" s="344">
        <v>0.83919538357605661</v>
      </c>
      <c r="K185" s="344">
        <v>1.2269707912787033</v>
      </c>
      <c r="L185" s="344">
        <v>1.2281995455029837</v>
      </c>
      <c r="M185" s="344">
        <v>1.2472769194086881</v>
      </c>
      <c r="N185" s="344">
        <v>1.0776126354273619</v>
      </c>
      <c r="O185" s="344">
        <v>0.62179120947431676</v>
      </c>
      <c r="P185" s="344">
        <v>0.42565385470984385</v>
      </c>
      <c r="Q185" s="344">
        <v>0.36934483534073637</v>
      </c>
      <c r="R185" s="344">
        <v>0.47754352363736841</v>
      </c>
      <c r="S185" s="344">
        <v>0.39488012794021005</v>
      </c>
      <c r="T185" s="344">
        <v>0.31798619868182909</v>
      </c>
      <c r="U185" s="344">
        <v>0.451484268428678</v>
      </c>
      <c r="V185" s="344">
        <v>0.25628260493483423</v>
      </c>
      <c r="W185" s="344">
        <v>0.27110629568256955</v>
      </c>
      <c r="X185" s="344">
        <v>0.21277882299956499</v>
      </c>
      <c r="Y185" s="344">
        <v>0.1687660596579651</v>
      </c>
      <c r="Z185" s="345">
        <v>0.24354356396439139</v>
      </c>
      <c r="AA185" s="365">
        <v>1.0345246888164936</v>
      </c>
      <c r="AB185" s="346">
        <v>0.43453329163071741</v>
      </c>
      <c r="AC185" s="346">
        <v>0.26732693594466728</v>
      </c>
      <c r="AD185" s="346">
        <v>0.57879497213062603</v>
      </c>
      <c r="AE185" s="347">
        <v>0.46174451770885488</v>
      </c>
    </row>
    <row r="186" spans="1:31" ht="13.5">
      <c r="A186" s="415"/>
      <c r="B186" s="343" t="s">
        <v>222</v>
      </c>
      <c r="C186" s="360">
        <v>0.1207506353433237</v>
      </c>
      <c r="D186" s="344">
        <v>0.1207506353433237</v>
      </c>
      <c r="E186" s="344">
        <v>6.6213569222616703E-2</v>
      </c>
      <c r="F186" s="344">
        <v>6.6213569222616703E-2</v>
      </c>
      <c r="G186" s="344">
        <v>0.10747502665132171</v>
      </c>
      <c r="H186" s="344">
        <v>0.24073554880053227</v>
      </c>
      <c r="I186" s="344">
        <v>0.81477164142135183</v>
      </c>
      <c r="J186" s="344">
        <v>1.0725231774168611</v>
      </c>
      <c r="K186" s="344">
        <v>1.513073347199704</v>
      </c>
      <c r="L186" s="344">
        <v>1.607770476491126</v>
      </c>
      <c r="M186" s="344">
        <v>1.6051792885944467</v>
      </c>
      <c r="N186" s="344">
        <v>1.5528806594445224</v>
      </c>
      <c r="O186" s="344">
        <v>0.81747733109418763</v>
      </c>
      <c r="P186" s="344">
        <v>0.65127870485307604</v>
      </c>
      <c r="Q186" s="344">
        <v>0.62939724922088058</v>
      </c>
      <c r="R186" s="344">
        <v>0.45822169583918471</v>
      </c>
      <c r="S186" s="344">
        <v>0.27958255552482786</v>
      </c>
      <c r="T186" s="344">
        <v>0.24560969046784048</v>
      </c>
      <c r="U186" s="344">
        <v>0.33210873303049049</v>
      </c>
      <c r="V186" s="344">
        <v>0.34158987371845329</v>
      </c>
      <c r="W186" s="344">
        <v>0.18336626348250981</v>
      </c>
      <c r="X186" s="344">
        <v>9.6867220919859803E-2</v>
      </c>
      <c r="Y186" s="344">
        <v>4.27980022568413E-2</v>
      </c>
      <c r="Z186" s="345">
        <v>0.2051055012973505</v>
      </c>
      <c r="AA186" s="365">
        <v>1.3610330984280019</v>
      </c>
      <c r="AB186" s="346">
        <v>0.51359453783333286</v>
      </c>
      <c r="AC186" s="346">
        <v>0.20030593245091755</v>
      </c>
      <c r="AD186" s="346">
        <v>0.69164452290408418</v>
      </c>
      <c r="AE186" s="347">
        <v>0.54882251653571879</v>
      </c>
    </row>
    <row r="187" spans="1:31" ht="13.5">
      <c r="A187" s="415"/>
      <c r="B187" s="343" t="s">
        <v>223</v>
      </c>
      <c r="C187" s="360">
        <v>0.190368142920328</v>
      </c>
      <c r="D187" s="344">
        <v>6.0240696297644405E-2</v>
      </c>
      <c r="E187" s="344">
        <v>0.13785460852216638</v>
      </c>
      <c r="F187" s="344">
        <v>0.13785460852216638</v>
      </c>
      <c r="G187" s="344">
        <v>6.0240696297644405E-2</v>
      </c>
      <c r="H187" s="344">
        <v>0.11362946352504559</v>
      </c>
      <c r="I187" s="344">
        <v>0.38627786592764651</v>
      </c>
      <c r="J187" s="344">
        <v>0.66374036108112089</v>
      </c>
      <c r="K187" s="344">
        <v>0.8714229182678932</v>
      </c>
      <c r="L187" s="344">
        <v>1.407876787163671</v>
      </c>
      <c r="M187" s="344">
        <v>1.4315216672827236</v>
      </c>
      <c r="N187" s="344">
        <v>1.3115945085934757</v>
      </c>
      <c r="O187" s="344">
        <v>0.73548431695057637</v>
      </c>
      <c r="P187" s="344">
        <v>0.57286890083301856</v>
      </c>
      <c r="Q187" s="344">
        <v>0.50073131916706981</v>
      </c>
      <c r="R187" s="344">
        <v>0.44052759402974079</v>
      </c>
      <c r="S187" s="344">
        <v>0.36076655124135204</v>
      </c>
      <c r="T187" s="344">
        <v>0.34229003949237991</v>
      </c>
      <c r="U187" s="344">
        <v>0.3793525692591152</v>
      </c>
      <c r="V187" s="344">
        <v>0.36561857359898436</v>
      </c>
      <c r="W187" s="344">
        <v>0.11609799294858898</v>
      </c>
      <c r="X187" s="344">
        <v>0.11617997334902559</v>
      </c>
      <c r="Y187" s="344">
        <v>3.8217271905757501E-2</v>
      </c>
      <c r="Z187" s="345">
        <v>0.1518467354308031</v>
      </c>
      <c r="AA187" s="365">
        <v>1.0120723513860883</v>
      </c>
      <c r="AB187" s="346">
        <v>0.49211145361902292</v>
      </c>
      <c r="AC187" s="346">
        <v>0.1945521860820458</v>
      </c>
      <c r="AD187" s="346">
        <v>0.56624533036238578</v>
      </c>
      <c r="AE187" s="347">
        <v>0.45385850677533085</v>
      </c>
    </row>
    <row r="188" spans="1:31" ht="13.5">
      <c r="A188" s="415"/>
      <c r="B188" s="343" t="s">
        <v>224</v>
      </c>
      <c r="C188" s="360">
        <v>0.1626246804061906</v>
      </c>
      <c r="D188" s="344">
        <v>6.3987442265618796E-2</v>
      </c>
      <c r="E188" s="344">
        <v>0.10277002466641048</v>
      </c>
      <c r="F188" s="344">
        <v>0.15285377067503031</v>
      </c>
      <c r="G188" s="344">
        <v>0.16244736080155819</v>
      </c>
      <c r="H188" s="344">
        <v>0.17574122437536088</v>
      </c>
      <c r="I188" s="344">
        <v>0.63708448589366207</v>
      </c>
      <c r="J188" s="344">
        <v>1.1004691886274445</v>
      </c>
      <c r="K188" s="344">
        <v>1.0010843863266539</v>
      </c>
      <c r="L188" s="344">
        <v>1.20749119629288</v>
      </c>
      <c r="M188" s="344">
        <v>1.1194552740199308</v>
      </c>
      <c r="N188" s="344">
        <v>1.2112730434879242</v>
      </c>
      <c r="O188" s="344">
        <v>0.85731846784201748</v>
      </c>
      <c r="P188" s="344">
        <v>0.63860226811424969</v>
      </c>
      <c r="Q188" s="344">
        <v>0.36653592139495167</v>
      </c>
      <c r="R188" s="344">
        <v>0.70191691883962692</v>
      </c>
      <c r="S188" s="344">
        <v>0.42388857356180537</v>
      </c>
      <c r="T188" s="344">
        <v>0.31550796465638975</v>
      </c>
      <c r="U188" s="344">
        <v>0.54423920239685886</v>
      </c>
      <c r="V188" s="344">
        <v>0.26370368730460492</v>
      </c>
      <c r="W188" s="344">
        <v>0.14922361949135252</v>
      </c>
      <c r="X188" s="344">
        <v>9.2596939329464209E-2</v>
      </c>
      <c r="Y188" s="344">
        <v>0.2193051049265973</v>
      </c>
      <c r="Z188" s="345">
        <v>0.20866082756967738</v>
      </c>
      <c r="AA188" s="365">
        <v>1.0461429291080826</v>
      </c>
      <c r="AB188" s="346">
        <v>0.55062835240150687</v>
      </c>
      <c r="AC188" s="346">
        <v>0.24628823016975918</v>
      </c>
      <c r="AD188" s="346">
        <v>0.614353170559783</v>
      </c>
      <c r="AE188" s="347">
        <v>0.49494923221942771</v>
      </c>
    </row>
    <row r="189" spans="1:31" ht="13.5">
      <c r="A189" s="415"/>
      <c r="B189" s="343" t="s">
        <v>225</v>
      </c>
      <c r="C189" s="360">
        <v>6.7492017035480398E-2</v>
      </c>
      <c r="D189" s="344">
        <v>6.7492017035480398E-2</v>
      </c>
      <c r="E189" s="344">
        <v>6.7492017035480398E-2</v>
      </c>
      <c r="F189" s="344">
        <v>6.7492017035480398E-2</v>
      </c>
      <c r="G189" s="344">
        <v>0.10317430911438111</v>
      </c>
      <c r="H189" s="344">
        <v>0.1562170094706993</v>
      </c>
      <c r="I189" s="344">
        <v>0.58536783595110198</v>
      </c>
      <c r="J189" s="344">
        <v>0.89739999638432555</v>
      </c>
      <c r="K189" s="344">
        <v>1.2240723353539691</v>
      </c>
      <c r="L189" s="344">
        <v>1.216471503723948</v>
      </c>
      <c r="M189" s="344">
        <v>1.2315989662674154</v>
      </c>
      <c r="N189" s="344">
        <v>1.1148296697858846</v>
      </c>
      <c r="O189" s="344">
        <v>0.47027296310891498</v>
      </c>
      <c r="P189" s="344">
        <v>0.46065632137880524</v>
      </c>
      <c r="Q189" s="344">
        <v>0.46234813623411558</v>
      </c>
      <c r="R189" s="344">
        <v>0.43529544447486718</v>
      </c>
      <c r="S189" s="344">
        <v>0.42435522525629493</v>
      </c>
      <c r="T189" s="344">
        <v>0.47304818317160285</v>
      </c>
      <c r="U189" s="344">
        <v>0.43128933121935331</v>
      </c>
      <c r="V189" s="344">
        <v>0.38794387577388889</v>
      </c>
      <c r="W189" s="344">
        <v>0.2303740926989496</v>
      </c>
      <c r="X189" s="344">
        <v>0.12851549396922859</v>
      </c>
      <c r="Y189" s="344">
        <v>0.1166967165612285</v>
      </c>
      <c r="Z189" s="345">
        <v>0.18319465023262557</v>
      </c>
      <c r="AA189" s="365">
        <v>1.0449567179111074</v>
      </c>
      <c r="AB189" s="346">
        <v>0.45432937893743341</v>
      </c>
      <c r="AC189" s="346">
        <v>0.24633569340921244</v>
      </c>
      <c r="AD189" s="346">
        <v>0.58187393008591792</v>
      </c>
      <c r="AE189" s="347">
        <v>0.45846208867806348</v>
      </c>
    </row>
    <row r="190" spans="1:31" ht="13.5">
      <c r="A190" s="416"/>
      <c r="B190" s="348" t="s">
        <v>226</v>
      </c>
      <c r="C190" s="361">
        <v>0.17086208037712911</v>
      </c>
      <c r="D190" s="349">
        <v>7.03239617447982E-2</v>
      </c>
      <c r="E190" s="349">
        <v>7.03239617447982E-2</v>
      </c>
      <c r="F190" s="349">
        <v>0.11963465915190422</v>
      </c>
      <c r="G190" s="349">
        <v>7.03239617447982E-2</v>
      </c>
      <c r="H190" s="349">
        <v>0.29885594950150418</v>
      </c>
      <c r="I190" s="349">
        <v>0.36960956703725051</v>
      </c>
      <c r="J190" s="349">
        <v>0.85850880272780894</v>
      </c>
      <c r="K190" s="349">
        <v>1.0170090279735482</v>
      </c>
      <c r="L190" s="349">
        <v>1.2973237497675127</v>
      </c>
      <c r="M190" s="349">
        <v>1.3484100859871808</v>
      </c>
      <c r="N190" s="349">
        <v>1.013441419371472</v>
      </c>
      <c r="O190" s="349">
        <v>0.45310515244744931</v>
      </c>
      <c r="P190" s="349">
        <v>0.45310515244744931</v>
      </c>
      <c r="Q190" s="349">
        <v>0.29571535415784278</v>
      </c>
      <c r="R190" s="349">
        <v>0.31944889981331298</v>
      </c>
      <c r="S190" s="349">
        <v>0.27144866539054702</v>
      </c>
      <c r="T190" s="349">
        <v>0.29068427690117549</v>
      </c>
      <c r="U190" s="349">
        <v>0.30373042316781479</v>
      </c>
      <c r="V190" s="349">
        <v>0.25901476324862571</v>
      </c>
      <c r="W190" s="349">
        <v>0.12880230028196848</v>
      </c>
      <c r="X190" s="349">
        <v>0.10647863966980371</v>
      </c>
      <c r="Y190" s="349">
        <v>0.17587029749801292</v>
      </c>
      <c r="Z190" s="350">
        <v>0.20190194431560521</v>
      </c>
      <c r="AA190" s="366">
        <v>0.98405044214412873</v>
      </c>
      <c r="AB190" s="351">
        <v>0.34725125019296277</v>
      </c>
      <c r="AC190" s="351">
        <v>0.19596639469697183</v>
      </c>
      <c r="AD190" s="351">
        <v>0.50908936234468782</v>
      </c>
      <c r="AE190" s="352">
        <v>0.4151638790195547</v>
      </c>
    </row>
    <row r="191" spans="1:31" ht="13.5">
      <c r="A191" s="414" t="s">
        <v>82</v>
      </c>
      <c r="B191" s="340" t="s">
        <v>97</v>
      </c>
      <c r="C191" s="367">
        <v>4.1159934266392958E-2</v>
      </c>
      <c r="D191" s="341">
        <v>4.9006954901197872E-2</v>
      </c>
      <c r="E191" s="341">
        <v>2.9268619926298096E-2</v>
      </c>
      <c r="F191" s="341">
        <v>2.6491043322960459E-2</v>
      </c>
      <c r="G191" s="341">
        <v>6.4248927436003203E-2</v>
      </c>
      <c r="H191" s="341">
        <v>0.14863650790531599</v>
      </c>
      <c r="I191" s="341">
        <v>0.32516235677300875</v>
      </c>
      <c r="J191" s="341">
        <v>0.69830158816990484</v>
      </c>
      <c r="K191" s="341">
        <v>0.83850318621510611</v>
      </c>
      <c r="L191" s="341">
        <v>1.1963489307606634</v>
      </c>
      <c r="M191" s="341">
        <v>1.0457073951655684</v>
      </c>
      <c r="N191" s="341">
        <v>1.090605666775557</v>
      </c>
      <c r="O191" s="341">
        <v>1.147496942615055</v>
      </c>
      <c r="P191" s="341">
        <v>1.0049571564509698</v>
      </c>
      <c r="Q191" s="341">
        <v>0.77599281115969365</v>
      </c>
      <c r="R191" s="341">
        <v>0.64938664038479554</v>
      </c>
      <c r="S191" s="341">
        <v>0.67632151446921607</v>
      </c>
      <c r="T191" s="341">
        <v>0.68246795740478994</v>
      </c>
      <c r="U191" s="341">
        <v>0.64068023762971416</v>
      </c>
      <c r="V191" s="341">
        <v>0.6815831498129874</v>
      </c>
      <c r="W191" s="341">
        <v>0.42134195916358147</v>
      </c>
      <c r="X191" s="341">
        <v>0.41664076900819136</v>
      </c>
      <c r="Y191" s="341">
        <v>0.35629170949107775</v>
      </c>
      <c r="Z191" s="342">
        <v>0.25363394455316329</v>
      </c>
      <c r="AA191" s="367">
        <v>0.86577152064330143</v>
      </c>
      <c r="AB191" s="341">
        <v>0.82277050374742</v>
      </c>
      <c r="AC191" s="341">
        <v>0.46169529494311923</v>
      </c>
      <c r="AD191" s="341">
        <v>0.71674577311128018</v>
      </c>
      <c r="AE191" s="342">
        <v>0.55250982932338388</v>
      </c>
    </row>
    <row r="192" spans="1:31" ht="13.5">
      <c r="A192" s="415"/>
      <c r="B192" s="343" t="s">
        <v>220</v>
      </c>
      <c r="C192" s="360">
        <v>0</v>
      </c>
      <c r="D192" s="344">
        <v>4.2039452878363803E-2</v>
      </c>
      <c r="E192" s="344">
        <v>0.1048234062129017</v>
      </c>
      <c r="F192" s="344">
        <v>0</v>
      </c>
      <c r="G192" s="344">
        <v>0</v>
      </c>
      <c r="H192" s="344">
        <v>0.20301722832634519</v>
      </c>
      <c r="I192" s="344">
        <v>0.28966971921618362</v>
      </c>
      <c r="J192" s="344">
        <v>0.67991664836670052</v>
      </c>
      <c r="K192" s="344">
        <v>0.79237176312831425</v>
      </c>
      <c r="L192" s="344">
        <v>1.3317145707358606</v>
      </c>
      <c r="M192" s="344">
        <v>0.96056668277349544</v>
      </c>
      <c r="N192" s="344">
        <v>1.1331203658372864</v>
      </c>
      <c r="O192" s="344">
        <v>1.2036245955215328</v>
      </c>
      <c r="P192" s="344">
        <v>1.2399091517298331</v>
      </c>
      <c r="Q192" s="344">
        <v>0.89326038760376303</v>
      </c>
      <c r="R192" s="344">
        <v>0.72536319446288144</v>
      </c>
      <c r="S192" s="344">
        <v>0.66310430983698587</v>
      </c>
      <c r="T192" s="344">
        <v>0.74759175490320962</v>
      </c>
      <c r="U192" s="344">
        <v>0.72428188186202758</v>
      </c>
      <c r="V192" s="344">
        <v>0.8283391986759453</v>
      </c>
      <c r="W192" s="344">
        <v>0.3988331373781317</v>
      </c>
      <c r="X192" s="344">
        <v>0.4311743657276888</v>
      </c>
      <c r="Y192" s="344">
        <v>0.19468266927233699</v>
      </c>
      <c r="Z192" s="345">
        <v>0.1128123624385424</v>
      </c>
      <c r="AA192" s="365">
        <v>0.86455995834297361</v>
      </c>
      <c r="AB192" s="346">
        <v>0.91214223234303426</v>
      </c>
      <c r="AC192" s="346">
        <v>0.44835393589244549</v>
      </c>
      <c r="AD192" s="346">
        <v>0.7416853755261511</v>
      </c>
      <c r="AE192" s="347">
        <v>0.5708423686203471</v>
      </c>
    </row>
    <row r="193" spans="1:31" ht="13.5">
      <c r="A193" s="415"/>
      <c r="B193" s="343" t="s">
        <v>221</v>
      </c>
      <c r="C193" s="360">
        <v>4.3767508359592797E-2</v>
      </c>
      <c r="D193" s="344">
        <v>0</v>
      </c>
      <c r="E193" s="344">
        <v>0</v>
      </c>
      <c r="F193" s="344">
        <v>0</v>
      </c>
      <c r="G193" s="344">
        <v>0</v>
      </c>
      <c r="H193" s="344">
        <v>5.0620216014870906E-2</v>
      </c>
      <c r="I193" s="344">
        <v>0.21754096100908721</v>
      </c>
      <c r="J193" s="344">
        <v>0.61199134020507573</v>
      </c>
      <c r="K193" s="344">
        <v>0.82190869480066964</v>
      </c>
      <c r="L193" s="344">
        <v>1.4023575028344866</v>
      </c>
      <c r="M193" s="344">
        <v>1.0943808119289773</v>
      </c>
      <c r="N193" s="344">
        <v>1.0622968942723716</v>
      </c>
      <c r="O193" s="344">
        <v>1.0450183028786024</v>
      </c>
      <c r="P193" s="344">
        <v>1.0687247007791443</v>
      </c>
      <c r="Q193" s="344">
        <v>0.68084657608639432</v>
      </c>
      <c r="R193" s="344">
        <v>0.77435204061426488</v>
      </c>
      <c r="S193" s="344">
        <v>0.75612664185546419</v>
      </c>
      <c r="T193" s="344">
        <v>0.72366375710878716</v>
      </c>
      <c r="U193" s="344">
        <v>0.65733296598499136</v>
      </c>
      <c r="V193" s="344">
        <v>0.7696285388906442</v>
      </c>
      <c r="W193" s="344">
        <v>0.4330537694359371</v>
      </c>
      <c r="X193" s="344">
        <v>0.50222151136835647</v>
      </c>
      <c r="Y193" s="344">
        <v>0.30902595616806106</v>
      </c>
      <c r="Z193" s="345">
        <v>0.11738336297376191</v>
      </c>
      <c r="AA193" s="365">
        <v>0.86841270084177802</v>
      </c>
      <c r="AB193" s="346">
        <v>0.84145533655377625</v>
      </c>
      <c r="AC193" s="346">
        <v>0.46477435080362528</v>
      </c>
      <c r="AD193" s="346">
        <v>0.72488079606639311</v>
      </c>
      <c r="AE193" s="347">
        <v>0.54759341889873081</v>
      </c>
    </row>
    <row r="194" spans="1:31" ht="13.5">
      <c r="A194" s="415"/>
      <c r="B194" s="343" t="s">
        <v>222</v>
      </c>
      <c r="C194" s="360">
        <v>4.2138563633278503E-2</v>
      </c>
      <c r="D194" s="344">
        <v>0</v>
      </c>
      <c r="E194" s="344">
        <v>0</v>
      </c>
      <c r="F194" s="344">
        <v>0</v>
      </c>
      <c r="G194" s="344">
        <v>0</v>
      </c>
      <c r="H194" s="344">
        <v>9.7116019448006699E-2</v>
      </c>
      <c r="I194" s="344">
        <v>0.46700724941579386</v>
      </c>
      <c r="J194" s="344">
        <v>0.65348838750092242</v>
      </c>
      <c r="K194" s="344">
        <v>1.0185526352991201</v>
      </c>
      <c r="L194" s="344">
        <v>1.3593581606503937</v>
      </c>
      <c r="M194" s="344">
        <v>1.1000809667347906</v>
      </c>
      <c r="N194" s="344">
        <v>1.0856147996328966</v>
      </c>
      <c r="O194" s="344">
        <v>1.1505690713554038</v>
      </c>
      <c r="P194" s="344">
        <v>1.022922607765099</v>
      </c>
      <c r="Q194" s="344">
        <v>0.82847685492188938</v>
      </c>
      <c r="R194" s="344">
        <v>0.70265918499511393</v>
      </c>
      <c r="S194" s="344">
        <v>0.84623398469093192</v>
      </c>
      <c r="T194" s="344">
        <v>0.77757735551539864</v>
      </c>
      <c r="U194" s="344">
        <v>0.65875972901402313</v>
      </c>
      <c r="V194" s="344">
        <v>0.41155125924279662</v>
      </c>
      <c r="W194" s="344">
        <v>0.46992199894729159</v>
      </c>
      <c r="X194" s="344">
        <v>0.45087802811165184</v>
      </c>
      <c r="Y194" s="344">
        <v>0.55993529185665436</v>
      </c>
      <c r="Z194" s="345">
        <v>0.2561006433098264</v>
      </c>
      <c r="AA194" s="365">
        <v>0.9473503665389863</v>
      </c>
      <c r="AB194" s="346">
        <v>0.88807317654063944</v>
      </c>
      <c r="AC194" s="346">
        <v>0.46785782508037399</v>
      </c>
      <c r="AD194" s="346">
        <v>0.76776045605333321</v>
      </c>
      <c r="AE194" s="347">
        <v>0.58162261633505341</v>
      </c>
    </row>
    <row r="195" spans="1:31" ht="13.5">
      <c r="A195" s="415"/>
      <c r="B195" s="343" t="s">
        <v>223</v>
      </c>
      <c r="C195" s="360">
        <v>8.555598661116269E-2</v>
      </c>
      <c r="D195" s="344">
        <v>0.11746145794068259</v>
      </c>
      <c r="E195" s="344">
        <v>5.1634903927027499E-2</v>
      </c>
      <c r="F195" s="344">
        <v>0.14802399222512161</v>
      </c>
      <c r="G195" s="344">
        <v>5.1634903927027499E-2</v>
      </c>
      <c r="H195" s="344">
        <v>9.6593889063860794E-2</v>
      </c>
      <c r="I195" s="344">
        <v>0.60292657043501496</v>
      </c>
      <c r="J195" s="344">
        <v>0.84046833625972717</v>
      </c>
      <c r="K195" s="344">
        <v>0.71789597889405998</v>
      </c>
      <c r="L195" s="344">
        <v>1.1951507177573863</v>
      </c>
      <c r="M195" s="344">
        <v>1.1968707870712585</v>
      </c>
      <c r="N195" s="344">
        <v>1.0977786614650829</v>
      </c>
      <c r="O195" s="344">
        <v>1.307699324672281</v>
      </c>
      <c r="P195" s="344">
        <v>0.87548207698620006</v>
      </c>
      <c r="Q195" s="344">
        <v>0.7428053375307847</v>
      </c>
      <c r="R195" s="344">
        <v>0.57288861205269681</v>
      </c>
      <c r="S195" s="344">
        <v>0.59770141131047527</v>
      </c>
      <c r="T195" s="344">
        <v>0.73686126323695267</v>
      </c>
      <c r="U195" s="344">
        <v>0.73704923231680175</v>
      </c>
      <c r="V195" s="344">
        <v>0.72518179317270415</v>
      </c>
      <c r="W195" s="344">
        <v>0.59487482606759279</v>
      </c>
      <c r="X195" s="344">
        <v>0.49317640655228484</v>
      </c>
      <c r="Y195" s="344">
        <v>0.46285517359986922</v>
      </c>
      <c r="Z195" s="345">
        <v>0.32132532457682927</v>
      </c>
      <c r="AA195" s="365">
        <v>0.94184850864708825</v>
      </c>
      <c r="AB195" s="346">
        <v>0.80557300429823175</v>
      </c>
      <c r="AC195" s="346">
        <v>0.55574379271434704</v>
      </c>
      <c r="AD195" s="346">
        <v>0.76772176855322238</v>
      </c>
      <c r="AE195" s="347">
        <v>0.59874570698553697</v>
      </c>
    </row>
    <row r="196" spans="1:31" ht="13.5">
      <c r="A196" s="415"/>
      <c r="B196" s="343" t="s">
        <v>224</v>
      </c>
      <c r="C196" s="360">
        <v>3.8474594127261903E-2</v>
      </c>
      <c r="D196" s="344">
        <v>4.9914992162968602E-2</v>
      </c>
      <c r="E196" s="344">
        <v>0</v>
      </c>
      <c r="F196" s="344">
        <v>3.7413311035601603E-2</v>
      </c>
      <c r="G196" s="344">
        <v>0.1054308975913268</v>
      </c>
      <c r="H196" s="344">
        <v>0.23636367947806272</v>
      </c>
      <c r="I196" s="344">
        <v>0.353800893246146</v>
      </c>
      <c r="J196" s="344">
        <v>0.91997313470072706</v>
      </c>
      <c r="K196" s="344">
        <v>1.1029620689894286</v>
      </c>
      <c r="L196" s="344">
        <v>1.2414783489190837</v>
      </c>
      <c r="M196" s="344">
        <v>0.93444511084548876</v>
      </c>
      <c r="N196" s="344">
        <v>0.87870361599627933</v>
      </c>
      <c r="O196" s="344">
        <v>1.1243031506368482</v>
      </c>
      <c r="P196" s="344">
        <v>1.0206300537322543</v>
      </c>
      <c r="Q196" s="344">
        <v>0.89714988597266732</v>
      </c>
      <c r="R196" s="344">
        <v>0.57273571659252964</v>
      </c>
      <c r="S196" s="344">
        <v>0.76912745587212317</v>
      </c>
      <c r="T196" s="344">
        <v>0.72198495373206584</v>
      </c>
      <c r="U196" s="344">
        <v>0.69404163794503071</v>
      </c>
      <c r="V196" s="344">
        <v>0.74877214705072093</v>
      </c>
      <c r="W196" s="344">
        <v>0.50061997922781332</v>
      </c>
      <c r="X196" s="344">
        <v>0.50061997922781332</v>
      </c>
      <c r="Y196" s="344">
        <v>0.35880767728142232</v>
      </c>
      <c r="Z196" s="345">
        <v>0.3071156893227554</v>
      </c>
      <c r="AA196" s="365">
        <v>0.90522719544952557</v>
      </c>
      <c r="AB196" s="346">
        <v>0.85098853608974812</v>
      </c>
      <c r="AC196" s="346">
        <v>0.51832951834259267</v>
      </c>
      <c r="AD196" s="346">
        <v>0.75818174996062215</v>
      </c>
      <c r="AE196" s="347">
        <v>0.5881195405702675</v>
      </c>
    </row>
    <row r="197" spans="1:31" ht="13.5">
      <c r="A197" s="415"/>
      <c r="B197" s="343" t="s">
        <v>225</v>
      </c>
      <c r="C197" s="360">
        <v>3.7655109148872698E-2</v>
      </c>
      <c r="D197" s="344">
        <v>0</v>
      </c>
      <c r="E197" s="344">
        <v>0</v>
      </c>
      <c r="F197" s="344">
        <v>0</v>
      </c>
      <c r="G197" s="344">
        <v>0.1031928666568144</v>
      </c>
      <c r="H197" s="344">
        <v>0.22625673207709401</v>
      </c>
      <c r="I197" s="344">
        <v>0.22859500643604419</v>
      </c>
      <c r="J197" s="344">
        <v>0.62900516860603251</v>
      </c>
      <c r="K197" s="344">
        <v>0.71243576992029234</v>
      </c>
      <c r="L197" s="344">
        <v>0.93576248203585988</v>
      </c>
      <c r="M197" s="344">
        <v>0.99451595678459737</v>
      </c>
      <c r="N197" s="344">
        <v>1.1280762267960633</v>
      </c>
      <c r="O197" s="344">
        <v>1.0980162518552623</v>
      </c>
      <c r="P197" s="344">
        <v>0.89660018602581681</v>
      </c>
      <c r="Q197" s="344">
        <v>0.79377512131976768</v>
      </c>
      <c r="R197" s="344">
        <v>0.51833593821549373</v>
      </c>
      <c r="S197" s="344">
        <v>0.48261103883380491</v>
      </c>
      <c r="T197" s="344">
        <v>0.47293881531156107</v>
      </c>
      <c r="U197" s="344">
        <v>0.52838155524528774</v>
      </c>
      <c r="V197" s="344">
        <v>0.68093328652997021</v>
      </c>
      <c r="W197" s="344">
        <v>0.37696656825705382</v>
      </c>
      <c r="X197" s="344">
        <v>0.37696656825705382</v>
      </c>
      <c r="Y197" s="344">
        <v>0.4344954351856628</v>
      </c>
      <c r="Z197" s="345">
        <v>0.39433292845552981</v>
      </c>
      <c r="AA197" s="365">
        <v>0.77139843509648165</v>
      </c>
      <c r="AB197" s="346">
        <v>0.71037955859361779</v>
      </c>
      <c r="AC197" s="346">
        <v>0.46534605698842629</v>
      </c>
      <c r="AD197" s="346">
        <v>0.64904135022617526</v>
      </c>
      <c r="AE197" s="347">
        <v>0.50207704216474736</v>
      </c>
    </row>
    <row r="198" spans="1:31" ht="13.5">
      <c r="A198" s="416"/>
      <c r="B198" s="348" t="s">
        <v>226</v>
      </c>
      <c r="C198" s="361">
        <v>4.0527777984582097E-2</v>
      </c>
      <c r="D198" s="349">
        <v>0.13363278132637013</v>
      </c>
      <c r="E198" s="349">
        <v>4.8422029344157499E-2</v>
      </c>
      <c r="F198" s="349">
        <v>0</v>
      </c>
      <c r="G198" s="349">
        <v>0.18948382387685372</v>
      </c>
      <c r="H198" s="349">
        <v>0.13048779092897159</v>
      </c>
      <c r="I198" s="349">
        <v>0.1165960976527914</v>
      </c>
      <c r="J198" s="349">
        <v>0.55326810155014905</v>
      </c>
      <c r="K198" s="349">
        <v>0.70339539247385785</v>
      </c>
      <c r="L198" s="349">
        <v>0.90862073239157304</v>
      </c>
      <c r="M198" s="349">
        <v>1.0390914500203712</v>
      </c>
      <c r="N198" s="349">
        <v>1.2486491034289191</v>
      </c>
      <c r="O198" s="349">
        <v>1.1032479013854548</v>
      </c>
      <c r="P198" s="349">
        <v>0.91043131813844069</v>
      </c>
      <c r="Q198" s="349">
        <v>0.59563551468258835</v>
      </c>
      <c r="R198" s="349">
        <v>0.67937179576058793</v>
      </c>
      <c r="S198" s="349">
        <v>0.61934575888472654</v>
      </c>
      <c r="T198" s="349">
        <v>0.59665780202555418</v>
      </c>
      <c r="U198" s="349">
        <v>0.48491466103983821</v>
      </c>
      <c r="V198" s="349">
        <v>0.60667582512813023</v>
      </c>
      <c r="W198" s="349">
        <v>0.17512343483124998</v>
      </c>
      <c r="X198" s="349">
        <v>0.16144852381249011</v>
      </c>
      <c r="Y198" s="349">
        <v>0.17423976307353767</v>
      </c>
      <c r="Z198" s="350">
        <v>0.26636730079489762</v>
      </c>
      <c r="AA198" s="366">
        <v>0.76160347958627694</v>
      </c>
      <c r="AB198" s="351">
        <v>0.75078168181289218</v>
      </c>
      <c r="AC198" s="351">
        <v>0.311461584780024</v>
      </c>
      <c r="AD198" s="351">
        <v>0.60794891539306428</v>
      </c>
      <c r="AE198" s="352">
        <v>0.47856811168900387</v>
      </c>
    </row>
    <row r="199" spans="1:31" ht="13.5">
      <c r="A199" s="414" t="s">
        <v>83</v>
      </c>
      <c r="B199" s="340" t="s">
        <v>97</v>
      </c>
      <c r="C199" s="367">
        <v>4.4179365874614664E-2</v>
      </c>
      <c r="D199" s="341">
        <v>3.238637079922977E-2</v>
      </c>
      <c r="E199" s="341">
        <v>3.238637079922977E-2</v>
      </c>
      <c r="F199" s="341">
        <v>4.1648975124747696E-2</v>
      </c>
      <c r="G199" s="341">
        <v>8.2914382966460989E-2</v>
      </c>
      <c r="H199" s="341">
        <v>0.14192204040073178</v>
      </c>
      <c r="I199" s="341">
        <v>0.11063040539062574</v>
      </c>
      <c r="J199" s="341">
        <v>0.21271268594645837</v>
      </c>
      <c r="K199" s="341">
        <v>0.21252942237318634</v>
      </c>
      <c r="L199" s="341">
        <v>0.32224434034611754</v>
      </c>
      <c r="M199" s="341">
        <v>0.36768256849823372</v>
      </c>
      <c r="N199" s="341">
        <v>0.36543122001303924</v>
      </c>
      <c r="O199" s="341">
        <v>0.28091087181179264</v>
      </c>
      <c r="P199" s="341">
        <v>0.30286263314472556</v>
      </c>
      <c r="Q199" s="341">
        <v>0.28686522486676103</v>
      </c>
      <c r="R199" s="341">
        <v>0.30041401828682668</v>
      </c>
      <c r="S199" s="341">
        <v>0.30041401828682668</v>
      </c>
      <c r="T199" s="341">
        <v>0.32024567067777548</v>
      </c>
      <c r="U199" s="341">
        <v>0.27932496685650249</v>
      </c>
      <c r="V199" s="341">
        <v>0.22803417075536392</v>
      </c>
      <c r="W199" s="341">
        <v>0.2632341213927567</v>
      </c>
      <c r="X199" s="341">
        <v>0.2586430751386265</v>
      </c>
      <c r="Y199" s="341">
        <v>0.19686925791522827</v>
      </c>
      <c r="Z199" s="342">
        <v>0.14309275228283647</v>
      </c>
      <c r="AA199" s="367">
        <v>0.26520510709461015</v>
      </c>
      <c r="AB199" s="341">
        <v>0.29861873951245133</v>
      </c>
      <c r="AC199" s="341">
        <v>0.22819972405688571</v>
      </c>
      <c r="AD199" s="341">
        <v>0.2640078568879824</v>
      </c>
      <c r="AE199" s="342">
        <v>0.21364912208119571</v>
      </c>
    </row>
    <row r="200" spans="1:31" ht="13.5">
      <c r="A200" s="415"/>
      <c r="B200" s="343" t="s">
        <v>220</v>
      </c>
      <c r="C200" s="360">
        <v>5.2955335108911504E-2</v>
      </c>
      <c r="D200" s="344">
        <v>5.2955335108911504E-2</v>
      </c>
      <c r="E200" s="344">
        <v>5.2955335108911504E-2</v>
      </c>
      <c r="F200" s="344">
        <v>5.2955335108911504E-2</v>
      </c>
      <c r="G200" s="344">
        <v>5.2955335108911504E-2</v>
      </c>
      <c r="H200" s="344">
        <v>0.12853284697947029</v>
      </c>
      <c r="I200" s="344">
        <v>0.1274632672484948</v>
      </c>
      <c r="J200" s="344">
        <v>0.28035890230827543</v>
      </c>
      <c r="K200" s="344">
        <v>0.28035890230827543</v>
      </c>
      <c r="L200" s="344">
        <v>0.34260163006591693</v>
      </c>
      <c r="M200" s="344">
        <v>0.34643979209114922</v>
      </c>
      <c r="N200" s="344">
        <v>0.34643979209114922</v>
      </c>
      <c r="O200" s="344">
        <v>0.34260163006591693</v>
      </c>
      <c r="P200" s="344">
        <v>0.29288895275465754</v>
      </c>
      <c r="Q200" s="344">
        <v>0.24100319737672152</v>
      </c>
      <c r="R200" s="344">
        <v>0.30430418477541482</v>
      </c>
      <c r="S200" s="344">
        <v>0.30430418477541482</v>
      </c>
      <c r="T200" s="344">
        <v>0.27835591946221261</v>
      </c>
      <c r="U200" s="344">
        <v>0.2380771620255866</v>
      </c>
      <c r="V200" s="344">
        <v>0.2659309858051962</v>
      </c>
      <c r="W200" s="344">
        <v>0.34430631933877953</v>
      </c>
      <c r="X200" s="344">
        <v>0.4077236511787109</v>
      </c>
      <c r="Y200" s="344">
        <v>0.33633357579686568</v>
      </c>
      <c r="Z200" s="345">
        <v>0.20440740292679069</v>
      </c>
      <c r="AA200" s="365">
        <v>0.28727704768554352</v>
      </c>
      <c r="AB200" s="346">
        <v>0.29390967820172303</v>
      </c>
      <c r="AC200" s="346">
        <v>0.29946318284532158</v>
      </c>
      <c r="AD200" s="346">
        <v>0.29354996957752932</v>
      </c>
      <c r="AE200" s="347">
        <v>0.23655037395498155</v>
      </c>
    </row>
    <row r="201" spans="1:31" ht="13.5">
      <c r="A201" s="415"/>
      <c r="B201" s="343" t="s">
        <v>221</v>
      </c>
      <c r="C201" s="360">
        <v>0</v>
      </c>
      <c r="D201" s="344">
        <v>0</v>
      </c>
      <c r="E201" s="344">
        <v>0</v>
      </c>
      <c r="F201" s="344">
        <v>0</v>
      </c>
      <c r="G201" s="344">
        <v>0.1557458075934986</v>
      </c>
      <c r="H201" s="344">
        <v>0.21585495956820749</v>
      </c>
      <c r="I201" s="344">
        <v>0.11342541833530119</v>
      </c>
      <c r="J201" s="344">
        <v>0.13923603740135482</v>
      </c>
      <c r="K201" s="344">
        <v>0.18173809385931111</v>
      </c>
      <c r="L201" s="344">
        <v>0.27400783633398468</v>
      </c>
      <c r="M201" s="344">
        <v>0.36820387363875268</v>
      </c>
      <c r="N201" s="344">
        <v>0.36820387363875268</v>
      </c>
      <c r="O201" s="344">
        <v>0.31224223850244376</v>
      </c>
      <c r="P201" s="344">
        <v>0.37033103894907993</v>
      </c>
      <c r="Q201" s="344">
        <v>0.4116291434946292</v>
      </c>
      <c r="R201" s="344">
        <v>0.4116291434946292</v>
      </c>
      <c r="S201" s="344">
        <v>0.4116291434946292</v>
      </c>
      <c r="T201" s="344">
        <v>0.27061332501574581</v>
      </c>
      <c r="U201" s="344">
        <v>0.35266130013563451</v>
      </c>
      <c r="V201" s="344">
        <v>0.39287740322981585</v>
      </c>
      <c r="W201" s="344">
        <v>0.39287740322981585</v>
      </c>
      <c r="X201" s="344">
        <v>0.2312969213959187</v>
      </c>
      <c r="Y201" s="344">
        <v>0.17498790202681119</v>
      </c>
      <c r="Z201" s="345">
        <v>0.15945122846479332</v>
      </c>
      <c r="AA201" s="365">
        <v>0.24080252220124287</v>
      </c>
      <c r="AB201" s="346">
        <v>0.36467900549185944</v>
      </c>
      <c r="AC201" s="346">
        <v>0.28402535974713156</v>
      </c>
      <c r="AD201" s="346">
        <v>0.29650229581341137</v>
      </c>
      <c r="AE201" s="347">
        <v>0.23786008715846296</v>
      </c>
    </row>
    <row r="202" spans="1:31" ht="13.5">
      <c r="A202" s="415"/>
      <c r="B202" s="343" t="s">
        <v>222</v>
      </c>
      <c r="C202" s="360">
        <v>0</v>
      </c>
      <c r="D202" s="344">
        <v>0</v>
      </c>
      <c r="E202" s="344">
        <v>0</v>
      </c>
      <c r="F202" s="344">
        <v>0</v>
      </c>
      <c r="G202" s="344">
        <v>6.7726602625600402E-2</v>
      </c>
      <c r="H202" s="344">
        <v>0.12014600984740159</v>
      </c>
      <c r="I202" s="344">
        <v>0.1785167495518965</v>
      </c>
      <c r="J202" s="344">
        <v>0.36979521487466338</v>
      </c>
      <c r="K202" s="344">
        <v>0.28865753841741049</v>
      </c>
      <c r="L202" s="344">
        <v>0.46941519255916558</v>
      </c>
      <c r="M202" s="344">
        <v>0.47439047103039705</v>
      </c>
      <c r="N202" s="344">
        <v>0.45025457319343726</v>
      </c>
      <c r="O202" s="344">
        <v>0.34756699324150675</v>
      </c>
      <c r="P202" s="344">
        <v>0.34756699324150675</v>
      </c>
      <c r="Q202" s="344">
        <v>0.38099542048263746</v>
      </c>
      <c r="R202" s="344">
        <v>0.38099542048263746</v>
      </c>
      <c r="S202" s="344">
        <v>0.38099542048263746</v>
      </c>
      <c r="T202" s="344">
        <v>0.43014998396844378</v>
      </c>
      <c r="U202" s="344">
        <v>0.32687764819313458</v>
      </c>
      <c r="V202" s="344">
        <v>0.21873972636460121</v>
      </c>
      <c r="W202" s="344">
        <v>0.21873972636460121</v>
      </c>
      <c r="X202" s="344">
        <v>0.21552031405569372</v>
      </c>
      <c r="Y202" s="344">
        <v>0.25241837106414983</v>
      </c>
      <c r="Z202" s="345">
        <v>5.8370739704494905E-2</v>
      </c>
      <c r="AA202" s="365">
        <v>0.37183828993782836</v>
      </c>
      <c r="AB202" s="346">
        <v>0.37804503864989497</v>
      </c>
      <c r="AC202" s="346">
        <v>0.21511108762444586</v>
      </c>
      <c r="AD202" s="346">
        <v>0.32166480540405645</v>
      </c>
      <c r="AE202" s="347">
        <v>0.24907662957275079</v>
      </c>
    </row>
    <row r="203" spans="1:31" ht="13.5">
      <c r="A203" s="415"/>
      <c r="B203" s="343" t="s">
        <v>223</v>
      </c>
      <c r="C203" s="360">
        <v>0</v>
      </c>
      <c r="D203" s="344">
        <v>0</v>
      </c>
      <c r="E203" s="344">
        <v>0</v>
      </c>
      <c r="F203" s="344">
        <v>0</v>
      </c>
      <c r="G203" s="344">
        <v>6.5385444672893908E-2</v>
      </c>
      <c r="H203" s="344">
        <v>0.17285443891598709</v>
      </c>
      <c r="I203" s="344">
        <v>0.18734788422485421</v>
      </c>
      <c r="J203" s="344">
        <v>0.26796725074641559</v>
      </c>
      <c r="K203" s="344">
        <v>0.20258180607352166</v>
      </c>
      <c r="L203" s="344">
        <v>0.39188623183050442</v>
      </c>
      <c r="M203" s="344">
        <v>0.44731491433472881</v>
      </c>
      <c r="N203" s="344">
        <v>0.45518399451446251</v>
      </c>
      <c r="O203" s="344">
        <v>0.30929547123789397</v>
      </c>
      <c r="P203" s="344">
        <v>0.30929547123789397</v>
      </c>
      <c r="Q203" s="344">
        <v>0.34285012907148465</v>
      </c>
      <c r="R203" s="344">
        <v>0.34285012907148465</v>
      </c>
      <c r="S203" s="344">
        <v>0.34285012907148465</v>
      </c>
      <c r="T203" s="344">
        <v>0.38437416757153459</v>
      </c>
      <c r="U203" s="344">
        <v>0.28772295274823612</v>
      </c>
      <c r="V203" s="344">
        <v>0.17014898227639971</v>
      </c>
      <c r="W203" s="344">
        <v>0.23947763157214164</v>
      </c>
      <c r="X203" s="344">
        <v>0.24242633081220263</v>
      </c>
      <c r="Y203" s="344">
        <v>0.18690917716318761</v>
      </c>
      <c r="Z203" s="345">
        <v>0.20643964095179618</v>
      </c>
      <c r="AA203" s="365">
        <v>0.32538034695408119</v>
      </c>
      <c r="AB203" s="346">
        <v>0.33858591621029605</v>
      </c>
      <c r="AC203" s="346">
        <v>0.22218745258732731</v>
      </c>
      <c r="AD203" s="346">
        <v>0.29538457191723488</v>
      </c>
      <c r="AE203" s="347">
        <v>0.23146509075412949</v>
      </c>
    </row>
    <row r="204" spans="1:31" ht="13.5">
      <c r="A204" s="415"/>
      <c r="B204" s="343" t="s">
        <v>224</v>
      </c>
      <c r="C204" s="360">
        <v>5.8026559293125501E-2</v>
      </c>
      <c r="D204" s="344">
        <v>5.8026559293125501E-2</v>
      </c>
      <c r="E204" s="344">
        <v>5.8026559293125501E-2</v>
      </c>
      <c r="F204" s="344">
        <v>0.122864789571751</v>
      </c>
      <c r="G204" s="344">
        <v>0.122864789571751</v>
      </c>
      <c r="H204" s="344">
        <v>0.122864789571751</v>
      </c>
      <c r="I204" s="344">
        <v>6.4838230278625508E-2</v>
      </c>
      <c r="J204" s="344">
        <v>0.22251964627972068</v>
      </c>
      <c r="K204" s="344">
        <v>0.28336779964340347</v>
      </c>
      <c r="L204" s="344">
        <v>0.44514679792860606</v>
      </c>
      <c r="M204" s="344">
        <v>0.60477623468796304</v>
      </c>
      <c r="N204" s="344">
        <v>0.65191873682802048</v>
      </c>
      <c r="O204" s="344">
        <v>0.3842986445649233</v>
      </c>
      <c r="P204" s="344">
        <v>0.3842986445649233</v>
      </c>
      <c r="Q204" s="344">
        <v>0.33574284539374222</v>
      </c>
      <c r="R204" s="344">
        <v>0.45457523931541699</v>
      </c>
      <c r="S204" s="344">
        <v>0.45457523931541699</v>
      </c>
      <c r="T204" s="344">
        <v>0.49806015868032572</v>
      </c>
      <c r="U204" s="344">
        <v>0.38562624780681692</v>
      </c>
      <c r="V204" s="344">
        <v>0.23935314121643797</v>
      </c>
      <c r="W204" s="344">
        <v>0.175248387734074</v>
      </c>
      <c r="X204" s="344">
        <v>0.2415449270179745</v>
      </c>
      <c r="Y204" s="344">
        <v>0.11966166211918629</v>
      </c>
      <c r="Z204" s="345">
        <v>0</v>
      </c>
      <c r="AA204" s="365">
        <v>0.37876124094105657</v>
      </c>
      <c r="AB204" s="346">
        <v>0.41859179530579144</v>
      </c>
      <c r="AC204" s="346">
        <v>0.19357239431574833</v>
      </c>
      <c r="AD204" s="346">
        <v>0.33030847685419873</v>
      </c>
      <c r="AE204" s="347">
        <v>0.27034277624875863</v>
      </c>
    </row>
    <row r="205" spans="1:31" ht="13.5">
      <c r="A205" s="415"/>
      <c r="B205" s="343" t="s">
        <v>225</v>
      </c>
      <c r="C205" s="360">
        <v>0.14291444818072369</v>
      </c>
      <c r="D205" s="344">
        <v>6.0363482653029495E-2</v>
      </c>
      <c r="E205" s="344">
        <v>6.0363482653029495E-2</v>
      </c>
      <c r="F205" s="344">
        <v>6.0363482653029495E-2</v>
      </c>
      <c r="G205" s="344">
        <v>6.0363482653029495E-2</v>
      </c>
      <c r="H205" s="344">
        <v>6.0363482653029495E-2</v>
      </c>
      <c r="I205" s="344">
        <v>0</v>
      </c>
      <c r="J205" s="344">
        <v>5.54173177251059E-2</v>
      </c>
      <c r="K205" s="344">
        <v>9.7307384020709306E-2</v>
      </c>
      <c r="L205" s="344">
        <v>0.17895826141497251</v>
      </c>
      <c r="M205" s="344">
        <v>0.17895826141497251</v>
      </c>
      <c r="N205" s="344">
        <v>0.17895826141497251</v>
      </c>
      <c r="O205" s="344">
        <v>0.16331181665938402</v>
      </c>
      <c r="P205" s="344">
        <v>0.30859802285453763</v>
      </c>
      <c r="Q205" s="344">
        <v>0.24496269405364721</v>
      </c>
      <c r="R205" s="344">
        <v>0.15767086667373881</v>
      </c>
      <c r="S205" s="344">
        <v>0.15767086667373881</v>
      </c>
      <c r="T205" s="344">
        <v>0.2501696958193198</v>
      </c>
      <c r="U205" s="344">
        <v>0.2161296496681516</v>
      </c>
      <c r="V205" s="344">
        <v>0.17370560273205202</v>
      </c>
      <c r="W205" s="344">
        <v>0.25371254503384782</v>
      </c>
      <c r="X205" s="344">
        <v>0.25371254503384782</v>
      </c>
      <c r="Y205" s="344">
        <v>0.14037042495482532</v>
      </c>
      <c r="Z205" s="345">
        <v>0.2198331221829673</v>
      </c>
      <c r="AA205" s="365">
        <v>0.11493324766512213</v>
      </c>
      <c r="AB205" s="346">
        <v>0.21373066045572772</v>
      </c>
      <c r="AC205" s="346">
        <v>0.20957731493428197</v>
      </c>
      <c r="AD205" s="346">
        <v>0.17941374101837726</v>
      </c>
      <c r="AE205" s="347">
        <v>0.15309079999069428</v>
      </c>
    </row>
    <row r="206" spans="1:31" ht="13.5">
      <c r="A206" s="416"/>
      <c r="B206" s="348" t="s">
        <v>226</v>
      </c>
      <c r="C206" s="361">
        <v>5.5359218539541899E-2</v>
      </c>
      <c r="D206" s="349">
        <v>5.5359218539541899E-2</v>
      </c>
      <c r="E206" s="349">
        <v>5.5359218539541899E-2</v>
      </c>
      <c r="F206" s="349">
        <v>5.5359218539541899E-2</v>
      </c>
      <c r="G206" s="349">
        <v>5.5359218539541899E-2</v>
      </c>
      <c r="H206" s="349">
        <v>0.1728377552692755</v>
      </c>
      <c r="I206" s="349">
        <v>0.102821288095208</v>
      </c>
      <c r="J206" s="349">
        <v>0.15369443228967292</v>
      </c>
      <c r="K206" s="349">
        <v>0.15369443228967292</v>
      </c>
      <c r="L206" s="349">
        <v>0.15369443228967292</v>
      </c>
      <c r="M206" s="349">
        <v>0.15369443228967292</v>
      </c>
      <c r="N206" s="349">
        <v>0.10705930841047999</v>
      </c>
      <c r="O206" s="349">
        <v>0.10705930841047999</v>
      </c>
      <c r="P206" s="349">
        <v>0.10705930841047999</v>
      </c>
      <c r="Q206" s="349">
        <v>5.0873144194464898E-2</v>
      </c>
      <c r="R206" s="349">
        <v>5.0873144194464898E-2</v>
      </c>
      <c r="S206" s="349">
        <v>5.0873144194464898E-2</v>
      </c>
      <c r="T206" s="349">
        <v>0.1299964442268462</v>
      </c>
      <c r="U206" s="349">
        <v>0.14817980741795739</v>
      </c>
      <c r="V206" s="349">
        <v>0.13548335366304451</v>
      </c>
      <c r="W206" s="349">
        <v>0.21827683647603702</v>
      </c>
      <c r="X206" s="349">
        <v>0.21827683647603702</v>
      </c>
      <c r="Y206" s="349">
        <v>0.16740369228157209</v>
      </c>
      <c r="Z206" s="350">
        <v>0.15314713174901301</v>
      </c>
      <c r="AA206" s="366">
        <v>0.13744305427739661</v>
      </c>
      <c r="AB206" s="351">
        <v>8.2789082271866807E-2</v>
      </c>
      <c r="AC206" s="351">
        <v>0.17346127634394348</v>
      </c>
      <c r="AD206" s="351">
        <v>0.131231137631069</v>
      </c>
      <c r="AE206" s="352">
        <v>0.11715809688859281</v>
      </c>
    </row>
    <row r="207" spans="1:31" ht="13.5">
      <c r="A207" s="414" t="s">
        <v>84</v>
      </c>
      <c r="B207" s="340" t="s">
        <v>97</v>
      </c>
      <c r="C207" s="367">
        <v>7.5795437685567402E-2</v>
      </c>
      <c r="D207" s="341">
        <v>4.9909472430353194E-2</v>
      </c>
      <c r="E207" s="341">
        <v>5.0014982887517524E-2</v>
      </c>
      <c r="F207" s="341">
        <v>3.794564959947995E-2</v>
      </c>
      <c r="G207" s="341">
        <v>2.4770223735293424E-2</v>
      </c>
      <c r="H207" s="341">
        <v>1.7412445956222541E-2</v>
      </c>
      <c r="I207" s="341">
        <v>0.16729239336186982</v>
      </c>
      <c r="J207" s="341">
        <v>0.33762200932819064</v>
      </c>
      <c r="K207" s="341">
        <v>0.52710868450839821</v>
      </c>
      <c r="L207" s="341">
        <v>0.57449823428753677</v>
      </c>
      <c r="M207" s="341">
        <v>0.6447320163058563</v>
      </c>
      <c r="N207" s="341">
        <v>0.53514252187043998</v>
      </c>
      <c r="O207" s="341">
        <v>0.57187001564523599</v>
      </c>
      <c r="P207" s="341">
        <v>0.49810991376821095</v>
      </c>
      <c r="Q207" s="341">
        <v>0.47922037084944485</v>
      </c>
      <c r="R207" s="341">
        <v>0.43034518867518823</v>
      </c>
      <c r="S207" s="341">
        <v>0.43315697010498322</v>
      </c>
      <c r="T207" s="341">
        <v>0.44767163908446167</v>
      </c>
      <c r="U207" s="341">
        <v>0.46422355625386735</v>
      </c>
      <c r="V207" s="341">
        <v>0.40388159488455483</v>
      </c>
      <c r="W207" s="341">
        <v>0.32990318148993308</v>
      </c>
      <c r="X207" s="341">
        <v>0.29711666740461629</v>
      </c>
      <c r="Y207" s="341">
        <v>0.16385105704532466</v>
      </c>
      <c r="Z207" s="342">
        <v>0.13946035503312301</v>
      </c>
      <c r="AA207" s="367">
        <v>0.4643993099437152</v>
      </c>
      <c r="AB207" s="341">
        <v>0.47672901635458748</v>
      </c>
      <c r="AC207" s="341">
        <v>0.29973940201856991</v>
      </c>
      <c r="AD207" s="341">
        <v>0.4136225761056242</v>
      </c>
      <c r="AE207" s="342">
        <v>0.32087727425815288</v>
      </c>
    </row>
    <row r="208" spans="1:31" ht="13.5">
      <c r="A208" s="415"/>
      <c r="B208" s="343" t="s">
        <v>220</v>
      </c>
      <c r="C208" s="360">
        <v>4.6873943992949897E-2</v>
      </c>
      <c r="D208" s="344">
        <v>4.2039452878363803E-2</v>
      </c>
      <c r="E208" s="344">
        <v>4.2039452878363803E-2</v>
      </c>
      <c r="F208" s="344">
        <v>0</v>
      </c>
      <c r="G208" s="344">
        <v>0</v>
      </c>
      <c r="H208" s="344">
        <v>0</v>
      </c>
      <c r="I208" s="344">
        <v>0.12921423483238059</v>
      </c>
      <c r="J208" s="344">
        <v>0.21525863486353347</v>
      </c>
      <c r="K208" s="344">
        <v>0.46072856155165104</v>
      </c>
      <c r="L208" s="344">
        <v>0.61670582204245106</v>
      </c>
      <c r="M208" s="344">
        <v>0.76857460732698613</v>
      </c>
      <c r="N208" s="344">
        <v>0.60095054186698194</v>
      </c>
      <c r="O208" s="344">
        <v>0.57009119283861454</v>
      </c>
      <c r="P208" s="344">
        <v>0.53945516101047108</v>
      </c>
      <c r="Q208" s="344">
        <v>0.67900691208973418</v>
      </c>
      <c r="R208" s="344">
        <v>0.59745561702814753</v>
      </c>
      <c r="S208" s="344">
        <v>0.54522707802127945</v>
      </c>
      <c r="T208" s="344">
        <v>0.57610505222648323</v>
      </c>
      <c r="U208" s="344">
        <v>0.58694277842549003</v>
      </c>
      <c r="V208" s="344">
        <v>0.47299826322880273</v>
      </c>
      <c r="W208" s="344">
        <v>0.21619976616090297</v>
      </c>
      <c r="X208" s="344">
        <v>0.11282549470915909</v>
      </c>
      <c r="Y208" s="344">
        <v>0.11282549470915909</v>
      </c>
      <c r="Z208" s="345">
        <v>3.9322122050423798E-2</v>
      </c>
      <c r="AA208" s="365">
        <v>0.46523873374733071</v>
      </c>
      <c r="AB208" s="346">
        <v>0.5845568355357883</v>
      </c>
      <c r="AC208" s="346">
        <v>0.25685231988065632</v>
      </c>
      <c r="AD208" s="346">
        <v>0.43554929638792511</v>
      </c>
      <c r="AE208" s="347">
        <v>0.33211834103051374</v>
      </c>
    </row>
    <row r="209" spans="1:31" ht="13.5">
      <c r="A209" s="415"/>
      <c r="B209" s="343" t="s">
        <v>221</v>
      </c>
      <c r="C209" s="360">
        <v>0.11549076252687331</v>
      </c>
      <c r="D209" s="344">
        <v>0</v>
      </c>
      <c r="E209" s="344">
        <v>0</v>
      </c>
      <c r="F209" s="344">
        <v>0</v>
      </c>
      <c r="G209" s="344">
        <v>0</v>
      </c>
      <c r="H209" s="344">
        <v>0</v>
      </c>
      <c r="I209" s="344">
        <v>5.5748362606065006E-2</v>
      </c>
      <c r="J209" s="344">
        <v>0.16779570565137991</v>
      </c>
      <c r="K209" s="344">
        <v>0.46974524297727283</v>
      </c>
      <c r="L209" s="344">
        <v>0.34315948721047457</v>
      </c>
      <c r="M209" s="344">
        <v>0.39693226850561431</v>
      </c>
      <c r="N209" s="344">
        <v>0.29397710856296538</v>
      </c>
      <c r="O209" s="344">
        <v>0.26776976785722428</v>
      </c>
      <c r="P209" s="344">
        <v>0.33223212519117828</v>
      </c>
      <c r="Q209" s="344">
        <v>0.33054172363188206</v>
      </c>
      <c r="R209" s="344">
        <v>0.24231841986786509</v>
      </c>
      <c r="S209" s="344">
        <v>0.30242757184257396</v>
      </c>
      <c r="T209" s="344">
        <v>0.36866368137824901</v>
      </c>
      <c r="U209" s="344">
        <v>0.1838996694524524</v>
      </c>
      <c r="V209" s="344">
        <v>0.23797762415027077</v>
      </c>
      <c r="W209" s="344">
        <v>0.13556919287939462</v>
      </c>
      <c r="X209" s="344">
        <v>0.35866332016372787</v>
      </c>
      <c r="Y209" s="344">
        <v>0.1334406259460954</v>
      </c>
      <c r="Z209" s="345">
        <v>0.14244719563268121</v>
      </c>
      <c r="AA209" s="365">
        <v>0.28789302925229532</v>
      </c>
      <c r="AB209" s="346">
        <v>0.30732554829482878</v>
      </c>
      <c r="AC209" s="346">
        <v>0.19866627137077039</v>
      </c>
      <c r="AD209" s="346">
        <v>0.26462828297263147</v>
      </c>
      <c r="AE209" s="347">
        <v>0.20328332733475998</v>
      </c>
    </row>
    <row r="210" spans="1:31" ht="13.5">
      <c r="A210" s="415"/>
      <c r="B210" s="343" t="s">
        <v>222</v>
      </c>
      <c r="C210" s="360">
        <v>5.0406638351085303E-2</v>
      </c>
      <c r="D210" s="344">
        <v>5.0406638351085303E-2</v>
      </c>
      <c r="E210" s="344">
        <v>0.10418791190755379</v>
      </c>
      <c r="F210" s="344">
        <v>5.0406638351085303E-2</v>
      </c>
      <c r="G210" s="344">
        <v>5.0406638351085303E-2</v>
      </c>
      <c r="H210" s="344">
        <v>5.0406638351085303E-2</v>
      </c>
      <c r="I210" s="344">
        <v>0.14640515405624482</v>
      </c>
      <c r="J210" s="344">
        <v>0.32410635259791659</v>
      </c>
      <c r="K210" s="344">
        <v>0.51300947221106918</v>
      </c>
      <c r="L210" s="344">
        <v>0.49949305693317769</v>
      </c>
      <c r="M210" s="344">
        <v>0.61334207877767777</v>
      </c>
      <c r="N210" s="344">
        <v>0.5654235161969472</v>
      </c>
      <c r="O210" s="344">
        <v>0.71350136621363114</v>
      </c>
      <c r="P210" s="344">
        <v>0.63773867356638814</v>
      </c>
      <c r="Q210" s="344">
        <v>0.62558948785908719</v>
      </c>
      <c r="R210" s="344">
        <v>0.62490041806564445</v>
      </c>
      <c r="S210" s="344">
        <v>0.56881670049975319</v>
      </c>
      <c r="T210" s="344">
        <v>0.51004001990001047</v>
      </c>
      <c r="U210" s="344">
        <v>0.52353506435549646</v>
      </c>
      <c r="V210" s="344">
        <v>0.33199898758165164</v>
      </c>
      <c r="W210" s="344">
        <v>0.21814996573715156</v>
      </c>
      <c r="X210" s="344">
        <v>0.32700328203652224</v>
      </c>
      <c r="Y210" s="344">
        <v>0.26825897589870185</v>
      </c>
      <c r="Z210" s="345">
        <v>0.16831289781163189</v>
      </c>
      <c r="AA210" s="365">
        <v>0.44362993846217219</v>
      </c>
      <c r="AB210" s="346">
        <v>0.61343111101741921</v>
      </c>
      <c r="AC210" s="346">
        <v>0.30620986223685925</v>
      </c>
      <c r="AD210" s="346">
        <v>0.4544236372388169</v>
      </c>
      <c r="AE210" s="347">
        <v>0.35566027391507021</v>
      </c>
    </row>
    <row r="211" spans="1:31" ht="13.5">
      <c r="A211" s="415"/>
      <c r="B211" s="343" t="s">
        <v>223</v>
      </c>
      <c r="C211" s="360">
        <v>4.1707306937748899E-2</v>
      </c>
      <c r="D211" s="344">
        <v>4.1707306937748899E-2</v>
      </c>
      <c r="E211" s="344">
        <v>4.1707306937748899E-2</v>
      </c>
      <c r="F211" s="344">
        <v>0</v>
      </c>
      <c r="G211" s="344">
        <v>0</v>
      </c>
      <c r="H211" s="344">
        <v>0</v>
      </c>
      <c r="I211" s="344">
        <v>0.2294038574251778</v>
      </c>
      <c r="J211" s="344">
        <v>0.46920802145851148</v>
      </c>
      <c r="K211" s="344">
        <v>0.61832019779563518</v>
      </c>
      <c r="L211" s="344">
        <v>0.69738929905214275</v>
      </c>
      <c r="M211" s="344">
        <v>0.62815564206508945</v>
      </c>
      <c r="N211" s="344">
        <v>0.46861209802554604</v>
      </c>
      <c r="O211" s="344">
        <v>0.59146941349586046</v>
      </c>
      <c r="P211" s="344">
        <v>0.46264458570090494</v>
      </c>
      <c r="Q211" s="344">
        <v>0.46264458570090494</v>
      </c>
      <c r="R211" s="344">
        <v>0.46416531670649008</v>
      </c>
      <c r="S211" s="344">
        <v>0.43062920582146291</v>
      </c>
      <c r="T211" s="344">
        <v>0.46297808955574798</v>
      </c>
      <c r="U211" s="344">
        <v>0.50833002703151853</v>
      </c>
      <c r="V211" s="344">
        <v>0.46378381842298605</v>
      </c>
      <c r="W211" s="344">
        <v>0.47885336915440341</v>
      </c>
      <c r="X211" s="344">
        <v>0.25834245467549538</v>
      </c>
      <c r="Y211" s="344">
        <v>0.14275396585927042</v>
      </c>
      <c r="Z211" s="345">
        <v>0.17305398266988101</v>
      </c>
      <c r="AA211" s="365">
        <v>0.51851485263701713</v>
      </c>
      <c r="AB211" s="346">
        <v>0.47908853283022856</v>
      </c>
      <c r="AC211" s="346">
        <v>0.3375196029689258</v>
      </c>
      <c r="AD211" s="346">
        <v>0.44504099614539044</v>
      </c>
      <c r="AE211" s="347">
        <v>0.33899416047626146</v>
      </c>
    </row>
    <row r="212" spans="1:31" ht="13.5">
      <c r="A212" s="415"/>
      <c r="B212" s="343" t="s">
        <v>224</v>
      </c>
      <c r="C212" s="360">
        <v>0.11549188671911501</v>
      </c>
      <c r="D212" s="344">
        <v>5.1504444453496202E-2</v>
      </c>
      <c r="E212" s="344">
        <v>5.1504444453496202E-2</v>
      </c>
      <c r="F212" s="344">
        <v>5.1504444453496202E-2</v>
      </c>
      <c r="G212" s="344">
        <v>5.1504444453496202E-2</v>
      </c>
      <c r="H212" s="344">
        <v>0</v>
      </c>
      <c r="I212" s="344">
        <v>0.21684944494227681</v>
      </c>
      <c r="J212" s="344">
        <v>0.4238392729729426</v>
      </c>
      <c r="K212" s="344">
        <v>0.55658514309099871</v>
      </c>
      <c r="L212" s="344">
        <v>0.58351583264775198</v>
      </c>
      <c r="M212" s="344">
        <v>0.67285441878657304</v>
      </c>
      <c r="N212" s="344">
        <v>0.56916889055916786</v>
      </c>
      <c r="O212" s="344">
        <v>0.52996697353821243</v>
      </c>
      <c r="P212" s="344">
        <v>0.44728419813803538</v>
      </c>
      <c r="Q212" s="344">
        <v>0.48968035123566811</v>
      </c>
      <c r="R212" s="344">
        <v>0.39305741719993054</v>
      </c>
      <c r="S212" s="344">
        <v>0.4482009291823878</v>
      </c>
      <c r="T212" s="344">
        <v>0.56106460152542859</v>
      </c>
      <c r="U212" s="344">
        <v>0.66551042273103045</v>
      </c>
      <c r="V212" s="344">
        <v>0.6471074703850227</v>
      </c>
      <c r="W212" s="344">
        <v>0.74553713143153111</v>
      </c>
      <c r="X212" s="344">
        <v>0.28345402871059272</v>
      </c>
      <c r="Y212" s="344">
        <v>0.213772855224234</v>
      </c>
      <c r="Z212" s="345">
        <v>0.27458765357832893</v>
      </c>
      <c r="AA212" s="365">
        <v>0.50380216716661852</v>
      </c>
      <c r="AB212" s="346">
        <v>0.47820907846994376</v>
      </c>
      <c r="AC212" s="346">
        <v>0.47166159367679006</v>
      </c>
      <c r="AD212" s="346">
        <v>0.48455761310445072</v>
      </c>
      <c r="AE212" s="347">
        <v>0.37681444585055052</v>
      </c>
    </row>
    <row r="213" spans="1:31" ht="13.5">
      <c r="A213" s="415"/>
      <c r="B213" s="343" t="s">
        <v>225</v>
      </c>
      <c r="C213" s="360">
        <v>0.12437406761117999</v>
      </c>
      <c r="D213" s="344">
        <v>0.12748500673175878</v>
      </c>
      <c r="E213" s="344">
        <v>7.4442306375440595E-2</v>
      </c>
      <c r="F213" s="344">
        <v>0.12748500673175878</v>
      </c>
      <c r="G213" s="344">
        <v>3.5257025682453098E-2</v>
      </c>
      <c r="H213" s="344">
        <v>3.5257025682453098E-2</v>
      </c>
      <c r="I213" s="344">
        <v>0.24580914588589919</v>
      </c>
      <c r="J213" s="344">
        <v>0.35560755958986001</v>
      </c>
      <c r="K213" s="344">
        <v>0.42329425906607843</v>
      </c>
      <c r="L213" s="344">
        <v>0.62004765934579464</v>
      </c>
      <c r="M213" s="344">
        <v>0.60714722364794982</v>
      </c>
      <c r="N213" s="344">
        <v>0.52154014667674764</v>
      </c>
      <c r="O213" s="344">
        <v>0.74384639054277291</v>
      </c>
      <c r="P213" s="344">
        <v>0.5228191592093977</v>
      </c>
      <c r="Q213" s="344">
        <v>0.38861020880947472</v>
      </c>
      <c r="R213" s="344">
        <v>0.34915379045311434</v>
      </c>
      <c r="S213" s="344">
        <v>0.39543196396229963</v>
      </c>
      <c r="T213" s="344">
        <v>0.13006481574684758</v>
      </c>
      <c r="U213" s="344">
        <v>0.24463108899503111</v>
      </c>
      <c r="V213" s="344">
        <v>0.26735624473851322</v>
      </c>
      <c r="W213" s="344">
        <v>0.26735624473851322</v>
      </c>
      <c r="X213" s="344">
        <v>0.37134211357249058</v>
      </c>
      <c r="Y213" s="344">
        <v>8.3014672120456101E-2</v>
      </c>
      <c r="Z213" s="345">
        <v>8.3539764097639205E-2</v>
      </c>
      <c r="AA213" s="365">
        <v>0.46224099903538823</v>
      </c>
      <c r="AB213" s="346">
        <v>0.4216543881206512</v>
      </c>
      <c r="AC213" s="346">
        <v>0.21954002137710724</v>
      </c>
      <c r="AD213" s="346">
        <v>0.3678118028443822</v>
      </c>
      <c r="AE213" s="347">
        <v>0.29770470375058017</v>
      </c>
    </row>
    <row r="214" spans="1:31" ht="13.5">
      <c r="A214" s="416"/>
      <c r="B214" s="348" t="s">
        <v>226</v>
      </c>
      <c r="C214" s="361">
        <v>3.6223457660019401E-2</v>
      </c>
      <c r="D214" s="349">
        <v>3.6223457660019401E-2</v>
      </c>
      <c r="E214" s="349">
        <v>3.6223457660019401E-2</v>
      </c>
      <c r="F214" s="349">
        <v>3.6223457660019401E-2</v>
      </c>
      <c r="G214" s="349">
        <v>3.6223457660019401E-2</v>
      </c>
      <c r="H214" s="349">
        <v>3.6223457660019401E-2</v>
      </c>
      <c r="I214" s="349">
        <v>0.14761655378504471</v>
      </c>
      <c r="J214" s="349">
        <v>0.40753851816319014</v>
      </c>
      <c r="K214" s="349">
        <v>0.64807791486608279</v>
      </c>
      <c r="L214" s="349">
        <v>0.66117648278096441</v>
      </c>
      <c r="M214" s="349">
        <v>0.82611787503110345</v>
      </c>
      <c r="N214" s="349">
        <v>0.72632535120472452</v>
      </c>
      <c r="O214" s="349">
        <v>0.58644500503033625</v>
      </c>
      <c r="P214" s="349">
        <v>0.54459549356110115</v>
      </c>
      <c r="Q214" s="349">
        <v>0.37846932661936356</v>
      </c>
      <c r="R214" s="349">
        <v>0.34136534140512559</v>
      </c>
      <c r="S214" s="349">
        <v>0.34136534140512559</v>
      </c>
      <c r="T214" s="349">
        <v>0.52478521325846506</v>
      </c>
      <c r="U214" s="349">
        <v>0.53671584278605278</v>
      </c>
      <c r="V214" s="349">
        <v>0.40594875568463673</v>
      </c>
      <c r="W214" s="349">
        <v>0.24765660032763431</v>
      </c>
      <c r="X214" s="349">
        <v>0.36818597796432601</v>
      </c>
      <c r="Y214" s="349">
        <v>0.1928908095593557</v>
      </c>
      <c r="Z214" s="350">
        <v>9.4958869391275014E-2</v>
      </c>
      <c r="AA214" s="366">
        <v>0.56947544930518501</v>
      </c>
      <c r="AB214" s="351">
        <v>0.45283762021325291</v>
      </c>
      <c r="AC214" s="351">
        <v>0.30772614261888009</v>
      </c>
      <c r="AD214" s="351">
        <v>0.44334640404577258</v>
      </c>
      <c r="AE214" s="352">
        <v>0.34156566744933431</v>
      </c>
    </row>
    <row r="215" spans="1:31" ht="13.5">
      <c r="A215" s="414" t="s">
        <v>85</v>
      </c>
      <c r="B215" s="340" t="s">
        <v>97</v>
      </c>
      <c r="C215" s="367">
        <v>3.7217529236259141E-3</v>
      </c>
      <c r="D215" s="341">
        <v>0</v>
      </c>
      <c r="E215" s="341">
        <v>0</v>
      </c>
      <c r="F215" s="341">
        <v>0</v>
      </c>
      <c r="G215" s="341">
        <v>0</v>
      </c>
      <c r="H215" s="341">
        <v>0</v>
      </c>
      <c r="I215" s="341">
        <v>7.0396632380847618E-2</v>
      </c>
      <c r="J215" s="341">
        <v>0.28994876559529603</v>
      </c>
      <c r="K215" s="341">
        <v>0.33757382567567029</v>
      </c>
      <c r="L215" s="341">
        <v>0.45722273199314739</v>
      </c>
      <c r="M215" s="341">
        <v>0.50897125326858073</v>
      </c>
      <c r="N215" s="341">
        <v>0.48171710845604715</v>
      </c>
      <c r="O215" s="341">
        <v>0.46817838176774312</v>
      </c>
      <c r="P215" s="341">
        <v>0.5357482029145475</v>
      </c>
      <c r="Q215" s="341">
        <v>0.44801695016425036</v>
      </c>
      <c r="R215" s="341">
        <v>0.34073246646812494</v>
      </c>
      <c r="S215" s="341">
        <v>0.22478219603667743</v>
      </c>
      <c r="T215" s="341">
        <v>0.22226513433378736</v>
      </c>
      <c r="U215" s="341">
        <v>0.22203017408549189</v>
      </c>
      <c r="V215" s="341">
        <v>6.4025401412079866E-2</v>
      </c>
      <c r="W215" s="341">
        <v>2.0359485990991414E-2</v>
      </c>
      <c r="X215" s="341">
        <v>6.0328513736665181E-2</v>
      </c>
      <c r="Y215" s="341">
        <v>3.3009037806147785E-2</v>
      </c>
      <c r="Z215" s="342">
        <v>0</v>
      </c>
      <c r="AA215" s="367">
        <v>0.35763838622826483</v>
      </c>
      <c r="AB215" s="341">
        <v>0.37328722194752179</v>
      </c>
      <c r="AC215" s="341">
        <v>6.6625435505229355E-2</v>
      </c>
      <c r="AD215" s="341">
        <v>0.2658503478936719</v>
      </c>
      <c r="AE215" s="342">
        <v>0.19954283395873837</v>
      </c>
    </row>
    <row r="216" spans="1:31" ht="13.5">
      <c r="A216" s="415"/>
      <c r="B216" s="343" t="s">
        <v>220</v>
      </c>
      <c r="C216" s="360">
        <v>0</v>
      </c>
      <c r="D216" s="344">
        <v>0</v>
      </c>
      <c r="E216" s="344">
        <v>0</v>
      </c>
      <c r="F216" s="344">
        <v>0</v>
      </c>
      <c r="G216" s="344">
        <v>0</v>
      </c>
      <c r="H216" s="344">
        <v>0</v>
      </c>
      <c r="I216" s="344">
        <v>4.9944327707393196E-2</v>
      </c>
      <c r="J216" s="344">
        <v>0.21082349058783612</v>
      </c>
      <c r="K216" s="344">
        <v>0.2612831509163035</v>
      </c>
      <c r="L216" s="344">
        <v>0.39670181180679981</v>
      </c>
      <c r="M216" s="344">
        <v>0.61122773844337086</v>
      </c>
      <c r="N216" s="344">
        <v>0.66468033425085127</v>
      </c>
      <c r="O216" s="344">
        <v>0.39969474728581295</v>
      </c>
      <c r="P216" s="344">
        <v>0.44872250002473257</v>
      </c>
      <c r="Q216" s="344">
        <v>0.44872250002473257</v>
      </c>
      <c r="R216" s="344">
        <v>0.30869126882103481</v>
      </c>
      <c r="S216" s="344">
        <v>0.16912863901509079</v>
      </c>
      <c r="T216" s="344">
        <v>0.19587293212955981</v>
      </c>
      <c r="U216" s="344">
        <v>0.19587293212955981</v>
      </c>
      <c r="V216" s="344">
        <v>0</v>
      </c>
      <c r="W216" s="344">
        <v>0</v>
      </c>
      <c r="X216" s="344">
        <v>4.8851837240721202E-2</v>
      </c>
      <c r="Y216" s="344">
        <v>0</v>
      </c>
      <c r="Z216" s="345">
        <v>0</v>
      </c>
      <c r="AA216" s="365">
        <v>0.36577680895209247</v>
      </c>
      <c r="AB216" s="346">
        <v>0.32847209788349391</v>
      </c>
      <c r="AC216" s="346">
        <v>4.0787461561713499E-2</v>
      </c>
      <c r="AD216" s="346">
        <v>0.24501212279909998</v>
      </c>
      <c r="AE216" s="347">
        <v>0.18375909209932498</v>
      </c>
    </row>
    <row r="217" spans="1:31" ht="13.5">
      <c r="A217" s="415"/>
      <c r="B217" s="343" t="s">
        <v>221</v>
      </c>
      <c r="C217" s="360">
        <v>0</v>
      </c>
      <c r="D217" s="344">
        <v>0</v>
      </c>
      <c r="E217" s="344">
        <v>0</v>
      </c>
      <c r="F217" s="344">
        <v>0</v>
      </c>
      <c r="G217" s="344">
        <v>0</v>
      </c>
      <c r="H217" s="344">
        <v>0</v>
      </c>
      <c r="I217" s="344">
        <v>5.1260020308714897E-2</v>
      </c>
      <c r="J217" s="344">
        <v>0.31149710944763087</v>
      </c>
      <c r="K217" s="344">
        <v>0.25572721290267958</v>
      </c>
      <c r="L217" s="344">
        <v>0.38698063311277309</v>
      </c>
      <c r="M217" s="344">
        <v>0.38698063311277309</v>
      </c>
      <c r="N217" s="344">
        <v>0.38698063311277309</v>
      </c>
      <c r="O217" s="344">
        <v>0.43824065342148799</v>
      </c>
      <c r="P217" s="344">
        <v>0.60010131507981379</v>
      </c>
      <c r="Q217" s="344">
        <v>0.4298525648890183</v>
      </c>
      <c r="R217" s="344">
        <v>0.29476069494231133</v>
      </c>
      <c r="S217" s="344">
        <v>0.1725103092951453</v>
      </c>
      <c r="T217" s="344">
        <v>0.19827365971422772</v>
      </c>
      <c r="U217" s="344">
        <v>0.21147599673946677</v>
      </c>
      <c r="V217" s="344">
        <v>0</v>
      </c>
      <c r="W217" s="344">
        <v>0</v>
      </c>
      <c r="X217" s="344">
        <v>5.4633218715242696E-2</v>
      </c>
      <c r="Y217" s="344">
        <v>0</v>
      </c>
      <c r="Z217" s="345">
        <v>0</v>
      </c>
      <c r="AA217" s="365">
        <v>0.29657104033289078</v>
      </c>
      <c r="AB217" s="346">
        <v>0.35562319955700072</v>
      </c>
      <c r="AC217" s="346">
        <v>4.4351535909118243E-2</v>
      </c>
      <c r="AD217" s="346">
        <v>0.23218192526633658</v>
      </c>
      <c r="AE217" s="347">
        <v>0.17413644394975245</v>
      </c>
    </row>
    <row r="218" spans="1:31" ht="13.5">
      <c r="A218" s="415"/>
      <c r="B218" s="343" t="s">
        <v>222</v>
      </c>
      <c r="C218" s="360">
        <v>2.6052270465381399E-2</v>
      </c>
      <c r="D218" s="344">
        <v>0</v>
      </c>
      <c r="E218" s="344">
        <v>0</v>
      </c>
      <c r="F218" s="344">
        <v>0</v>
      </c>
      <c r="G218" s="344">
        <v>0</v>
      </c>
      <c r="H218" s="344">
        <v>0</v>
      </c>
      <c r="I218" s="344">
        <v>5.2284677652681702E-2</v>
      </c>
      <c r="J218" s="344">
        <v>0.28294774388421295</v>
      </c>
      <c r="K218" s="344">
        <v>0.28294774388421295</v>
      </c>
      <c r="L218" s="344">
        <v>0.37924300862051047</v>
      </c>
      <c r="M218" s="344">
        <v>0.45117038487967243</v>
      </c>
      <c r="N218" s="344">
        <v>0.41670535673770132</v>
      </c>
      <c r="O218" s="344">
        <v>0.49773470668469055</v>
      </c>
      <c r="P218" s="344">
        <v>0.54527624691713739</v>
      </c>
      <c r="Q218" s="344">
        <v>0.46668512861798028</v>
      </c>
      <c r="R218" s="344">
        <v>0.37626780322858866</v>
      </c>
      <c r="S218" s="344">
        <v>0.2477775736650597</v>
      </c>
      <c r="T218" s="344">
        <v>0.27382984413044109</v>
      </c>
      <c r="U218" s="344">
        <v>0.33644184111826486</v>
      </c>
      <c r="V218" s="344">
        <v>0.1265964153128846</v>
      </c>
      <c r="W218" s="344">
        <v>0</v>
      </c>
      <c r="X218" s="344">
        <v>0</v>
      </c>
      <c r="Y218" s="344">
        <v>9.1693279793779905E-2</v>
      </c>
      <c r="Z218" s="345">
        <v>0</v>
      </c>
      <c r="AA218" s="365">
        <v>0.31088315260983196</v>
      </c>
      <c r="AB218" s="346">
        <v>0.40126188387398298</v>
      </c>
      <c r="AC218" s="346">
        <v>9.2455256037488234E-2</v>
      </c>
      <c r="AD218" s="346">
        <v>0.26820009750710105</v>
      </c>
      <c r="AE218" s="347">
        <v>0.20223558439971664</v>
      </c>
    </row>
    <row r="219" spans="1:31" ht="13.5">
      <c r="A219" s="415"/>
      <c r="B219" s="343" t="s">
        <v>223</v>
      </c>
      <c r="C219" s="360">
        <v>0</v>
      </c>
      <c r="D219" s="344">
        <v>0</v>
      </c>
      <c r="E219" s="344">
        <v>0</v>
      </c>
      <c r="F219" s="344">
        <v>0</v>
      </c>
      <c r="G219" s="344">
        <v>0</v>
      </c>
      <c r="H219" s="344">
        <v>0</v>
      </c>
      <c r="I219" s="344">
        <v>0.194432191904754</v>
      </c>
      <c r="J219" s="344">
        <v>0.49166606203783308</v>
      </c>
      <c r="K219" s="344">
        <v>0.48767768318072585</v>
      </c>
      <c r="L219" s="344">
        <v>0.50787217086352754</v>
      </c>
      <c r="M219" s="344">
        <v>0.58365851689582748</v>
      </c>
      <c r="N219" s="344">
        <v>0.4873604580375907</v>
      </c>
      <c r="O219" s="344">
        <v>0.53899536196461817</v>
      </c>
      <c r="P219" s="344">
        <v>0.63718347855126634</v>
      </c>
      <c r="Q219" s="344">
        <v>0.58356803517805034</v>
      </c>
      <c r="R219" s="344">
        <v>0.50241230731485986</v>
      </c>
      <c r="S219" s="344">
        <v>0.4567718407488936</v>
      </c>
      <c r="T219" s="344">
        <v>0.3323691470550636</v>
      </c>
      <c r="U219" s="344">
        <v>0.33645239533102889</v>
      </c>
      <c r="V219" s="344">
        <v>0.1790649926347346</v>
      </c>
      <c r="W219" s="344">
        <v>0</v>
      </c>
      <c r="X219" s="344">
        <v>0</v>
      </c>
      <c r="Y219" s="344">
        <v>0</v>
      </c>
      <c r="Z219" s="345">
        <v>0</v>
      </c>
      <c r="AA219" s="365">
        <v>0.45877784715337649</v>
      </c>
      <c r="AB219" s="346">
        <v>0.50855002846879194</v>
      </c>
      <c r="AC219" s="346">
        <v>8.5919564660960582E-2</v>
      </c>
      <c r="AD219" s="346">
        <v>0.35108248009437637</v>
      </c>
      <c r="AE219" s="347">
        <v>0.26331186007078228</v>
      </c>
    </row>
    <row r="220" spans="1:31" ht="13.5">
      <c r="A220" s="415"/>
      <c r="B220" s="343" t="s">
        <v>224</v>
      </c>
      <c r="C220" s="360">
        <v>0</v>
      </c>
      <c r="D220" s="344">
        <v>0</v>
      </c>
      <c r="E220" s="344">
        <v>0</v>
      </c>
      <c r="F220" s="344">
        <v>0</v>
      </c>
      <c r="G220" s="344">
        <v>0</v>
      </c>
      <c r="H220" s="344">
        <v>0</v>
      </c>
      <c r="I220" s="344">
        <v>4.7142502140057399E-2</v>
      </c>
      <c r="J220" s="344">
        <v>0.32960487943717531</v>
      </c>
      <c r="K220" s="344">
        <v>0.47427269245207865</v>
      </c>
      <c r="L220" s="344">
        <v>0.64834740965421844</v>
      </c>
      <c r="M220" s="344">
        <v>0.64834740965421844</v>
      </c>
      <c r="N220" s="344">
        <v>0.60956482725342676</v>
      </c>
      <c r="O220" s="344">
        <v>0.67458571352084351</v>
      </c>
      <c r="P220" s="344">
        <v>0.58375029122980771</v>
      </c>
      <c r="Q220" s="344">
        <v>0.46733489228567648</v>
      </c>
      <c r="R220" s="344">
        <v>0.30929735972214462</v>
      </c>
      <c r="S220" s="344">
        <v>0.18072188235133657</v>
      </c>
      <c r="T220" s="344">
        <v>0.13790347198789721</v>
      </c>
      <c r="U220" s="344">
        <v>7.0247270014308805E-2</v>
      </c>
      <c r="V220" s="344">
        <v>8.6151931928515807E-2</v>
      </c>
      <c r="W220" s="344">
        <v>8.6151931928515807E-2</v>
      </c>
      <c r="X220" s="344">
        <v>8.6151931928515807E-2</v>
      </c>
      <c r="Y220" s="344">
        <v>0</v>
      </c>
      <c r="Z220" s="345">
        <v>0</v>
      </c>
      <c r="AA220" s="365">
        <v>0.4595466200985292</v>
      </c>
      <c r="AB220" s="346">
        <v>0.39226560184961773</v>
      </c>
      <c r="AC220" s="346">
        <v>5.4783844299976035E-2</v>
      </c>
      <c r="AD220" s="346">
        <v>0.30219868874937428</v>
      </c>
      <c r="AE220" s="347">
        <v>0.22664901656203071</v>
      </c>
    </row>
    <row r="221" spans="1:31" ht="13.5">
      <c r="A221" s="415"/>
      <c r="B221" s="343" t="s">
        <v>225</v>
      </c>
      <c r="C221" s="360">
        <v>0</v>
      </c>
      <c r="D221" s="344">
        <v>0</v>
      </c>
      <c r="E221" s="344">
        <v>0</v>
      </c>
      <c r="F221" s="344">
        <v>0</v>
      </c>
      <c r="G221" s="344">
        <v>0</v>
      </c>
      <c r="H221" s="344">
        <v>0</v>
      </c>
      <c r="I221" s="344">
        <v>4.8282738415186099E-2</v>
      </c>
      <c r="J221" s="344">
        <v>0.26937982035291985</v>
      </c>
      <c r="K221" s="344">
        <v>0.26937982035291985</v>
      </c>
      <c r="L221" s="344">
        <v>0.50086367285946765</v>
      </c>
      <c r="M221" s="344">
        <v>0.50086367285946765</v>
      </c>
      <c r="N221" s="344">
        <v>0.50086367285946765</v>
      </c>
      <c r="O221" s="344">
        <v>0.42213301255622843</v>
      </c>
      <c r="P221" s="344">
        <v>0.52558358614105716</v>
      </c>
      <c r="Q221" s="344">
        <v>0.44612088891291518</v>
      </c>
      <c r="R221" s="344">
        <v>0.35599916189993064</v>
      </c>
      <c r="S221" s="344">
        <v>0.22995084801035259</v>
      </c>
      <c r="T221" s="344">
        <v>0.20157310435685721</v>
      </c>
      <c r="U221" s="344">
        <v>0.1312211541544169</v>
      </c>
      <c r="V221" s="344">
        <v>0</v>
      </c>
      <c r="W221" s="344">
        <v>0</v>
      </c>
      <c r="X221" s="344">
        <v>9.3292623422922008E-2</v>
      </c>
      <c r="Y221" s="344">
        <v>0</v>
      </c>
      <c r="Z221" s="345">
        <v>0</v>
      </c>
      <c r="AA221" s="365">
        <v>0.34827223294990478</v>
      </c>
      <c r="AB221" s="346">
        <v>0.36356010031289016</v>
      </c>
      <c r="AC221" s="346">
        <v>3.7418962929556487E-2</v>
      </c>
      <c r="AD221" s="346">
        <v>0.24975043206411718</v>
      </c>
      <c r="AE221" s="347">
        <v>0.18731282404808788</v>
      </c>
    </row>
    <row r="222" spans="1:31" ht="13.5">
      <c r="A222" s="416"/>
      <c r="B222" s="348" t="s">
        <v>226</v>
      </c>
      <c r="C222" s="361">
        <v>0</v>
      </c>
      <c r="D222" s="349">
        <v>0</v>
      </c>
      <c r="E222" s="349">
        <v>0</v>
      </c>
      <c r="F222" s="349">
        <v>0</v>
      </c>
      <c r="G222" s="349">
        <v>0</v>
      </c>
      <c r="H222" s="349">
        <v>0</v>
      </c>
      <c r="I222" s="349">
        <v>4.9429968537146096E-2</v>
      </c>
      <c r="J222" s="349">
        <v>0.133722253419464</v>
      </c>
      <c r="K222" s="349">
        <v>0.3317284760407716</v>
      </c>
      <c r="L222" s="349">
        <v>0.38055041703473513</v>
      </c>
      <c r="M222" s="349">
        <v>0.38055041703473513</v>
      </c>
      <c r="N222" s="349">
        <v>0.30586447694051944</v>
      </c>
      <c r="O222" s="349">
        <v>0.30586447694051944</v>
      </c>
      <c r="P222" s="349">
        <v>0.40962000245801744</v>
      </c>
      <c r="Q222" s="349">
        <v>0.29383464124137904</v>
      </c>
      <c r="R222" s="349">
        <v>0.23769866934800463</v>
      </c>
      <c r="S222" s="349">
        <v>0.11661427917086359</v>
      </c>
      <c r="T222" s="349">
        <v>0.21603378096246489</v>
      </c>
      <c r="U222" s="349">
        <v>0.2724996291113973</v>
      </c>
      <c r="V222" s="349">
        <v>5.6364470008424102E-2</v>
      </c>
      <c r="W222" s="349">
        <v>5.6364470008424102E-2</v>
      </c>
      <c r="X222" s="349">
        <v>0.13936998484925459</v>
      </c>
      <c r="Y222" s="349">
        <v>0.13936998484925459</v>
      </c>
      <c r="Z222" s="350">
        <v>0</v>
      </c>
      <c r="AA222" s="366">
        <v>0.26364100150122854</v>
      </c>
      <c r="AB222" s="351">
        <v>0.26327764168687479</v>
      </c>
      <c r="AC222" s="351">
        <v>0.11066142313779244</v>
      </c>
      <c r="AD222" s="351">
        <v>0.21252668877529859</v>
      </c>
      <c r="AE222" s="352">
        <v>0.15939501658147395</v>
      </c>
    </row>
    <row r="223" spans="1:31" ht="13.5">
      <c r="A223" s="414" t="s">
        <v>232</v>
      </c>
      <c r="B223" s="340" t="s">
        <v>97</v>
      </c>
      <c r="C223" s="367">
        <v>1.1201837721909773</v>
      </c>
      <c r="D223" s="341">
        <v>0.89985543125949541</v>
      </c>
      <c r="E223" s="341">
        <v>0.87694226964543076</v>
      </c>
      <c r="F223" s="341">
        <v>0.74679945892154986</v>
      </c>
      <c r="G223" s="341">
        <v>0.89215077170864643</v>
      </c>
      <c r="H223" s="341">
        <v>1.9239681961335511</v>
      </c>
      <c r="I223" s="341">
        <v>5.1146270737249235</v>
      </c>
      <c r="J223" s="341">
        <v>11.728394408951331</v>
      </c>
      <c r="K223" s="341">
        <v>17.767333614427269</v>
      </c>
      <c r="L223" s="341">
        <v>21.48143894486693</v>
      </c>
      <c r="M223" s="341">
        <v>21.820790971243106</v>
      </c>
      <c r="N223" s="341">
        <v>22.037174718797651</v>
      </c>
      <c r="O223" s="341">
        <v>20.53627578912085</v>
      </c>
      <c r="P223" s="341">
        <v>19.766780105681249</v>
      </c>
      <c r="Q223" s="341">
        <v>20.293261444157796</v>
      </c>
      <c r="R223" s="341">
        <v>19.757293972378733</v>
      </c>
      <c r="S223" s="341">
        <v>19.430892959763799</v>
      </c>
      <c r="T223" s="341">
        <v>18.079206360899043</v>
      </c>
      <c r="U223" s="341">
        <v>15.588677023592922</v>
      </c>
      <c r="V223" s="341">
        <v>11.326190044256279</v>
      </c>
      <c r="W223" s="341">
        <v>8.0582235367921609</v>
      </c>
      <c r="X223" s="341">
        <v>6.6636170067482459</v>
      </c>
      <c r="Y223" s="341">
        <v>4.7815981141836676</v>
      </c>
      <c r="Z223" s="342">
        <v>3.1469902314119969</v>
      </c>
      <c r="AA223" s="367">
        <v>16.658293288668535</v>
      </c>
      <c r="AB223" s="341">
        <v>19.643951772000246</v>
      </c>
      <c r="AC223" s="341">
        <v>8.2608826594975451</v>
      </c>
      <c r="AD223" s="341">
        <v>14.854375906722112</v>
      </c>
      <c r="AE223" s="342">
        <v>11.409944425869071</v>
      </c>
    </row>
    <row r="224" spans="1:31" ht="13.5">
      <c r="A224" s="415"/>
      <c r="B224" s="343" t="s">
        <v>220</v>
      </c>
      <c r="C224" s="360">
        <v>0.8083744142423096</v>
      </c>
      <c r="D224" s="344">
        <v>0.83128487099717407</v>
      </c>
      <c r="E224" s="344">
        <v>0.93204994271129227</v>
      </c>
      <c r="F224" s="344">
        <v>0.60326917803963598</v>
      </c>
      <c r="G224" s="344">
        <v>0.85453828120575215</v>
      </c>
      <c r="H224" s="344">
        <v>2.4320945092588544</v>
      </c>
      <c r="I224" s="344">
        <v>6.1842714202853752</v>
      </c>
      <c r="J224" s="344">
        <v>12.565995139563224</v>
      </c>
      <c r="K224" s="344">
        <v>19.345980500902971</v>
      </c>
      <c r="L224" s="344">
        <v>23.309056537418659</v>
      </c>
      <c r="M224" s="344">
        <v>22.926009824851448</v>
      </c>
      <c r="N224" s="344">
        <v>23.75117124876969</v>
      </c>
      <c r="O224" s="344">
        <v>22.720692884980323</v>
      </c>
      <c r="P224" s="344">
        <v>22.070867235241238</v>
      </c>
      <c r="Q224" s="344">
        <v>23.005478975438109</v>
      </c>
      <c r="R224" s="344">
        <v>22.218483325948782</v>
      </c>
      <c r="S224" s="344">
        <v>20.709071391909379</v>
      </c>
      <c r="T224" s="344">
        <v>20.30884982226015</v>
      </c>
      <c r="U224" s="344">
        <v>17.398283072378916</v>
      </c>
      <c r="V224" s="344">
        <v>11.912825012744266</v>
      </c>
      <c r="W224" s="344">
        <v>8.6664381764784633</v>
      </c>
      <c r="X224" s="344">
        <v>7.0708282615611564</v>
      </c>
      <c r="Y224" s="344">
        <v>4.7271366283830085</v>
      </c>
      <c r="Z224" s="345">
        <v>2.9132244176756976</v>
      </c>
      <c r="AA224" s="365">
        <v>18.013747445298559</v>
      </c>
      <c r="AB224" s="346">
        <v>21.838907272629665</v>
      </c>
      <c r="AC224" s="346">
        <v>8.7814559282035844</v>
      </c>
      <c r="AD224" s="346">
        <v>16.211370215377269</v>
      </c>
      <c r="AE224" s="347">
        <v>12.427761461385243</v>
      </c>
    </row>
    <row r="225" spans="1:31" ht="13.5">
      <c r="A225" s="415"/>
      <c r="B225" s="343" t="s">
        <v>221</v>
      </c>
      <c r="C225" s="360">
        <v>0.87594576226453036</v>
      </c>
      <c r="D225" s="344">
        <v>0.4444901253771989</v>
      </c>
      <c r="E225" s="344">
        <v>0.49773267301810198</v>
      </c>
      <c r="F225" s="344">
        <v>0.47376214956309259</v>
      </c>
      <c r="G225" s="344">
        <v>0.8826205094593953</v>
      </c>
      <c r="H225" s="344">
        <v>2.0416300261069176</v>
      </c>
      <c r="I225" s="344">
        <v>4.960269553467108</v>
      </c>
      <c r="J225" s="344">
        <v>11.502908930185439</v>
      </c>
      <c r="K225" s="344">
        <v>19.229791341561711</v>
      </c>
      <c r="L225" s="344">
        <v>22.678161151267005</v>
      </c>
      <c r="M225" s="344">
        <v>22.773559854901585</v>
      </c>
      <c r="N225" s="344">
        <v>23.69181102946343</v>
      </c>
      <c r="O225" s="344">
        <v>20.848240023820853</v>
      </c>
      <c r="P225" s="344">
        <v>20.914399411232079</v>
      </c>
      <c r="Q225" s="344">
        <v>22.198865123907733</v>
      </c>
      <c r="R225" s="344">
        <v>22.399724734919992</v>
      </c>
      <c r="S225" s="344">
        <v>21.628489752355829</v>
      </c>
      <c r="T225" s="344">
        <v>20.568057353475332</v>
      </c>
      <c r="U225" s="344">
        <v>17.007132469711483</v>
      </c>
      <c r="V225" s="344">
        <v>12.400691520657672</v>
      </c>
      <c r="W225" s="344">
        <v>8.5483671954387255</v>
      </c>
      <c r="X225" s="344">
        <v>7.7084568048232329</v>
      </c>
      <c r="Y225" s="344">
        <v>5.3453461030010621</v>
      </c>
      <c r="Z225" s="345">
        <v>3.157127261306246</v>
      </c>
      <c r="AA225" s="365">
        <v>17.472750310141048</v>
      </c>
      <c r="AB225" s="346">
        <v>21.426296066618637</v>
      </c>
      <c r="AC225" s="346">
        <v>9.0278535591564033</v>
      </c>
      <c r="AD225" s="346">
        <v>15.975633311972031</v>
      </c>
      <c r="AE225" s="347">
        <v>12.19906586922024</v>
      </c>
    </row>
    <row r="226" spans="1:31" ht="13.5">
      <c r="A226" s="415"/>
      <c r="B226" s="343" t="s">
        <v>222</v>
      </c>
      <c r="C226" s="360">
        <v>1.2332420555020851</v>
      </c>
      <c r="D226" s="344">
        <v>1.0170876430882483</v>
      </c>
      <c r="E226" s="344">
        <v>1.0572082598709496</v>
      </c>
      <c r="F226" s="344">
        <v>0.84878646198642027</v>
      </c>
      <c r="G226" s="344">
        <v>1.1825678997912707</v>
      </c>
      <c r="H226" s="344">
        <v>2.2142476630485852</v>
      </c>
      <c r="I226" s="344">
        <v>6.2494303092459891</v>
      </c>
      <c r="J226" s="344">
        <v>13.341019410667677</v>
      </c>
      <c r="K226" s="344">
        <v>20.594940410597331</v>
      </c>
      <c r="L226" s="344">
        <v>22.735262402610616</v>
      </c>
      <c r="M226" s="344">
        <v>21.872742532966633</v>
      </c>
      <c r="N226" s="344">
        <v>23.600840848393812</v>
      </c>
      <c r="O226" s="344">
        <v>22.927762488787206</v>
      </c>
      <c r="P226" s="344">
        <v>22.744623187137975</v>
      </c>
      <c r="Q226" s="344">
        <v>22.602558999060975</v>
      </c>
      <c r="R226" s="344">
        <v>22.068140600288043</v>
      </c>
      <c r="S226" s="344">
        <v>22.136570018224457</v>
      </c>
      <c r="T226" s="344">
        <v>20.150996311439425</v>
      </c>
      <c r="U226" s="344">
        <v>18.918122279413591</v>
      </c>
      <c r="V226" s="344">
        <v>12.087402934819234</v>
      </c>
      <c r="W226" s="344">
        <v>8.9506824128470779</v>
      </c>
      <c r="X226" s="344">
        <v>6.0675868746401536</v>
      </c>
      <c r="Y226" s="344">
        <v>4.4740558587019432</v>
      </c>
      <c r="Z226" s="345">
        <v>2.9166793953470567</v>
      </c>
      <c r="AA226" s="365">
        <v>18.065705985747009</v>
      </c>
      <c r="AB226" s="346">
        <v>22.105108600823016</v>
      </c>
      <c r="AC226" s="346">
        <v>8.9024216259615105</v>
      </c>
      <c r="AD226" s="346">
        <v>16.35774540417718</v>
      </c>
      <c r="AE226" s="347">
        <v>12.583023219103199</v>
      </c>
    </row>
    <row r="227" spans="1:31" ht="13.5">
      <c r="A227" s="415"/>
      <c r="B227" s="343" t="s">
        <v>223</v>
      </c>
      <c r="C227" s="360">
        <v>0.89357225314797717</v>
      </c>
      <c r="D227" s="344">
        <v>0.80060048159617458</v>
      </c>
      <c r="E227" s="344">
        <v>0.62734665801310574</v>
      </c>
      <c r="F227" s="344">
        <v>0.62076808992423749</v>
      </c>
      <c r="G227" s="344">
        <v>0.55091525418705489</v>
      </c>
      <c r="H227" s="344">
        <v>1.619056438562358</v>
      </c>
      <c r="I227" s="344">
        <v>5.3357859890363715</v>
      </c>
      <c r="J227" s="344">
        <v>11.897610667707456</v>
      </c>
      <c r="K227" s="344">
        <v>17.702744232577075</v>
      </c>
      <c r="L227" s="344">
        <v>23.675752618139096</v>
      </c>
      <c r="M227" s="344">
        <v>24.177105277537809</v>
      </c>
      <c r="N227" s="344">
        <v>23.276457838025703</v>
      </c>
      <c r="O227" s="344">
        <v>21.32326690665645</v>
      </c>
      <c r="P227" s="344">
        <v>20.096541489804729</v>
      </c>
      <c r="Q227" s="344">
        <v>22.285307773975042</v>
      </c>
      <c r="R227" s="344">
        <v>21.52079875069073</v>
      </c>
      <c r="S227" s="344">
        <v>21.342614408693656</v>
      </c>
      <c r="T227" s="344">
        <v>19.725492795926204</v>
      </c>
      <c r="U227" s="344">
        <v>17.614428140786714</v>
      </c>
      <c r="V227" s="344">
        <v>13.158206031594673</v>
      </c>
      <c r="W227" s="344">
        <v>8.6226131570789839</v>
      </c>
      <c r="X227" s="344">
        <v>7.2802289242934082</v>
      </c>
      <c r="Y227" s="344">
        <v>5.1096142338345443</v>
      </c>
      <c r="Z227" s="345">
        <v>3.4407750139604354</v>
      </c>
      <c r="AA227" s="365">
        <v>17.67757610383725</v>
      </c>
      <c r="AB227" s="346">
        <v>21.04900368762447</v>
      </c>
      <c r="AC227" s="346">
        <v>9.2043109169247934</v>
      </c>
      <c r="AD227" s="346">
        <v>15.976963569462173</v>
      </c>
      <c r="AE227" s="347">
        <v>12.195733476072917</v>
      </c>
    </row>
    <row r="228" spans="1:31" ht="13.5">
      <c r="A228" s="415"/>
      <c r="B228" s="343" t="s">
        <v>224</v>
      </c>
      <c r="C228" s="360">
        <v>1.29849647802796</v>
      </c>
      <c r="D228" s="344">
        <v>1.026323574051961</v>
      </c>
      <c r="E228" s="344">
        <v>0.78314992986781795</v>
      </c>
      <c r="F228" s="344">
        <v>1.0450072595470941</v>
      </c>
      <c r="G228" s="344">
        <v>0.92240180698281093</v>
      </c>
      <c r="H228" s="344">
        <v>1.6969866149898747</v>
      </c>
      <c r="I228" s="344">
        <v>5.0553767374493797</v>
      </c>
      <c r="J228" s="344">
        <v>13.793134188679657</v>
      </c>
      <c r="K228" s="344">
        <v>20.142415504021482</v>
      </c>
      <c r="L228" s="344">
        <v>23.958237898441958</v>
      </c>
      <c r="M228" s="344">
        <v>23.917516301703806</v>
      </c>
      <c r="N228" s="344">
        <v>24.20823489849116</v>
      </c>
      <c r="O228" s="344">
        <v>22.157628716941204</v>
      </c>
      <c r="P228" s="344">
        <v>21.408148107204617</v>
      </c>
      <c r="Q228" s="344">
        <v>22.324659229635575</v>
      </c>
      <c r="R228" s="344">
        <v>22.246678410337129</v>
      </c>
      <c r="S228" s="344">
        <v>22.117982078462887</v>
      </c>
      <c r="T228" s="344">
        <v>20.325838041961703</v>
      </c>
      <c r="U228" s="344">
        <v>16.283158848078404</v>
      </c>
      <c r="V228" s="344">
        <v>12.168644299339526</v>
      </c>
      <c r="W228" s="344">
        <v>8.4749351415112457</v>
      </c>
      <c r="X228" s="344">
        <v>6.9122276495090178</v>
      </c>
      <c r="Y228" s="344">
        <v>5.0142051380592916</v>
      </c>
      <c r="Z228" s="345">
        <v>3.5063909505063453</v>
      </c>
      <c r="AA228" s="365">
        <v>18.512485921464574</v>
      </c>
      <c r="AB228" s="346">
        <v>21.763489097423854</v>
      </c>
      <c r="AC228" s="346">
        <v>8.7265936711673042</v>
      </c>
      <c r="AD228" s="346">
        <v>16.334189563351913</v>
      </c>
      <c r="AE228" s="347">
        <v>12.532824075158414</v>
      </c>
    </row>
    <row r="229" spans="1:31" ht="13.5">
      <c r="A229" s="415"/>
      <c r="B229" s="343" t="s">
        <v>225</v>
      </c>
      <c r="C229" s="360">
        <v>1.4121432252968082</v>
      </c>
      <c r="D229" s="344">
        <v>1.1162239864052177</v>
      </c>
      <c r="E229" s="344">
        <v>1.0561587490966278</v>
      </c>
      <c r="F229" s="344">
        <v>0.79749809146351769</v>
      </c>
      <c r="G229" s="344">
        <v>0.76219775057346939</v>
      </c>
      <c r="H229" s="344">
        <v>1.4380874530791674</v>
      </c>
      <c r="I229" s="344">
        <v>4.1772683429315709</v>
      </c>
      <c r="J229" s="344">
        <v>10.035369856108947</v>
      </c>
      <c r="K229" s="344">
        <v>15.217323781051656</v>
      </c>
      <c r="L229" s="344">
        <v>18.402053863972508</v>
      </c>
      <c r="M229" s="344">
        <v>19.226693791328259</v>
      </c>
      <c r="N229" s="344">
        <v>18.316774660454225</v>
      </c>
      <c r="O229" s="344">
        <v>17.277964147508651</v>
      </c>
      <c r="P229" s="344">
        <v>15.463233609111725</v>
      </c>
      <c r="Q229" s="344">
        <v>15.448740913123732</v>
      </c>
      <c r="R229" s="344">
        <v>14.239348036130933</v>
      </c>
      <c r="S229" s="344">
        <v>14.985971095789489</v>
      </c>
      <c r="T229" s="344">
        <v>12.829611940115548</v>
      </c>
      <c r="U229" s="344">
        <v>10.801501945632534</v>
      </c>
      <c r="V229" s="344">
        <v>8.8771353473448134</v>
      </c>
      <c r="W229" s="344">
        <v>7.0759880757937861</v>
      </c>
      <c r="X229" s="344">
        <v>6.1469833169305232</v>
      </c>
      <c r="Y229" s="344">
        <v>4.4142670929997028</v>
      </c>
      <c r="Z229" s="345">
        <v>3.299238654230563</v>
      </c>
      <c r="AA229" s="365">
        <v>14.229247382641196</v>
      </c>
      <c r="AB229" s="346">
        <v>15.040811623630015</v>
      </c>
      <c r="AC229" s="346">
        <v>6.7691857388219878</v>
      </c>
      <c r="AD229" s="346">
        <v>12.013081581697731</v>
      </c>
      <c r="AE229" s="347">
        <v>9.2840740719364145</v>
      </c>
    </row>
    <row r="230" spans="1:31" ht="13.5">
      <c r="A230" s="416"/>
      <c r="B230" s="348" t="s">
        <v>226</v>
      </c>
      <c r="C230" s="361">
        <v>1.3195122168551703</v>
      </c>
      <c r="D230" s="349">
        <v>1.0629773373004934</v>
      </c>
      <c r="E230" s="349">
        <v>1.1849496749401194</v>
      </c>
      <c r="F230" s="349">
        <v>0.83850498192685075</v>
      </c>
      <c r="G230" s="349">
        <v>1.0898138997607723</v>
      </c>
      <c r="H230" s="349">
        <v>2.0256746678890991</v>
      </c>
      <c r="I230" s="349">
        <v>3.8399871636586691</v>
      </c>
      <c r="J230" s="349">
        <v>8.9627226697469187</v>
      </c>
      <c r="K230" s="349">
        <v>12.138139530278657</v>
      </c>
      <c r="L230" s="349">
        <v>15.611548142218679</v>
      </c>
      <c r="M230" s="349">
        <v>17.851909215412235</v>
      </c>
      <c r="N230" s="349">
        <v>17.414932507985554</v>
      </c>
      <c r="O230" s="349">
        <v>16.498375355151264</v>
      </c>
      <c r="P230" s="349">
        <v>15.669647700036371</v>
      </c>
      <c r="Q230" s="349">
        <v>14.187219093963426</v>
      </c>
      <c r="R230" s="349">
        <v>13.607883948335521</v>
      </c>
      <c r="S230" s="349">
        <v>13.095551972910856</v>
      </c>
      <c r="T230" s="349">
        <v>12.645598261114925</v>
      </c>
      <c r="U230" s="349">
        <v>11.098112409148809</v>
      </c>
      <c r="V230" s="349">
        <v>8.6784251632937721</v>
      </c>
      <c r="W230" s="349">
        <v>6.0685405983968357</v>
      </c>
      <c r="X230" s="349">
        <v>5.4590072154802289</v>
      </c>
      <c r="Y230" s="349">
        <v>4.3865617443061193</v>
      </c>
      <c r="Z230" s="350">
        <v>2.7954959268576327</v>
      </c>
      <c r="AA230" s="366">
        <v>12.636539871550118</v>
      </c>
      <c r="AB230" s="351">
        <v>14.284046055252061</v>
      </c>
      <c r="AC230" s="351">
        <v>6.4143571762472336</v>
      </c>
      <c r="AD230" s="351">
        <v>11.111647701016468</v>
      </c>
      <c r="AE230" s="352">
        <v>8.6471288082070377</v>
      </c>
    </row>
  </sheetData>
  <mergeCells count="39">
    <mergeCell ref="A3:A4"/>
    <mergeCell ref="B3:B4"/>
    <mergeCell ref="C3:Z3"/>
    <mergeCell ref="AA3:AE3"/>
    <mergeCell ref="A223:A230"/>
    <mergeCell ref="A5:A12"/>
    <mergeCell ref="A13:A20"/>
    <mergeCell ref="A21:A28"/>
    <mergeCell ref="A29:A36"/>
    <mergeCell ref="A37:A44"/>
    <mergeCell ref="A45:A52"/>
    <mergeCell ref="A53:A60"/>
    <mergeCell ref="A61:A68"/>
    <mergeCell ref="A69:A76"/>
    <mergeCell ref="A82:A89"/>
    <mergeCell ref="A199:A206"/>
    <mergeCell ref="A207:A214"/>
    <mergeCell ref="A215:A222"/>
    <mergeCell ref="A146:A153"/>
    <mergeCell ref="A159:A166"/>
    <mergeCell ref="A167:A174"/>
    <mergeCell ref="A175:A182"/>
    <mergeCell ref="A183:A190"/>
    <mergeCell ref="A191:A198"/>
    <mergeCell ref="A80:A81"/>
    <mergeCell ref="B80:B81"/>
    <mergeCell ref="C80:Z80"/>
    <mergeCell ref="AA80:AE80"/>
    <mergeCell ref="A157:A158"/>
    <mergeCell ref="B157:B158"/>
    <mergeCell ref="C157:Z157"/>
    <mergeCell ref="AA157:AE157"/>
    <mergeCell ref="A98:A105"/>
    <mergeCell ref="A106:A113"/>
    <mergeCell ref="A114:A121"/>
    <mergeCell ref="A122:A129"/>
    <mergeCell ref="A130:A137"/>
    <mergeCell ref="A138:A145"/>
    <mergeCell ref="A90:A97"/>
  </mergeCells>
  <pageMargins left="0.53" right="0.21" top="0.74803149606299213" bottom="1.21" header="0.31496062992125984" footer="0.31496062992125984"/>
  <pageSetup paperSize="9" scale="64" fitToHeight="4" orientation="portrait" r:id="rId1"/>
  <headerFooter>
    <oddFooter>&amp;LNoviembre 2017&amp;R&amp;G</oddFooter>
  </headerFooter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3"/>
  <dimension ref="A1"/>
  <sheetViews>
    <sheetView showGridLines="0" topLeftCell="A24" workbookViewId="0">
      <selection activeCell="L35" sqref="L35"/>
    </sheetView>
  </sheetViews>
  <sheetFormatPr defaultRowHeight="12.75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7</vt:i4>
      </vt:variant>
    </vt:vector>
  </HeadingPairs>
  <TitlesOfParts>
    <vt:vector size="48" baseType="lpstr">
      <vt:lpstr>IndiceC</vt:lpstr>
      <vt:lpstr>InidiceG</vt:lpstr>
      <vt:lpstr>EstMuestra</vt:lpstr>
      <vt:lpstr>Error</vt:lpstr>
      <vt:lpstr>RatxHoraxLD</vt:lpstr>
      <vt:lpstr>RatxHoraxLV</vt:lpstr>
      <vt:lpstr>RatxHoraxSD</vt:lpstr>
      <vt:lpstr>RatxLDxABC1</vt:lpstr>
      <vt:lpstr>RatxLDxC2C3D1</vt:lpstr>
      <vt:lpstr>RatxLDxD2E</vt:lpstr>
      <vt:lpstr>RatxNSE</vt:lpstr>
      <vt:lpstr>RatxEdad</vt:lpstr>
      <vt:lpstr>RatxSexo</vt:lpstr>
      <vt:lpstr>RatxLugar</vt:lpstr>
      <vt:lpstr>Cobertura</vt:lpstr>
      <vt:lpstr>ShaxHoraxLD</vt:lpstr>
      <vt:lpstr>SharexHoraxLV</vt:lpstr>
      <vt:lpstr>SharexHoraxSD</vt:lpstr>
      <vt:lpstr>AudienciaxLD</vt:lpstr>
      <vt:lpstr>AudienciaxLV</vt:lpstr>
      <vt:lpstr>AudienciaxSD</vt:lpstr>
      <vt:lpstr>Perfil</vt:lpstr>
      <vt:lpstr>SubTit1</vt:lpstr>
      <vt:lpstr>GraxRAM</vt:lpstr>
      <vt:lpstr>GraxRAMxNSE</vt:lpstr>
      <vt:lpstr>GraxRFM</vt:lpstr>
      <vt:lpstr>GraxRFMxNSE</vt:lpstr>
      <vt:lpstr>EncxLug</vt:lpstr>
      <vt:lpstr>SubTit2</vt:lpstr>
      <vt:lpstr>CrvEncAMxLD</vt:lpstr>
      <vt:lpstr>CrvEncAMxLV</vt:lpstr>
      <vt:lpstr>CrvEncAMxSD</vt:lpstr>
      <vt:lpstr>SubTit3</vt:lpstr>
      <vt:lpstr>CrvEncFMxLD</vt:lpstr>
      <vt:lpstr>CrvEncFMxLV</vt:lpstr>
      <vt:lpstr>CrvEncFMxSD</vt:lpstr>
      <vt:lpstr>SubTit4</vt:lpstr>
      <vt:lpstr>RatxAMxRxD</vt:lpstr>
      <vt:lpstr>SubTit5</vt:lpstr>
      <vt:lpstr>RatxFMxRxD</vt:lpstr>
      <vt:lpstr>Cierre</vt:lpstr>
      <vt:lpstr>CrvEncAMxLD!Print_Area</vt:lpstr>
      <vt:lpstr>CrvEncAMxLV!Print_Area</vt:lpstr>
      <vt:lpstr>CrvEncAMxSD!Print_Area</vt:lpstr>
      <vt:lpstr>CrvEncFMxLD!Print_Area</vt:lpstr>
      <vt:lpstr>CrvEncFMxLV!Print_Area</vt:lpstr>
      <vt:lpstr>CrvEncFMxSD!Print_Area</vt:lpstr>
      <vt:lpstr>EncxLug!Print_Area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2017-11-30T14:23:47Z</cp:lastPrinted>
  <dcterms:created xsi:type="dcterms:W3CDTF">2017-11-17T20:18:53Z</dcterms:created>
  <dcterms:modified xsi:type="dcterms:W3CDTF">2017-12-01T17:37:15Z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