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Ing de Software II\Hospital\Archivos\Documentación\"/>
    </mc:Choice>
  </mc:AlternateContent>
  <xr:revisionPtr revIDLastSave="0" documentId="8_{F3CF1284-F2B0-4AC4-A921-D2E14D284A9A}" xr6:coauthVersionLast="45" xr6:coauthVersionMax="45" xr10:uidLastSave="{00000000-0000-0000-0000-000000000000}"/>
  <bookViews>
    <workbookView xWindow="-120" yWindow="-120" windowWidth="20730" windowHeight="11160" xr2:uid="{B7D4C79A-452C-47BB-A9AC-C04330424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I7" i="1"/>
  <c r="C17" i="1"/>
  <c r="F12" i="1"/>
  <c r="F3" i="1"/>
  <c r="F4" i="1"/>
  <c r="F5" i="1"/>
  <c r="F6" i="1"/>
  <c r="F7" i="1"/>
  <c r="F8" i="1"/>
  <c r="F9" i="1"/>
  <c r="F10" i="1"/>
  <c r="F11" i="1"/>
  <c r="F2" i="1"/>
  <c r="C12" i="1"/>
  <c r="B12" i="1"/>
  <c r="D3" i="1"/>
  <c r="D12" i="1" s="1"/>
  <c r="E3" i="1"/>
  <c r="D4" i="1"/>
  <c r="E4" i="1"/>
  <c r="D5" i="1"/>
  <c r="E5" i="1"/>
  <c r="D6" i="1"/>
  <c r="E6" i="1"/>
  <c r="E12" i="1" s="1"/>
  <c r="D7" i="1"/>
  <c r="E7" i="1"/>
  <c r="D8" i="1"/>
  <c r="E8" i="1"/>
  <c r="D9" i="1"/>
  <c r="E9" i="1"/>
  <c r="D10" i="1"/>
  <c r="E10" i="1"/>
  <c r="D11" i="1"/>
  <c r="E11" i="1"/>
  <c r="E2" i="1"/>
  <c r="D2" i="1"/>
  <c r="I3" i="1" a="1"/>
  <c r="J3" i="1" s="1"/>
  <c r="C15" i="1" l="1"/>
  <c r="C16" i="1"/>
  <c r="I3" i="1"/>
  <c r="J6" i="1"/>
  <c r="I6" i="1"/>
  <c r="J5" i="1"/>
  <c r="I5" i="1"/>
  <c r="J4" i="1"/>
  <c r="I4" i="1"/>
</calcChain>
</file>

<file path=xl/sharedStrings.xml><?xml version="1.0" encoding="utf-8"?>
<sst xmlns="http://schemas.openxmlformats.org/spreadsheetml/2006/main" count="14" uniqueCount="14">
  <si>
    <t>x</t>
  </si>
  <si>
    <t>y</t>
  </si>
  <si>
    <t>b</t>
  </si>
  <si>
    <t>a</t>
  </si>
  <si>
    <t>r2</t>
  </si>
  <si>
    <t>error b</t>
  </si>
  <si>
    <t>error a</t>
  </si>
  <si>
    <t>xy</t>
  </si>
  <si>
    <t>x2</t>
  </si>
  <si>
    <t>sum</t>
  </si>
  <si>
    <t>m</t>
  </si>
  <si>
    <t>n</t>
  </si>
  <si>
    <t>r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</si>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</sst>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433989501312336"/>
                  <c:y val="-2.60495042286380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Hoja1!$B$2:$B$11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20</c:v>
                </c:pt>
                <c:pt idx="1">
                  <c:v>18</c:v>
                </c:pt>
                <c:pt idx="2">
                  <c:v>17</c:v>
                </c:pt>
                <c:pt idx="3">
                  <c:v>15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5</c:v>
                </c:pt>
                <c:pt idx="8">
                  <c:v>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4-475C-A559-EE525F664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63600"/>
        <c:axId val="709121088"/>
      </c:scatterChart>
      <c:valAx>
        <c:axId val="70876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9121088"/>
        <c:crosses val="autoZero"/>
        <c:crossBetween val="midCat"/>
      </c:valAx>
      <c:valAx>
        <c:axId val="70912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876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11</xdr:row>
      <xdr:rowOff>128587</xdr:rowOff>
    </xdr:from>
    <xdr:to>
      <xdr:col>14</xdr:col>
      <xdr:colOff>295275</xdr:colOff>
      <xdr:row>26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946F056-0380-4B46-8DE8-57F5B875A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2A30-D5AD-46A6-8A31-E977A3D86B78}">
  <dimension ref="A1:K17"/>
  <sheetViews>
    <sheetView tabSelected="1" workbookViewId="0">
      <selection activeCell="I9" sqref="I9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7</v>
      </c>
      <c r="E1" t="s">
        <v>8</v>
      </c>
      <c r="F1" t="s">
        <v>13</v>
      </c>
    </row>
    <row r="2" spans="1:11" x14ac:dyDescent="0.25">
      <c r="B2">
        <v>1</v>
      </c>
      <c r="C2">
        <v>20</v>
      </c>
      <c r="D2">
        <f>B2*C2</f>
        <v>20</v>
      </c>
      <c r="E2">
        <f>B2*B2</f>
        <v>1</v>
      </c>
      <c r="F2">
        <f>C2*C2</f>
        <v>400</v>
      </c>
    </row>
    <row r="3" spans="1:11" x14ac:dyDescent="0.25">
      <c r="B3">
        <v>2</v>
      </c>
      <c r="C3">
        <v>18</v>
      </c>
      <c r="D3">
        <f t="shared" ref="D3:D11" si="0">B3*C3</f>
        <v>36</v>
      </c>
      <c r="E3">
        <f t="shared" ref="E3:E11" si="1">B3*B3</f>
        <v>4</v>
      </c>
      <c r="F3">
        <f t="shared" ref="F3:F12" si="2">C3*C3</f>
        <v>324</v>
      </c>
      <c r="H3" t="s">
        <v>2</v>
      </c>
      <c r="I3">
        <f t="array" ref="I3:J6">LINEST(C2:C11,B2:B11,1,1)</f>
        <v>-2.2363636363636363</v>
      </c>
      <c r="J3">
        <v>23.200000000000003</v>
      </c>
      <c r="K3" t="s">
        <v>3</v>
      </c>
    </row>
    <row r="4" spans="1:11" x14ac:dyDescent="0.25">
      <c r="B4">
        <v>3</v>
      </c>
      <c r="C4">
        <v>17</v>
      </c>
      <c r="D4">
        <f t="shared" si="0"/>
        <v>51</v>
      </c>
      <c r="E4">
        <f t="shared" si="1"/>
        <v>9</v>
      </c>
      <c r="F4">
        <f t="shared" si="2"/>
        <v>289</v>
      </c>
      <c r="H4" t="s">
        <v>5</v>
      </c>
      <c r="I4">
        <v>8.0631119367576137E-2</v>
      </c>
      <c r="J4">
        <v>0.50030293853127628</v>
      </c>
      <c r="K4" t="s">
        <v>6</v>
      </c>
    </row>
    <row r="5" spans="1:11" x14ac:dyDescent="0.25">
      <c r="B5">
        <v>4</v>
      </c>
      <c r="C5">
        <v>15</v>
      </c>
      <c r="D5">
        <f t="shared" si="0"/>
        <v>60</v>
      </c>
      <c r="E5">
        <f t="shared" si="1"/>
        <v>16</v>
      </c>
      <c r="F5">
        <f t="shared" si="2"/>
        <v>225</v>
      </c>
      <c r="H5" t="s">
        <v>4</v>
      </c>
      <c r="I5">
        <v>0.989707581935934</v>
      </c>
      <c r="J5">
        <v>0.73236851131355707</v>
      </c>
    </row>
    <row r="6" spans="1:11" x14ac:dyDescent="0.25">
      <c r="B6">
        <v>5</v>
      </c>
      <c r="C6">
        <v>13</v>
      </c>
      <c r="D6">
        <f t="shared" si="0"/>
        <v>65</v>
      </c>
      <c r="E6">
        <f t="shared" si="1"/>
        <v>25</v>
      </c>
      <c r="F6">
        <f t="shared" si="2"/>
        <v>169</v>
      </c>
      <c r="I6">
        <v>769.27118644067878</v>
      </c>
      <c r="J6">
        <v>8</v>
      </c>
    </row>
    <row r="7" spans="1:11" x14ac:dyDescent="0.25">
      <c r="B7">
        <v>6</v>
      </c>
      <c r="C7">
        <v>10</v>
      </c>
      <c r="D7">
        <f t="shared" si="0"/>
        <v>60</v>
      </c>
      <c r="E7">
        <f t="shared" si="1"/>
        <v>36</v>
      </c>
      <c r="F7">
        <f t="shared" si="2"/>
        <v>100</v>
      </c>
      <c r="I7">
        <f>SQRT(I5)</f>
        <v>0.99484048064799513</v>
      </c>
    </row>
    <row r="8" spans="1:11" x14ac:dyDescent="0.25">
      <c r="B8">
        <v>7</v>
      </c>
      <c r="C8">
        <v>8</v>
      </c>
      <c r="D8">
        <f t="shared" si="0"/>
        <v>56</v>
      </c>
      <c r="E8">
        <f t="shared" si="1"/>
        <v>49</v>
      </c>
      <c r="F8">
        <f t="shared" si="2"/>
        <v>64</v>
      </c>
    </row>
    <row r="9" spans="1:11" x14ac:dyDescent="0.25">
      <c r="B9">
        <v>8</v>
      </c>
      <c r="C9">
        <v>5</v>
      </c>
      <c r="D9">
        <f t="shared" si="0"/>
        <v>40</v>
      </c>
      <c r="E9">
        <f t="shared" si="1"/>
        <v>64</v>
      </c>
      <c r="F9">
        <f t="shared" si="2"/>
        <v>25</v>
      </c>
    </row>
    <row r="10" spans="1:11" x14ac:dyDescent="0.25">
      <c r="B10">
        <v>9</v>
      </c>
      <c r="C10">
        <v>3</v>
      </c>
      <c r="D10">
        <f t="shared" si="0"/>
        <v>27</v>
      </c>
      <c r="E10">
        <f t="shared" si="1"/>
        <v>81</v>
      </c>
      <c r="F10">
        <f t="shared" si="2"/>
        <v>9</v>
      </c>
    </row>
    <row r="11" spans="1:11" x14ac:dyDescent="0.25">
      <c r="B11">
        <v>10</v>
      </c>
      <c r="C11">
        <v>0</v>
      </c>
      <c r="D11">
        <f t="shared" si="0"/>
        <v>0</v>
      </c>
      <c r="E11">
        <f t="shared" si="1"/>
        <v>100</v>
      </c>
      <c r="F11">
        <f t="shared" si="2"/>
        <v>0</v>
      </c>
    </row>
    <row r="12" spans="1:11" x14ac:dyDescent="0.25">
      <c r="A12" t="s">
        <v>9</v>
      </c>
      <c r="B12">
        <f>SUM(B2:B11)</f>
        <v>55</v>
      </c>
      <c r="C12">
        <f t="shared" ref="C12:E12" si="3">SUM(C2:C11)</f>
        <v>109</v>
      </c>
      <c r="D12">
        <f t="shared" si="3"/>
        <v>415</v>
      </c>
      <c r="E12">
        <f t="shared" si="3"/>
        <v>385</v>
      </c>
      <c r="F12">
        <f>SUM(F2:F11)</f>
        <v>1605</v>
      </c>
    </row>
    <row r="15" spans="1:11" x14ac:dyDescent="0.25">
      <c r="B15" t="s">
        <v>10</v>
      </c>
      <c r="C15">
        <f>(10*D12-B12*C12)/(10*E12-B12*B12)</f>
        <v>-2.2363636363636363</v>
      </c>
    </row>
    <row r="16" spans="1:11" x14ac:dyDescent="0.25">
      <c r="B16" t="s">
        <v>11</v>
      </c>
      <c r="C16">
        <f>(C12*E12-B12*D12)/(10*E12-B12*B12)</f>
        <v>23.2</v>
      </c>
    </row>
    <row r="17" spans="2:4" x14ac:dyDescent="0.25">
      <c r="B17" t="s">
        <v>12</v>
      </c>
      <c r="C17">
        <f>(10*D12-B12*C12)/(SQRT(10*E12-B12*B12)*SQRT(10*F12-C12*C12))</f>
        <v>-0.99484048064799535</v>
      </c>
      <c r="D17">
        <f>C17*C17</f>
        <v>0.98970758193593444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2020-09-24T00:28:10Z</dcterms:created>
  <dcterms:modified xsi:type="dcterms:W3CDTF">2020-09-24T01:53:15Z</dcterms:modified>
</cp:coreProperties>
</file>