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08" yWindow="-108" windowWidth="23256" windowHeight="12576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<sst xmlns="http://schemas.openxmlformats.org/spreadsheetml/2006/main" count="57" uniqueCount="56">
  <si>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</si>
  <si>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</si>
  <si>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</si>
  <si>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</si>
  <si>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</si>
  <si>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</si>
  <si>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</si>
  <si>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</si>
  <si>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</si>
  <si>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</si>
  <si>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</si>
  <si>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</si>
  <si>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</si>
  <si>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</si>
  <si>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</si>
  <si>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</si>
  <si>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</si>
  <si>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</si>
  <si>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</si>
  <si>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</si>
  <si>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</si>
  <si>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</si>
  <si>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</si>
  <si>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</si>
  <si>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</si>
  <si>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</si>
  <si>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</si>
  <si>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</si>
  <si>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</si>
  <si>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</si>
  <si>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</si>
  <si>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</si>
  <si>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</si>
  <si>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</si>
  <si>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</si>
  <si>
    <t>Verna</t>
  </si>
  <si>
    <t>Liquid</t>
  </si>
  <si>
    <t>Begarnade</t>
  </si>
  <si>
    <t>Cernique</t>
  </si>
  <si>
    <t>Fixed</t>
  </si>
  <si>
    <t>Nakano</t>
  </si>
  <si>
    <t>Vernage</t>
  </si>
  <si>
    <t>Polerc</t>
  </si>
  <si>
    <t>Fixed Asset</t>
  </si>
  <si>
    <t>Vergade</t>
  </si>
  <si>
    <t>Lookweed</t>
  </si>
  <si>
    <t>Nagada</t>
  </si>
  <si>
    <t>Hirnegard</t>
  </si>
  <si>
    <t>=N3</t>
  </si>
  <si>
    <t>Vernagade</t>
  </si>
  <si>
    <t>Contre</t>
  </si>
  <si>
    <t>Nakata</t>
  </si>
  <si>
    <t>Nagatomo</t>
  </si>
  <si>
    <t>Ventradate</t>
  </si>
  <si>
    <t>Geverine</t>
  </si>
  <si>
    <t>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</si>
</sst>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-mm-dd"/>
    <numFmt numFmtId="165" formatCode="yyyy-mm-dd"/>
    <numFmt numFmtId="166" formatCode="yyyy-mm-dd"/>
  </numFmts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12" xfId="0" applyBorder="1"/>
    <xf borderId="12" xfId="0" applyBorder="1"/>
    <xf borderId="12" xfId="0" applyBorder="1"/>
    <xf borderId="12" xfId="0" applyBorder="1"/>
    <xf borderId="12" xfId="0" applyBorder="1"/>
    <xf borderId="12" xfId="0" applyBorder="1"/>
    <xf borderId="4" xfId="0" applyBorder="1"/>
    <xf borderId="5" xfId="0" applyBorder="1"/>
    <xf borderId="6" xfId="0" applyBorder="1"/>
    <xf numFmtId="166" fontId="0" fillId="0" borderId="5" xfId="0" applyNumberForma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0" sqref="A10:N10"/>
    </sheetView>
  </sheetViews>
  <sheetFormatPr baseColWidth="10" defaultRowHeight="14.4" x14ac:dyDescent="0.3"/>
  <cols>
    <col min="1" max="1" width="14.44140625" bestFit="1" customWidth="1"/>
  </cols>
  <sheetData>
    <row r="1" spans="1:14" ht="15" x14ac:dyDescent="0.3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ht="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35">
      <c r="A3" s="9" t="s">
        <v>30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1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f>SUM(B4:M4)</f>
      </c>
    </row>
    <row r="5" spans="1:1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x14ac:dyDescent="0.3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1:14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>
        <f>SUM(B11:M11)</f>
      </c>
    </row>
    <row r="12" spans="1:1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" x14ac:dyDescent="0.35">
      <c r="A15" s="9" t="s">
        <v>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4" t="s">
        <v>14</v>
      </c>
      <c r="B16" s="4">
        <f>SUM(B4:B8)</f>
      </c>
      <c r="C16" s="4">
        <f>SUM(C4:C8)</f>
      </c>
      <c r="D16" s="4">
        <f>SUM(D4:D8)</f>
      </c>
      <c r="E16" s="4">
        <f>SUM(E4:E8)</f>
      </c>
      <c r="F16" s="4">
        <f>SUM(F4:F8)</f>
      </c>
      <c r="G16" s="4">
        <f>SUM(G4:G8)</f>
      </c>
      <c r="H16" s="4">
        <f>SUM(H4:H8)</f>
      </c>
      <c r="I16" s="4">
        <f>SUM(I4:I8)</f>
      </c>
      <c r="J16" s="4">
        <f>SUM(J4:J8)</f>
      </c>
      <c r="K16" s="4">
        <f>SUM(K4:K8)</f>
      </c>
      <c r="L16" s="4">
        <f>SUM(L4:L8)</f>
      </c>
      <c r="M16" s="4">
        <f>SUM(M4:M8)</f>
      </c>
      <c r="N16" s="4">
        <f>SUM(B16:M16)</f>
      </c>
    </row>
    <row r="17" spans="1:14" x14ac:dyDescent="0.3">
      <c r="A17" s="4" t="s">
        <v>15</v>
      </c>
      <c r="B17" s="4">
        <f>SUM(B10:B14)</f>
      </c>
      <c r="C17" s="4">
        <f>SUM(C10:C14)</f>
      </c>
      <c r="D17" s="4">
        <f>SUM(D10:D14)</f>
      </c>
      <c r="E17" s="4">
        <f>SUM(E10:E14)</f>
      </c>
      <c r="F17" s="4">
        <f>SUM(F10:F14)</f>
      </c>
      <c r="G17" s="4">
        <f>SUM(G10:G14)</f>
      </c>
      <c r="H17" s="4">
        <f>SUM(H10:H14)</f>
      </c>
      <c r="I17" s="4">
        <f>SUM(I10:I14)</f>
      </c>
      <c r="J17" s="4">
        <f>SUM(J10:J14)</f>
      </c>
      <c r="K17" s="4">
        <f>SUM(K10:K14)</f>
      </c>
      <c r="L17" s="4">
        <f>SUM(L10:L14)</f>
      </c>
      <c r="M17" s="4">
        <f>SUM(M10:M14)</f>
      </c>
      <c r="N17" s="4">
        <f>SUM(B17:M17)</f>
      </c>
    </row>
    <row r="18" spans="1:14" x14ac:dyDescent="0.3">
      <c r="A18" s="5" t="s">
        <v>16</v>
      </c>
      <c r="B18" s="5">
        <f>B16+B17</f>
      </c>
      <c r="C18" s="5">
        <f>C16+C17</f>
      </c>
      <c r="D18" s="5">
        <f>D16+D17</f>
      </c>
      <c r="E18" s="5">
        <f>E16+E17</f>
      </c>
      <c r="F18" s="5">
        <f>F16+F17</f>
      </c>
      <c r="G18" s="5">
        <f>G16+G17</f>
      </c>
      <c r="H18" s="5">
        <f>H16+H17</f>
      </c>
      <c r="I18" s="5">
        <f>I16+I17</f>
      </c>
      <c r="J18" s="5">
        <f>J16+J17</f>
      </c>
      <c r="K18" s="5">
        <f>K16+K17</f>
      </c>
      <c r="L18" s="5">
        <f>L16+L17</f>
      </c>
      <c r="M18" s="5">
        <f>M16+M17</f>
      </c>
      <c r="N18" s="8">
        <f>SUM(B18:M18)</f>
      </c>
    </row>
    <row r="19" spans="1:1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14" sqref="M14"/>
    </sheetView>
  </sheetViews>
  <sheetFormatPr baseColWidth="10" defaultRowHeight="14.4" x14ac:dyDescent="0.3"/>
  <cols>
    <col min="1" max="1" width="15.21875" bestFit="1" customWidth="1"/>
    <col min="7" max="7" width="11.44140625" bestFit="1" customWidth="1"/>
  </cols>
  <sheetData>
    <row r="1" spans="1:14" ht="15" x14ac:dyDescent="0.35">
      <c r="A1" s="12" t="s">
        <v>18</v>
      </c>
      <c r="B1" s="12" t="s">
        <v>19</v>
      </c>
      <c r="C1" s="9" t="s">
        <v>20</v>
      </c>
      <c r="D1" s="10"/>
      <c r="E1" s="11"/>
      <c r="G1" s="12" t="s">
        <v>17</v>
      </c>
      <c r="H1" s="12" t="s">
        <v>34</v>
      </c>
      <c r="I1" s="9" t="s">
        <v>20</v>
      </c>
      <c r="J1" s="10"/>
      <c r="K1" s="11"/>
      <c r="M1" s="1" t="s">
        <v>19</v>
      </c>
      <c r="N1" s="1" t="s">
        <v>21</v>
      </c>
    </row>
    <row r="2" spans="1:14" ht="15" x14ac:dyDescent="0.35">
      <c r="A2" s="13"/>
      <c r="B2" s="13"/>
      <c r="C2" s="1" t="s">
        <v>22</v>
      </c>
      <c r="D2" s="1" t="s">
        <v>23</v>
      </c>
      <c r="E2" s="1" t="s">
        <v>24</v>
      </c>
      <c r="G2" s="13"/>
      <c r="H2" s="13"/>
      <c r="I2" s="1" t="s">
        <v>22</v>
      </c>
      <c r="J2" s="1" t="s">
        <v>23</v>
      </c>
      <c r="K2" s="1" t="s">
        <v>24</v>
      </c>
      <c r="M2" s="4" t="s">
        <v>36</v>
      </c>
      <c r="N2" s="4">
        <v>1250</v>
      </c>
    </row>
    <row r="3" spans="1:14" x14ac:dyDescent="0.3">
      <c r="A3" s="4" t="s">
        <v>35</v>
      </c>
      <c r="B3" s="4" t="s">
        <v>36</v>
      </c>
      <c r="C3" s="4">
        <v>500</v>
      </c>
      <c r="D3" s="4">
        <v>500</v>
      </c>
      <c r="E3" s="4">
        <f>D3-C3</f>
      </c>
      <c r="G3" s="4" t="s">
        <v>52</v>
      </c>
      <c r="H3" s="4">
        <v>35.7</v>
      </c>
      <c r="I3" s="4">
        <v>446.25</v>
      </c>
      <c r="J3" s="4">
        <f>H3/100 * N2</f>
        <v>446.25</v>
      </c>
      <c r="K3" s="4">
        <f>J3-I3</f>
      </c>
      <c r="M3" s="4" t="s">
        <v>39</v>
      </c>
      <c r="N3" s="4">
        <v>400</v>
      </c>
    </row>
    <row r="4" spans="1:14" x14ac:dyDescent="0.3">
      <c r="A4" s="4" t="s">
        <v>37</v>
      </c>
      <c r="B4" s="4" t="s">
        <v>36</v>
      </c>
      <c r="C4" s="4">
        <v>750</v>
      </c>
      <c r="D4" s="4">
        <v>750</v>
      </c>
      <c r="E4" s="4">
        <f>D4-C4</f>
      </c>
      <c r="G4" s="20" t="s">
        <v>53</v>
      </c>
      <c r="H4" s="20">
        <v>25.3</v>
      </c>
      <c r="I4" s="20">
        <v>316.25</v>
      </c>
      <c r="J4" s="20">
        <v>316.25</v>
      </c>
      <c r="K4" s="20">
        <f>J4-I4</f>
      </c>
    </row>
    <row r="5" spans="1:14">
      <c r="A5" s="14" t="s">
        <v>38</v>
      </c>
      <c r="B5" s="14" t="s">
        <v>39</v>
      </c>
      <c r="C5" s="14">
        <v>400</v>
      </c>
      <c r="D5" s="14">
        <v>400</v>
      </c>
      <c r="E5" s="14">
        <f>D5-C5</f>
      </c>
      <c r="G5" s="20" t="s">
        <v>54</v>
      </c>
      <c r="H5" s="20">
        <v>39</v>
      </c>
      <c r="I5" s="20">
        <v>487.5</v>
      </c>
      <c r="J5" s="20">
        <v>487.5</v>
      </c>
      <c r="K5" s="20">
        <f>J5-I5</f>
      </c>
    </row>
    <row r="6" spans="1:14">
      <c r="G6" s="20" t="s">
        <v>43</v>
      </c>
      <c r="H6" s="20">
        <v>100</v>
      </c>
      <c r="I6" s="20">
        <v>400</v>
      </c>
      <c r="J6" s="20">
        <v>400</v>
      </c>
      <c r="K6" s="20">
        <f>J6-I6</f>
      </c>
    </row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baseColWidth="10" defaultRowHeight="14.4" x14ac:dyDescent="0.3"/>
  <cols>
    <col min="6" max="6" width="20.77734375" bestFit="1" customWidth="1"/>
  </cols>
  <sheetData>
    <row r="1" spans="1:9" ht="15" x14ac:dyDescent="0.35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  <c r="G1" s="21" t="s">
        <v>35</v>
      </c>
      <c r="H1" s="21" t="s">
        <v>37</v>
      </c>
      <c r="I1" s="21" t="s">
        <v>38</v>
      </c>
    </row>
    <row r="2" spans="1:9" x14ac:dyDescent="0.3">
      <c r="A2" s="24">
        <v>44673</v>
      </c>
      <c r="B2" s="4"/>
      <c r="C2" s="4"/>
      <c r="D2" s="4"/>
      <c r="E2" s="4" t="s">
        <v>55</v>
      </c>
      <c r="F2" s="4"/>
      <c r="G2" s="22">
        <v>500</v>
      </c>
      <c r="H2" s="22">
        <v>750</v>
      </c>
      <c r="I2" s="22">
        <v>400</v>
      </c>
    </row>
    <row r="3" spans="1:9" x14ac:dyDescent="0.3">
      <c r="A3" s="4"/>
      <c r="B3" s="4"/>
      <c r="C3" s="4"/>
      <c r="D3" s="4"/>
      <c r="E3" s="4"/>
      <c r="F3" s="4"/>
      <c r="G3" s="23"/>
      <c r="H3" s="23"/>
      <c r="I3" s="23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 Liemawan</cp:lastModifiedBy>
  <dcterms:created xsi:type="dcterms:W3CDTF">2022-03-26T10:26:15Z</dcterms:created>
  <dcterms:modified xsi:type="dcterms:W3CDTF">2022-04-11T22:28:32Z</dcterms:modified>
</cp:coreProperties>
</file>