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5028"/>
  <workbookPr/>
  <mc:AlternateContent>
    <mc:Choice Requires="x15">
      <x15ac:absPath xmlns:x15ac="http://schemas.microsoft.com/office/spreadsheetml/2010/11/ac" url="D:\Project\9_Vinager\exe\"/>
    </mc:Choice>
  </mc:AlternateContent>
  <bookViews>
    <workbookView xWindow="-110" yWindow="-110" windowWidth="19420" windowHeight="10420"/>
  </bookViews>
  <sheets>
    <sheet name="Income Statement" sheetId="1" r:id="rId1"/>
    <sheet name="Assets" sheetId="2" r:id="rId2"/>
    <sheet name="Records" sheetId="5" r:id="rId3"/>
  </sheets>
  <calcPr calcId="191029" concurrentCalc="1"/>
</workbook>
</file>

<file path=xl/sharedStrings.xml><?xml version="1.0" encoding="utf-8"?>
<sst xmlns="http://schemas.openxmlformats.org/spreadsheetml/2006/main" count="59" uniqueCount="46">
  <si>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</si>
  <si>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</si>
  <si>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</si>
  <si>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</si>
  <si>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</si>
  <si>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</si>
  <si>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</si>
  <si>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</si>
  <si>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</si>
  <si>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</si>
  <si>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</si>
  <si>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</si>
  <si>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</si>
  <si>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</si>
  <si>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</si>
  <si>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</si>
  <si>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</si>
  <si>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Class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</si>
  <si>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</si>
  <si>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</si>
  <si>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</si>
  <si>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</si>
  <si>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</si>
  <si>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</si>
  <si>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</si>
  <si>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</si>
  <si>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</si>
  <si>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</si>
  <si>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</si>
  <si>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</si>
  <si>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Income</t>
  </si>
  <si>
    <t>Income Statement</t>
  </si>
  <si>
    <t>Cash Flows</t>
  </si>
  <si>
    <t>Costs &amp; Expenses</t>
  </si>
  <si>
    <t>Allocation</t>
  </si>
  <si>
    <t>Ralekin</t>
  </si>
  <si>
    <t>Liquid</t>
  </si>
  <si>
    <t>Metona</t>
  </si>
  <si>
    <t>Generat</t>
  </si>
  <si>
    <t>Fixed</t>
  </si>
  <si>
    <t>Meyco</t>
  </si>
  <si>
    <t>Veranda</t>
  </si>
  <si>
    <t>Valkyrie</t>
  </si>
  <si>
    <t>Fixed Asset</t>
  </si>
  <si>
    <t>Starting Point</t>
  </si>
  <si>
    <t>Tamandre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</si>
</sst>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yyyy-mm-dd"/>
  </numFmts>
  <fonts count="1" x14ac:knownFonts="0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borderId="4" xfId="0" applyBorder="1"/>
    <xf borderId="0" xfId="0" applyBorder="1"/>
    <xf numFmtId="164" fontId="0" fillId="0" borderId="0" xfId="0" applyNumberFormat="1" applyBorder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x14ac:dyDescent="0.4">
      <c r="A1" s="4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5" x14ac:dyDescent="0.4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1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2" t="s">
        <v>13</v>
      </c>
    </row>
    <row r="3" spans="1:14" ht="15" x14ac:dyDescent="0.4">
      <c r="A3" s="4" t="s">
        <v>30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5">
      <c r="A4" s="29680639555690819"/>
      <c r="B4" s="29680639555690819"/>
      <c r="C4" s="29680639555690819"/>
      <c r="D4" s="29680639555690819"/>
      <c r="E4" s="29680639555690819"/>
      <c r="F4" s="29680639555690819"/>
      <c r="G4" s="29680639555690819"/>
      <c r="H4" s="29680639555690819"/>
      <c r="I4" s="29680639555690819"/>
      <c r="J4" s="29680639555690819"/>
      <c r="K4" s="29680639555690819"/>
      <c r="L4" s="29680639555690819"/>
      <c r="M4" s="29680639555690819"/>
      <c r="N4" s="29680639555690819">
        <f>SUM(B4:M4)</f>
      </c>
    </row>
    <row r="5" spans="1:14" x14ac:dyDescent="0.35">
      <c r="A5" s="29680639555690819"/>
      <c r="B5" s="29680639555690819"/>
      <c r="C5" s="29680639555690819"/>
      <c r="D5" s="29680639555690819"/>
      <c r="E5" s="29680639555690819"/>
      <c r="F5" s="29680639555690819"/>
      <c r="G5" s="29680639555690819"/>
      <c r="H5" s="29680639555690819"/>
      <c r="I5" s="29680639555690819"/>
      <c r="J5" s="29680639555690819"/>
      <c r="K5" s="29680639555690819"/>
      <c r="L5" s="29680639555690819"/>
      <c r="M5" s="29680639555690819"/>
      <c r="N5" s="29680639555690819"/>
    </row>
    <row r="6" spans="1:14" x14ac:dyDescent="0.35">
      <c r="A6" s="29680639555690819"/>
      <c r="B6" s="29680639555690819"/>
      <c r="C6" s="29680639555690819"/>
      <c r="D6" s="29680639555690819"/>
      <c r="E6" s="29680639555690819"/>
      <c r="F6" s="29680639555690819"/>
      <c r="G6" s="29680639555690819"/>
      <c r="H6" s="29680639555690819"/>
      <c r="I6" s="29680639555690819"/>
      <c r="J6" s="29680639555690819"/>
      <c r="K6" s="29680639555690819"/>
      <c r="L6" s="29680639555690819"/>
      <c r="M6" s="29680639555690819"/>
      <c r="N6" s="29680639555690819"/>
    </row>
    <row r="7" spans="1:14" x14ac:dyDescent="0.35">
      <c r="A7" s="29680639555690819"/>
      <c r="B7" s="29680639555690819"/>
      <c r="C7" s="29680639555690819"/>
      <c r="D7" s="29680639555690819"/>
      <c r="E7" s="29680639555690819"/>
      <c r="F7" s="29680639555690819"/>
      <c r="G7" s="29680639555690819"/>
      <c r="H7" s="29680639555690819"/>
      <c r="I7" s="29680639555690819"/>
      <c r="J7" s="29680639555690819"/>
      <c r="K7" s="29680639555690819"/>
      <c r="L7" s="29680639555690819"/>
      <c r="M7" s="29680639555690819"/>
      <c r="N7" s="29680639555690819"/>
    </row>
    <row r="8" spans="1:14" x14ac:dyDescent="0.35">
      <c r="A8" s="29680639555690819"/>
      <c r="B8" s="29680639555690819"/>
      <c r="C8" s="29680639555690819"/>
      <c r="D8" s="29680639555690819"/>
      <c r="E8" s="29680639555690819"/>
      <c r="F8" s="29680639555690819"/>
      <c r="G8" s="29680639555690819"/>
      <c r="H8" s="29680639555690819"/>
      <c r="I8" s="29680639555690819"/>
      <c r="J8" s="29680639555690819"/>
      <c r="K8" s="29680639555690819"/>
      <c r="L8" s="29680639555690819"/>
      <c r="M8" s="29680639555690819"/>
      <c r="N8" s="29680639555690819"/>
    </row>
    <row r="9" spans="1:14" ht="15" x14ac:dyDescent="0.4">
      <c r="A9" s="29680639555690819"/>
      <c r="B9" s="29680639555690819"/>
      <c r="C9" s="29680639555690819"/>
      <c r="D9" s="29680639555690819"/>
      <c r="E9" s="29680639555690819"/>
      <c r="F9" s="29680639555690819"/>
      <c r="G9" s="29680639555690819"/>
      <c r="H9" s="29680639555690819"/>
      <c r="I9" s="29680639555690819"/>
      <c r="J9" s="29680639555690819"/>
      <c r="K9" s="29680639555690819"/>
      <c r="L9" s="29680639555690819"/>
      <c r="M9" s="29680639555690819"/>
      <c r="N9" s="29680639555690819"/>
    </row>
    <row r="10" spans="1:14" ht="15" x14ac:dyDescent="0.4">
      <c r="A10" s="4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35">
      <c r="A11" s="29680639555690819"/>
      <c r="B11" s="29680639555690819"/>
      <c r="C11" s="29680639555690819"/>
      <c r="D11" s="29680639555690819"/>
      <c r="E11" s="29680639555690819"/>
      <c r="F11" s="29680639555690819"/>
      <c r="G11" s="29680639555690819"/>
      <c r="H11" s="29680639555690819"/>
      <c r="I11" s="29680639555690819"/>
      <c r="J11" s="29680639555690819"/>
      <c r="K11" s="29680639555690819"/>
      <c r="L11" s="29680639555690819"/>
      <c r="M11" s="29680639555690819"/>
      <c r="N11" s="29680639555690819">
        <f>SUM(B11:M11)</f>
      </c>
    </row>
    <row r="12" spans="1:14" x14ac:dyDescent="0.35">
      <c r="A12" s="29680639555690819"/>
      <c r="B12" s="29680639555690819"/>
      <c r="C12" s="29680639555690819"/>
      <c r="D12" s="29680639555690819"/>
      <c r="E12" s="29680639555690819"/>
      <c r="F12" s="29680639555690819"/>
      <c r="G12" s="29680639555690819"/>
      <c r="H12" s="29680639555690819"/>
      <c r="I12" s="29680639555690819"/>
      <c r="J12" s="29680639555690819"/>
      <c r="K12" s="29680639555690819"/>
      <c r="L12" s="29680639555690819"/>
      <c r="M12" s="29680639555690819"/>
      <c r="N12" s="29680639555690819"/>
    </row>
    <row r="13" spans="1:14" x14ac:dyDescent="0.35">
      <c r="A13" s="29680639555690819"/>
      <c r="B13" s="29680639555690819"/>
      <c r="C13" s="29680639555690819"/>
      <c r="D13" s="29680639555690819"/>
      <c r="E13" s="29680639555690819"/>
      <c r="F13" s="29680639555690819"/>
      <c r="G13" s="29680639555690819"/>
      <c r="H13" s="29680639555690819"/>
      <c r="I13" s="29680639555690819"/>
      <c r="J13" s="29680639555690819"/>
      <c r="K13" s="29680639555690819"/>
      <c r="L13" s="29680639555690819"/>
      <c r="M13" s="29680639555690819"/>
      <c r="N13" s="29680639555690819"/>
    </row>
    <row r="14" spans="1:14" ht="15" x14ac:dyDescent="0.4">
      <c r="A14" s="29680639555690819"/>
      <c r="B14" s="29680639555690819"/>
      <c r="C14" s="29680639555690819"/>
      <c r="D14" s="29680639555690819"/>
      <c r="E14" s="29680639555690819"/>
      <c r="F14" s="29680639555690819"/>
      <c r="G14" s="29680639555690819"/>
      <c r="H14" s="29680639555690819"/>
      <c r="I14" s="29680639555690819"/>
      <c r="J14" s="29680639555690819"/>
      <c r="K14" s="29680639555690819"/>
      <c r="L14" s="29680639555690819"/>
      <c r="M14" s="29680639555690819"/>
      <c r="N14" s="29680639555690819"/>
    </row>
    <row r="15" spans="1:14" ht="15" x14ac:dyDescent="0.4">
      <c r="A15" s="4" t="s">
        <v>32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35">
      <c r="A16" s="29680639555690819" t="s">
        <v>14</v>
      </c>
      <c r="B16" s="29680639555690819">
        <f>SUM(B4:B8)</f>
      </c>
      <c r="C16" s="29680639555690819">
        <f>SUM(C4:C8)</f>
      </c>
      <c r="D16" s="29680639555690819">
        <f>SUM(D4:D8)</f>
      </c>
      <c r="E16" s="29680639555690819">
        <f>SUM(E4:E8)</f>
      </c>
      <c r="F16" s="29680639555690819">
        <f>SUM(F4:F8)</f>
      </c>
      <c r="G16" s="29680639555690819">
        <f>SUM(G4:G8)</f>
      </c>
      <c r="H16" s="29680639555690819">
        <f>SUM(H4:H8)</f>
      </c>
      <c r="I16" s="29680639555690819">
        <f>SUM(I4:I8)</f>
      </c>
      <c r="J16" s="29680639555690819">
        <f>SUM(J4:J8)</f>
      </c>
      <c r="K16" s="29680639555690819">
        <f>SUM(K4:K8)</f>
      </c>
      <c r="L16" s="29680639555690819">
        <f>SUM(L4:L8)</f>
      </c>
      <c r="M16" s="29680639555690819">
        <f>SUM(M4:M8)</f>
      </c>
      <c r="N16" s="29680639555690819">
        <f>SUM(B16:M16)</f>
      </c>
    </row>
    <row r="17" spans="1:14" x14ac:dyDescent="0.35">
      <c r="A17" s="29680639555690819" t="s">
        <v>15</v>
      </c>
      <c r="B17" s="29680639555690819">
        <f>SUM(B10:B14)</f>
      </c>
      <c r="C17" s="29680639555690819">
        <f>SUM(C10:C14)</f>
      </c>
      <c r="D17" s="29680639555690819">
        <f>SUM(D10:D14)</f>
      </c>
      <c r="E17" s="29680639555690819">
        <f>SUM(E10:E14)</f>
      </c>
      <c r="F17" s="29680639555690819">
        <f>SUM(F10:F14)</f>
      </c>
      <c r="G17" s="29680639555690819">
        <f>SUM(G10:G14)</f>
      </c>
      <c r="H17" s="29680639555690819">
        <f>SUM(H10:H14)</f>
      </c>
      <c r="I17" s="29680639555690819">
        <f>SUM(I10:I14)</f>
      </c>
      <c r="J17" s="29680639555690819">
        <f>SUM(J10:J14)</f>
      </c>
      <c r="K17" s="29680639555690819">
        <f>SUM(K10:K14)</f>
      </c>
      <c r="L17" s="29680639555690819">
        <f>SUM(L10:L14)</f>
      </c>
      <c r="M17" s="29680639555690819">
        <f>SUM(M10:M14)</f>
      </c>
      <c r="N17" s="29680639555690819">
        <f>SUM(B17:M17)</f>
      </c>
    </row>
    <row r="18" spans="1:14" x14ac:dyDescent="0.35">
      <c r="A18" s="29680639555690819" t="s">
        <v>16</v>
      </c>
      <c r="B18" s="29680639555690819">
        <f>B16+B17</f>
      </c>
      <c r="C18" s="29680639555690819">
        <f>C16+C17</f>
      </c>
      <c r="D18" s="29680639555690819">
        <f>D16+D17</f>
      </c>
      <c r="E18" s="29680639555690819">
        <f>E16+E17</f>
      </c>
      <c r="F18" s="29680639555690819">
        <f>F16+F17</f>
      </c>
      <c r="G18" s="29680639555690819">
        <f>G16+G17</f>
      </c>
      <c r="H18" s="29680639555690819">
        <f>H16+H17</f>
      </c>
      <c r="I18" s="29680639555690819">
        <f>I16+I17</f>
      </c>
      <c r="J18" s="29680639555690819">
        <f>J16+J17</f>
      </c>
      <c r="K18" s="29680639555690819">
        <f>K16+K17</f>
      </c>
      <c r="L18" s="29680639555690819">
        <f>L16+L17</f>
      </c>
      <c r="M18" s="29680639555690819">
        <f>M16+M17</f>
      </c>
      <c r="N18" s="29680639555690819">
        <f>SUM(B18:M18)</f>
      </c>
    </row>
    <row r="19" spans="1:14" x14ac:dyDescent="0.35">
      <c r="A19" s="29680639555690819"/>
      <c r="B19" s="29680639555690819"/>
      <c r="C19" s="29680639555690819"/>
      <c r="D19" s="29680639555690819"/>
      <c r="E19" s="29680639555690819"/>
      <c r="F19" s="29680639555690819"/>
      <c r="G19" s="29680639555690819"/>
      <c r="H19" s="29680639555690819"/>
      <c r="I19" s="29680639555690819"/>
      <c r="J19" s="29680639555690819"/>
      <c r="K19" s="29680639555690819"/>
      <c r="L19" s="29680639555690819"/>
      <c r="M19" s="29680639555690819"/>
      <c r="N19" s="29680639555690819"/>
    </row>
    <row r="20" spans="1:14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4">
    <mergeCell ref="A3:N3"/>
    <mergeCell ref="A1:N1"/>
    <mergeCell ref="A10:N10"/>
    <mergeCell ref="A15:N15"/>
  </mergeCells>
  <pageMargins left="0.7" right="0.7" top="0.787402" bottom="0.787402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O2" sqref="O2"/>
    </sheetView>
  </sheetViews>
  <sheetFormatPr baseColWidth="10" defaultRowHeight="14.5" x14ac:dyDescent="0.35"/>
  <cols>
    <col min="1" max="1" width="15.1796875" bestFit="1" customWidth="1"/>
    <col min="7" max="7" width="11.453125" bestFit="1" customWidth="1"/>
  </cols>
  <sheetData>
    <row r="1" spans="1:14" ht="15" x14ac:dyDescent="0.4">
      <c r="A1" s="7" t="s">
        <v>18</v>
      </c>
      <c r="B1" s="7" t="s">
        <v>19</v>
      </c>
      <c r="C1" s="4" t="s">
        <v>20</v>
      </c>
      <c r="D1" s="5"/>
      <c r="E1" s="6"/>
      <c r="G1" s="7" t="s">
        <v>17</v>
      </c>
      <c r="H1" s="7" t="s">
        <v>34</v>
      </c>
      <c r="I1" s="4" t="s">
        <v>20</v>
      </c>
      <c r="J1" s="5"/>
      <c r="K1" s="6"/>
      <c r="M1" s="0" t="s">
        <v>19</v>
      </c>
      <c r="N1" s="0" t="s">
        <v>21</v>
      </c>
    </row>
    <row r="2" spans="1:14" ht="15" x14ac:dyDescent="0.4">
      <c r="A2" s="8"/>
      <c r="B2" s="8"/>
      <c r="C2" s="0" t="s">
        <v>22</v>
      </c>
      <c r="D2" s="0" t="s">
        <v>23</v>
      </c>
      <c r="E2" s="0" t="s">
        <v>24</v>
      </c>
      <c r="G2" s="8"/>
      <c r="H2" s="8"/>
      <c r="I2" s="0" t="s">
        <v>22</v>
      </c>
      <c r="J2" s="0" t="s">
        <v>23</v>
      </c>
      <c r="K2" s="0" t="s">
        <v>24</v>
      </c>
      <c r="M2" s="29680639555690819" t="s">
        <v>36</v>
      </c>
      <c r="N2" s="29680639555690819">
        <v>2250</v>
      </c>
    </row>
    <row r="3" spans="1:14" x14ac:dyDescent="0.35">
      <c r="A3" s="29680639555690819" t="s">
        <v>35</v>
      </c>
      <c r="B3" s="29680639555690819" t="s">
        <v>36</v>
      </c>
      <c r="C3" s="29680639555690819">
        <v>1500</v>
      </c>
      <c r="D3" s="29680639555690819">
        <v>1500</v>
      </c>
      <c r="E3" s="29680639555690819">
        <f>D3-C3</f>
      </c>
      <c r="F3" s="29680639555690819"/>
      <c r="G3" s="29680639555690819" t="s">
        <v>40</v>
      </c>
      <c r="H3" s="29680639555690819">
        <v>35.5</v>
      </c>
      <c r="I3" s="29680639555690819">
        <v>798.75</v>
      </c>
      <c r="J3" s="29680639555690819">
        <v>798.75</v>
      </c>
      <c r="K3" s="29680639555690819">
        <f>J3-I3</f>
      </c>
      <c r="L3" s="29680639555690819"/>
      <c r="M3" s="29680639555690819" t="s">
        <v>39</v>
      </c>
      <c r="N3" s="29680639555690819">
        <v>4500</v>
      </c>
    </row>
    <row r="4" spans="1:14" x14ac:dyDescent="0.35">
      <c r="A4" s="29680639555690819" t="s">
        <v>37</v>
      </c>
      <c r="B4" s="29680639555690819" t="s">
        <v>36</v>
      </c>
      <c r="C4" s="29680639555690819">
        <v>750</v>
      </c>
      <c r="D4" s="29680639555690819">
        <v>750</v>
      </c>
      <c r="E4" s="29680639555690819">
        <f>D4-C4</f>
      </c>
      <c r="F4" s="29680639555690819"/>
      <c r="G4" t="s">
        <v>41</v>
      </c>
      <c r="H4">
        <v>22.25</v>
      </c>
      <c r="I4">
        <v>500.625</v>
      </c>
      <c r="J4">
        <v>500.625</v>
      </c>
      <c r="K4">
        <f>J4-I4</f>
      </c>
      <c r="L4" s="29680639555690819"/>
      <c r="M4" s="29680639555690819"/>
      <c r="N4" s="29680639555690819"/>
    </row>
    <row r="5" spans="1:14">
      <c r="A5" t="s">
        <v>38</v>
      </c>
      <c r="B5" t="s">
        <v>39</v>
      </c>
      <c r="C5">
        <v>4500</v>
      </c>
      <c r="D5">
        <v>4500</v>
      </c>
      <c r="E5">
        <f>D5-C5</f>
      </c>
      <c r="G5" t="s">
        <v>42</v>
      </c>
      <c r="H5">
        <v>42.25</v>
      </c>
      <c r="I5">
        <v>950.625</v>
      </c>
      <c r="J5">
        <v>950.625</v>
      </c>
      <c r="K5">
        <f>J5-I5</f>
      </c>
    </row>
    <row r="6" spans="1:14">
      <c r="G6" t="s">
        <v>43</v>
      </c>
      <c r="H6">
        <v>100</v>
      </c>
      <c r="I6">
        <v>4500</v>
      </c>
      <c r="J6">
        <v>4500</v>
      </c>
      <c r="K6">
        <f>J6-I6</f>
      </c>
    </row>
  </sheetData>
  <mergeCells count="6">
    <mergeCell ref="A1:A2"/>
    <mergeCell ref="B1:B2"/>
    <mergeCell ref="C1:E1"/>
    <mergeCell ref="G1:G2"/>
    <mergeCell ref="I1:K1"/>
    <mergeCell ref="H1:H2"/>
  </mergeCells>
  <pageMargins left="0.7" right="0.7" top="0.787402" bottom="0.787402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7" sqref="F7"/>
    </sheetView>
  </sheetViews>
  <sheetFormatPr baseColWidth="10" defaultRowHeight="14.5" x14ac:dyDescent="0.35"/>
  <cols>
    <col min="6" max="6" width="20.81640625" bestFit="1" customWidth="1"/>
  </cols>
  <sheetData>
    <row r="1" spans="1:9" ht="15" x14ac:dyDescent="0.4">
      <c r="A1" s="0" t="s">
        <v>25</v>
      </c>
      <c r="B1" s="0" t="s">
        <v>26</v>
      </c>
      <c r="C1" s="0" t="s">
        <v>27</v>
      </c>
      <c r="D1" s="0" t="s">
        <v>0</v>
      </c>
      <c r="E1" s="0" t="s">
        <v>28</v>
      </c>
      <c r="F1" s="0" t="s">
        <v>29</v>
      </c>
      <c r="G1" s="9" t="s">
        <v>35</v>
      </c>
      <c r="H1" s="9" t="s">
        <v>37</v>
      </c>
      <c r="I1" s="9" t="s">
        <v>38</v>
      </c>
    </row>
    <row r="2" spans="1:9" x14ac:dyDescent="0.35">
      <c r="A2" s="11">
        <v>44678</v>
      </c>
      <c r="B2" s="29680639555690819"/>
      <c r="C2" s="29680639555690819"/>
      <c r="D2" s="29680639555690819"/>
      <c r="E2" s="29680639555690819" t="s">
        <v>44</v>
      </c>
      <c r="F2" s="29680639555690819"/>
      <c r="G2" s="10">
        <v>1500</v>
      </c>
      <c r="H2" s="10">
        <v>750</v>
      </c>
      <c r="I2" s="10">
        <v>4500</v>
      </c>
    </row>
    <row r="3" spans="1:9" x14ac:dyDescent="0.35">
      <c r="A3" s="12">
        <v>44678</v>
      </c>
      <c r="B3" s="29680639555690819">
        <v>250</v>
      </c>
      <c r="C3" s="29680639555690819"/>
      <c r="D3" s="29680639555690819"/>
      <c r="E3" s="29680639555690819" t="s">
        <v>45</v>
      </c>
      <c r="F3" s="29680639555690819" t="s">
        <v>38</v>
      </c>
      <c r="G3" s="10">
        <v>1500</v>
      </c>
      <c r="H3" s="10">
        <v>750</v>
      </c>
      <c r="I3" s="10">
        <v>4500</v>
      </c>
    </row>
  </sheetData>
  <pageMargins left="0.7" right="0.7" top="0.787402" bottom="0.78740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Income Statement</vt:lpstr>
      <vt:lpstr>Assets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2022-03-26T10:26:15Z</dcterms:created>
  <dcterms:modified xsi:type="dcterms:W3CDTF">2022-04-22T19:28:17Z</dcterms:modified>
</cp:coreProperties>
</file>