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 Briceño\Documents\TRABAJO 2020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<sst xmlns="http://schemas.openxmlformats.org/spreadsheetml/2006/main" count="141" uniqueCount="136">
  <si>
    <t>UNIDAD DE SERVICIOS DE SALUD VISTA HERMOSA</t>
  </si>
  <si>
    <t>UNIDAD DE SERVICIOS DE SALUD VICTORIA</t>
  </si>
  <si>
    <t>UNIDAD DE SERVICIOS DE SALUD SANTA CLARA</t>
  </si>
  <si>
    <t>UNIDAD DE SERVICIOS DE SALUD SAN BLAS</t>
  </si>
  <si>
    <t>UNIDAD DE SERVICIOS DE SALUD MEISSEN</t>
  </si>
  <si>
    <t>UNIDAD DE SERVICIOS DE SALUD AMBULATORIA SANTA CLARA</t>
  </si>
  <si>
    <t>HOSPITAL UNIVERSITARIO CLINICA SAN RAFAEL</t>
  </si>
  <si>
    <t>FUNDACION HOSPITAL SAN CARLOS</t>
  </si>
  <si>
    <t>EMPRESA SOCIAL DEL ESTADO HOSPITAL UNIVERSITARIO DE LA SAMARITANA</t>
  </si>
  <si>
    <t>CENTRO POLICLINICO DEL OLAYA</t>
  </si>
  <si>
    <t>Unidad de Servicios de Salud Occidente de Kennedy</t>
  </si>
  <si>
    <t>UNIDAD DE SERVICIOS DE SALUD EL TUNAL</t>
  </si>
  <si>
    <t>HOSPITAL CARDIOVASCULAR DEL NIÑO DE CUNDINAMARCA</t>
  </si>
  <si>
    <t>CLINICA DEL OCCIDENTE S.A.</t>
  </si>
  <si>
    <t>CLINICA COLSUBSIDIO CIUDAD ROMA</t>
  </si>
  <si>
    <t>VIVA 1A IPS RESTREPO</t>
  </si>
  <si>
    <t>VIVA 1A IPS LAS AMERICAS</t>
  </si>
  <si>
    <t>VIRREY SOLIS IPS S.A-20 DE JULIO</t>
  </si>
  <si>
    <t>VIRREY SOLIS IPS S.A GRANADA</t>
  </si>
  <si>
    <t>VIRREY SOLIS I.P.S S.A. OLAYA</t>
  </si>
  <si>
    <t>VIRREY SOLIS I.P.S S.A. AMERICAS</t>
  </si>
  <si>
    <t>VIRREY SOLIS I.P.S S.A SANTA LUCIA</t>
  </si>
  <si>
    <t>Unidad de Servicios Medicos IPS Mevisalud SAS</t>
  </si>
  <si>
    <t>UNIDAD DE SERVICIOS DE SALUD PRIMERO DE MAYO</t>
  </si>
  <si>
    <t>UNIDAD DE SERVICIOS DE SALUD OLAYA</t>
  </si>
  <si>
    <t>UNIDAD DE SERVICIOS DE SALUD MARICHUELA</t>
  </si>
  <si>
    <t>UNIDAD DE SERVICIOS DE SALUD AMBULATORIA TUNJUELITO</t>
  </si>
  <si>
    <t>UNIDAD DE SERVICIOS DE SALUD AMBULATORIA - ABRAHAM LINCON</t>
  </si>
  <si>
    <t>Unidad de Servicios de Salud 17 Trinidad Galán</t>
  </si>
  <si>
    <t>UNIDAD DE SERVICIOS AVENIDA PRIMERO DE MAYO</t>
  </si>
  <si>
    <t>SOCIEDAD MEDICO QUIRURGICA NUESTRA SEÑORA DE BELEN DE FUSAGASUGA S.A.S.</t>
  </si>
  <si>
    <t>SOCIEDAD MEDICO QUIRURGICA NUESTRA SEÑORA DE BELEN</t>
  </si>
  <si>
    <t>SOCIEDAD MEDICA DE ESPECIALISTAS DIAGNOSTICO E IMAGENOLOGIA MEDSALUD LIMITADA</t>
  </si>
  <si>
    <t>SIES SALUD PUENTE ARANDA</t>
  </si>
  <si>
    <t>SALUD MEDICOS ESPECIALISTAS S.A - (252900186101)</t>
  </si>
  <si>
    <t>PUNTO DE ATENCIÓN EN SALUD SURA SUR</t>
  </si>
  <si>
    <t>JUNICAL MEDICAL S.A.S.</t>
  </si>
  <si>
    <t>IPS SURA OLAYA BOGOTA</t>
  </si>
  <si>
    <t>IPS SURA CHAPINERO BOGOTA</t>
  </si>
  <si>
    <t>IPS SOCIEDAD MEDICA Y DIAGNOSTICA SAS</t>
  </si>
  <si>
    <t>INSTITUTO DEL CORAZON DE BOGOTA</t>
  </si>
  <si>
    <t>GIRARDOT CENTRO</t>
  </si>
  <si>
    <t>EPS SANITAS UNIDAD DE URGENCIAS PUENTE ARANDA</t>
  </si>
  <si>
    <t>EPS SANITAS CENTRO MEDICO ZONA IN LOCAL 100</t>
  </si>
  <si>
    <t>EPS SANITAS CENTRO MEDICO TUNAL</t>
  </si>
  <si>
    <t>EMPRESA SOCIAL DEL ESTADO HOSPITAL SAN RAFAEL DE FUSAGASUGA</t>
  </si>
  <si>
    <t>EPS SANITAS CENTRO MEDICO RESTREPO</t>
  </si>
  <si>
    <t>CLINICOS PROGRAMAS DE ATENCION INTEGRAL SAS IPS</t>
  </si>
  <si>
    <t>CLÍNICOS PROGRAMAS DE ATENCIÓN INTEGRAL S.A.S. IPS</t>
  </si>
  <si>
    <t>CLÍNICA SAN RAFAEL DUMIAN GIRARDOT</t>
  </si>
  <si>
    <t>CLINICA METROPOLITANA CMO SEDE 6</t>
  </si>
  <si>
    <t>CLINICA METROPOLITANA CMO I.P.S. S.A.S. 05</t>
  </si>
  <si>
    <t>CLINICA DE ESPECIALISTAS</t>
  </si>
  <si>
    <t>CLINICA  COLSUBSIDIO GIRARDOT</t>
  </si>
  <si>
    <t>CENTRO MEDICO COLSUBSIDIO GIRARDOT</t>
  </si>
  <si>
    <t>CENTRO MEDICO COLSUBSIDIO FUSAGASUGA LAS PALMAS</t>
  </si>
  <si>
    <t>CENTRO MÉDICO  COLSUBSIDIO PLAZA CENTRAL</t>
  </si>
  <si>
    <t>Centro de Atención en Salud Cafam  Centenario</t>
  </si>
  <si>
    <t>BIENESTAR SEDE CENTENARIO</t>
  </si>
  <si>
    <t>BIENESTAR IPS SOACHA</t>
  </si>
  <si>
    <t>BIENESTAR IPS SEDE GIRARDOT</t>
  </si>
  <si>
    <t>BIENESTAR IPS SEDE FUSAGASUGÁ</t>
  </si>
  <si>
    <t>BIENESTAR IPS SEDE CIUDAD BOLIVAR</t>
  </si>
  <si>
    <t>ASMEDAN</t>
  </si>
  <si>
    <t>ASISTIR SALUD SAS QUIROGA</t>
  </si>
  <si>
    <t>ASISTIR SALUD SAS SOACHA LEON XIII</t>
  </si>
  <si>
    <t>BIENESTAR IPS SEDE BOSA</t>
  </si>
  <si>
    <t>BIENESTAR IPS SEDE FONTIBON</t>
  </si>
  <si>
    <t>CAFAM Centro  de Atención en Salud MADRID - (254300007801)</t>
  </si>
  <si>
    <t>CENTRO DE ATENCION EN SALUD CAFAM EL ROSAL  - (252600007804)</t>
  </si>
  <si>
    <t>Centro de Atención en Salud Cafam Kennedy</t>
  </si>
  <si>
    <t>CENTRO MEDICO COLSUBSIDIO CALLE 26</t>
  </si>
  <si>
    <t>CENTRO MEDICO COLSUBSIDIO FONTIBON</t>
  </si>
  <si>
    <t>CENTRO MEDICO COLSUBSIDIO FUNZA</t>
  </si>
  <si>
    <t>CENTRO MEDICO COLSUBSIDIO PRIMERO DE MAYO</t>
  </si>
  <si>
    <t>CLINICA CHIA S.A. SEDE  DE SERVICIOS AMBULATORIOS -FACATATIVA</t>
  </si>
  <si>
    <t>CORVESALUD IPS SEDE SUR</t>
  </si>
  <si>
    <t>E.S.E.HOSPITAL SANTA MATILDE DE MADRID</t>
  </si>
  <si>
    <t>EMPRESA SOCIAL DEL ESTADO HOSPITAL SAN RAFAEL  DE FACATATIVA</t>
  </si>
  <si>
    <t>EPS SANITAS CENTRO MÉDICO KENNEDY</t>
  </si>
  <si>
    <t>EPS SANITAS CENTRO MEDICO FONTIBON</t>
  </si>
  <si>
    <t>IPS BOSA</t>
  </si>
  <si>
    <t>HOSPITAL UNIVERSITARIO NACIONAL DE COLOMBIA</t>
  </si>
  <si>
    <t>IPS CORVESALUD SEDE MADRID</t>
  </si>
  <si>
    <t>IPS CORVESALUD SEDE KENNEDY</t>
  </si>
  <si>
    <t>PREMISALUD IPS QUINTAPAREDES</t>
  </si>
  <si>
    <t>MEDIFACA IPS S.A.S</t>
  </si>
  <si>
    <t>SINERGIA SALUD ATENCION BASICA AV 68</t>
  </si>
  <si>
    <t>SEDE VIVA 1A IPS CALLE 26</t>
  </si>
  <si>
    <t>UNIDAD DE SERVICIOS CALLE 26</t>
  </si>
  <si>
    <t>TOTAL SANAR SEDE BOSA</t>
  </si>
  <si>
    <t>Unidad de Servicios de Salud 51 Zona Franca</t>
  </si>
  <si>
    <t>UNIDAD DE SERVICIOS CALLE 42</t>
  </si>
  <si>
    <t>UNIDAD DE SERVICIOS DE SALUD AUTOPISTA SUR</t>
  </si>
  <si>
    <t>Unidad de Servicios de Salud Bosa</t>
  </si>
  <si>
    <t>Unidad de Servicios de Salud Fontibón</t>
  </si>
  <si>
    <t>UNIDAD DE SERVICIOS FACATATIVA</t>
  </si>
  <si>
    <t>Unidad de Servicios de Salud Pablo VI Bosa</t>
  </si>
  <si>
    <t>UNIDAD DE SERVICIOS KENNEDY</t>
  </si>
  <si>
    <t>UNIDAD DE SERVICIOS FONTIBON</t>
  </si>
  <si>
    <t>UNIMEDICA SANTAFE KENNEDY II</t>
  </si>
  <si>
    <t>VIRREY SOLIS I.P.S S.A. FONTIBON</t>
  </si>
  <si>
    <t>VIRREY SOLIS I.P.S S.A. VENECIA</t>
  </si>
  <si>
    <t>VIRREY SOLIS IPS. S.A FACATATIVA</t>
  </si>
  <si>
    <t>VIRREY SOLIS IPS S.A-KENNEDY</t>
  </si>
  <si>
    <t>VIVA 1A IPS AVENIDA EL DORADO</t>
  </si>
  <si>
    <t>VIVA 1A IPS ALQUERIA</t>
  </si>
  <si>
    <t>CAFAM CENTRO DE ATENCION EN SALUD SOACHA  ( REMITE A CARDIOCOLOMBIA)</t>
  </si>
  <si>
    <t>COLSUBSIDIO TERREROS ( REMITE COLSUBS8IDIO CALLE 63)</t>
  </si>
  <si>
    <t>SANITAS TERREROS ( REMITE CLNICA COLOMBIA)</t>
  </si>
  <si>
    <t xml:space="preserve">SE IMPACTA EN CAFAM Y COLSUBSIDIO MEDICOS DE COMPENSAR Y SALUD TOTAL QUE NO ME ESTAN SUMANDO EN PRESCRIPCIONES </t>
  </si>
  <si>
    <t>VIRREY SOLIS IPS SOACHA</t>
  </si>
  <si>
    <t>PRIMERA LINEA COVID</t>
  </si>
  <si>
    <t xml:space="preserve">MIPRES JULIO YTD </t>
  </si>
  <si>
    <t>NO REGISTRADOS</t>
  </si>
  <si>
    <t>TOTAL</t>
  </si>
  <si>
    <t>%</t>
  </si>
  <si>
    <t>COMPENSAR</t>
  </si>
  <si>
    <t>NUEVA EPS</t>
  </si>
  <si>
    <t>FABEL</t>
  </si>
  <si>
    <t>OCCIDENTE</t>
  </si>
  <si>
    <t xml:space="preserve">ZONA 1 </t>
  </si>
  <si>
    <t xml:space="preserve">ZONA 2 </t>
  </si>
  <si>
    <t xml:space="preserve">ZONA 3 </t>
  </si>
  <si>
    <t xml:space="preserve">ZONA 4 </t>
  </si>
  <si>
    <t>100% Hospitalaria</t>
  </si>
  <si>
    <t>40% Hospitalario</t>
  </si>
  <si>
    <t>60% Consultorio</t>
  </si>
  <si>
    <t>SUR ORIENTE - AMERICAS - GIRARDOT/FUSAGASUGA- CHAPINERO</t>
  </si>
  <si>
    <t>VIVA 1A IPS KENNM3:M45EDY</t>
  </si>
  <si>
    <t>12% HOSPITALARIO</t>
  </si>
  <si>
    <t>88% CONSULTORIO</t>
  </si>
  <si>
    <t>SUR OCCIDENTE - FUNZA/FACA</t>
  </si>
  <si>
    <t>2% HOSPITALARIO</t>
  </si>
  <si>
    <t>SUR ORIENTE</t>
  </si>
  <si>
    <t>SUR OCCIDENTE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</si>
</sst>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ont="1" applyFill="1" applyAlignment="1">
      <alignment wrapText="1"/>
    </xf>
    <xf numFmtId="0" fontId="0" fillId="6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7" borderId="0" xfId="0" applyFill="1"/>
    <xf numFmtId="164" fontId="0" fillId="8" borderId="0" xfId="0" applyNumberFormat="1" applyFill="1"/>
    <xf numFmtId="0" fontId="0" fillId="9" borderId="0" xfId="0" applyFill="1"/>
    <xf numFmtId="0" fontId="0" fillId="10" borderId="0" xfId="0" applyFill="1"/>
    <xf numFmtId="9" fontId="0" fillId="0" borderId="0" xfId="0" applyNumberForma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70" zoomScaleNormal="70" workbookViewId="0">
      <selection activeCell="A23" sqref="A23"/>
    </sheetView>
  </sheetViews>
  <sheetFormatPr baseColWidth="10" defaultRowHeight="15" x14ac:dyDescent="0.25"/>
  <cols>
    <col min="1" max="1" width="77.5703125" customWidth="1"/>
    <col min="4" max="4" width="111.28515625" style="4" customWidth="1"/>
    <col min="7" max="7" width="13.7109375" customWidth="1"/>
    <col min="8" max="8" width="0" hidden="1" customWidth="1"/>
    <col min="9" max="9" width="94.85546875" bestFit="1" customWidth="1"/>
    <col min="13" max="13" width="71.7109375" bestFit="1" customWidth="1"/>
    <col min="16" max="16" width="14.7109375" customWidth="1"/>
  </cols>
  <sheetData>
    <row r="1" spans="1:17" s="10" customFormat="1" x14ac:dyDescent="0.25">
      <c r="A1" s="10" t="s">
        <v>121</v>
      </c>
      <c r="D1" s="11" t="s">
        <v>122</v>
      </c>
      <c r="I1" s="10" t="s">
        <v>123</v>
      </c>
      <c r="M1" s="10" t="s">
        <v>124</v>
      </c>
    </row>
    <row r="2" spans="1:17" x14ac:dyDescent="0.25">
      <c r="A2" t="s">
        <v>0</v>
      </c>
      <c r="D2" s="4" t="s">
        <v>10</v>
      </c>
      <c r="E2">
        <v>13</v>
      </c>
      <c r="I2" t="s">
        <v>15</v>
      </c>
      <c r="N2">
        <v>10</v>
      </c>
    </row>
    <row r="3" spans="1:17" x14ac:dyDescent="0.25">
      <c r="A3" t="s">
        <v>1</v>
      </c>
      <c r="D3" s="5" t="s">
        <v>11</v>
      </c>
      <c r="E3">
        <v>18</v>
      </c>
      <c r="F3">
        <v>12</v>
      </c>
      <c r="G3" t="s">
        <v>120</v>
      </c>
      <c r="I3" s="12" t="s">
        <v>16</v>
      </c>
      <c r="J3">
        <v>30</v>
      </c>
      <c r="K3">
        <v>24</v>
      </c>
      <c r="M3" s="3" t="s">
        <v>65</v>
      </c>
      <c r="N3" s="12">
        <v>52</v>
      </c>
      <c r="O3" s="12">
        <v>43</v>
      </c>
      <c r="P3" t="s">
        <v>118</v>
      </c>
      <c r="Q3" t="s">
        <v>119</v>
      </c>
    </row>
    <row r="4" spans="1:17" x14ac:dyDescent="0.25">
      <c r="A4" s="1" t="s">
        <v>2</v>
      </c>
      <c r="B4">
        <v>223</v>
      </c>
      <c r="C4">
        <v>123</v>
      </c>
      <c r="D4" s="5" t="s">
        <v>12</v>
      </c>
      <c r="E4">
        <v>33</v>
      </c>
      <c r="F4">
        <v>16</v>
      </c>
      <c r="I4" t="s">
        <v>17</v>
      </c>
      <c r="M4" s="12" t="s">
        <v>66</v>
      </c>
      <c r="N4">
        <v>24</v>
      </c>
      <c r="O4" s="1">
        <v>21</v>
      </c>
    </row>
    <row r="5" spans="1:17" x14ac:dyDescent="0.25">
      <c r="A5" t="s">
        <v>3</v>
      </c>
      <c r="D5" s="6" t="s">
        <v>13</v>
      </c>
      <c r="E5">
        <v>28</v>
      </c>
      <c r="F5">
        <v>23</v>
      </c>
      <c r="I5" t="s">
        <v>18</v>
      </c>
      <c r="M5" s="1" t="s">
        <v>67</v>
      </c>
    </row>
    <row r="6" spans="1:17" x14ac:dyDescent="0.25">
      <c r="A6" s="1" t="s">
        <v>4</v>
      </c>
      <c r="B6">
        <v>21</v>
      </c>
      <c r="D6" s="6" t="s">
        <v>14</v>
      </c>
      <c r="I6" t="s">
        <v>19</v>
      </c>
      <c r="M6" t="s">
        <v>68</v>
      </c>
    </row>
    <row r="7" spans="1:17" x14ac:dyDescent="0.25">
      <c r="A7" s="12" t="s">
        <v>5</v>
      </c>
      <c r="B7">
        <v>36</v>
      </c>
      <c r="C7">
        <v>29</v>
      </c>
      <c r="D7" s="14"/>
      <c r="E7" s="14"/>
      <c r="I7" t="s">
        <v>20</v>
      </c>
      <c r="M7" t="s">
        <v>69</v>
      </c>
    </row>
    <row r="8" spans="1:17" x14ac:dyDescent="0.25">
      <c r="A8" s="12" t="s">
        <v>6</v>
      </c>
      <c r="B8">
        <v>45</v>
      </c>
      <c r="C8">
        <v>38</v>
      </c>
      <c r="I8" s="1" t="s">
        <v>21</v>
      </c>
      <c r="J8">
        <v>21</v>
      </c>
      <c r="M8" t="s">
        <v>70</v>
      </c>
    </row>
    <row r="9" spans="1:17" x14ac:dyDescent="0.25">
      <c r="A9" s="2" t="s">
        <v>7</v>
      </c>
      <c r="B9">
        <v>17</v>
      </c>
      <c r="D9" s="5" t="s">
        <v>107</v>
      </c>
      <c r="E9">
        <v>4</v>
      </c>
      <c r="I9" t="s">
        <v>22</v>
      </c>
      <c r="M9" t="s">
        <v>71</v>
      </c>
    </row>
    <row r="10" spans="1:17" x14ac:dyDescent="0.25">
      <c r="A10" t="s">
        <v>8</v>
      </c>
      <c r="D10" s="5" t="s">
        <v>108</v>
      </c>
      <c r="E10">
        <v>1</v>
      </c>
      <c r="I10" t="s">
        <v>23</v>
      </c>
      <c r="M10" t="s">
        <v>72</v>
      </c>
    </row>
    <row r="11" spans="1:17" x14ac:dyDescent="0.25">
      <c r="A11" s="2" t="s">
        <v>9</v>
      </c>
      <c r="B11">
        <v>25</v>
      </c>
      <c r="C11">
        <v>18</v>
      </c>
      <c r="D11" s="5" t="s">
        <v>109</v>
      </c>
      <c r="E11">
        <v>1</v>
      </c>
      <c r="I11" t="s">
        <v>24</v>
      </c>
      <c r="M11" t="s">
        <v>73</v>
      </c>
    </row>
    <row r="12" spans="1:17" x14ac:dyDescent="0.25">
      <c r="B12" t="s">
        <v>116</v>
      </c>
      <c r="C12" t="s">
        <v>116</v>
      </c>
      <c r="I12" t="s">
        <v>25</v>
      </c>
      <c r="M12" t="s">
        <v>74</v>
      </c>
    </row>
    <row r="13" spans="1:17" x14ac:dyDescent="0.25">
      <c r="A13" t="s">
        <v>134</v>
      </c>
      <c r="I13" t="s">
        <v>26</v>
      </c>
      <c r="M13" t="s">
        <v>75</v>
      </c>
    </row>
    <row r="14" spans="1:17" x14ac:dyDescent="0.25">
      <c r="A14" t="s">
        <v>125</v>
      </c>
      <c r="D14" s="8" t="s">
        <v>111</v>
      </c>
      <c r="E14">
        <v>4</v>
      </c>
      <c r="I14" t="s">
        <v>27</v>
      </c>
      <c r="M14" t="s">
        <v>76</v>
      </c>
    </row>
    <row r="15" spans="1:17" x14ac:dyDescent="0.25">
      <c r="D15" s="9" t="s">
        <v>65</v>
      </c>
      <c r="E15">
        <v>10</v>
      </c>
      <c r="I15" t="s">
        <v>28</v>
      </c>
      <c r="M15" t="s">
        <v>77</v>
      </c>
    </row>
    <row r="16" spans="1:17" x14ac:dyDescent="0.25">
      <c r="D16" s="9" t="s">
        <v>59</v>
      </c>
      <c r="E16">
        <v>10</v>
      </c>
      <c r="I16" s="1" t="s">
        <v>29</v>
      </c>
      <c r="J16">
        <v>32</v>
      </c>
      <c r="K16">
        <v>27</v>
      </c>
      <c r="M16" t="s">
        <v>78</v>
      </c>
    </row>
    <row r="17" spans="4:16" x14ac:dyDescent="0.25">
      <c r="I17" t="s">
        <v>30</v>
      </c>
      <c r="M17" t="s">
        <v>79</v>
      </c>
    </row>
    <row r="18" spans="4:16" x14ac:dyDescent="0.25">
      <c r="I18" t="s">
        <v>31</v>
      </c>
      <c r="M18" t="s">
        <v>80</v>
      </c>
    </row>
    <row r="19" spans="4:16" ht="30" x14ac:dyDescent="0.25">
      <c r="D19" s="7" t="s">
        <v>110</v>
      </c>
      <c r="I19" t="s">
        <v>32</v>
      </c>
      <c r="M19" t="s">
        <v>81</v>
      </c>
      <c r="N19">
        <v>19</v>
      </c>
    </row>
    <row r="20" spans="4:16" x14ac:dyDescent="0.25">
      <c r="I20" t="s">
        <v>33</v>
      </c>
      <c r="M20" s="1" t="s">
        <v>82</v>
      </c>
    </row>
    <row r="21" spans="4:16" x14ac:dyDescent="0.25">
      <c r="I21" t="s">
        <v>34</v>
      </c>
      <c r="M21" t="s">
        <v>83</v>
      </c>
    </row>
    <row r="22" spans="4:16" x14ac:dyDescent="0.25">
      <c r="I22" t="s">
        <v>35</v>
      </c>
      <c r="M22" t="s">
        <v>84</v>
      </c>
    </row>
    <row r="23" spans="4:16" x14ac:dyDescent="0.25">
      <c r="I23" t="s">
        <v>36</v>
      </c>
      <c r="M23" t="s">
        <v>85</v>
      </c>
    </row>
    <row r="24" spans="4:16" x14ac:dyDescent="0.25">
      <c r="D24" s="4" t="s">
        <v>112</v>
      </c>
      <c r="I24" t="s">
        <v>37</v>
      </c>
      <c r="M24" t="s">
        <v>86</v>
      </c>
    </row>
    <row r="25" spans="4:16" x14ac:dyDescent="0.25">
      <c r="I25" t="s">
        <v>38</v>
      </c>
      <c r="M25" t="s">
        <v>87</v>
      </c>
      <c r="N25" s="12">
        <v>61</v>
      </c>
      <c r="O25" s="13">
        <v>48</v>
      </c>
      <c r="P25" t="s">
        <v>117</v>
      </c>
    </row>
    <row r="26" spans="4:16" x14ac:dyDescent="0.25">
      <c r="I26" t="s">
        <v>39</v>
      </c>
      <c r="M26" s="12" t="s">
        <v>88</v>
      </c>
      <c r="N26" s="14">
        <v>59</v>
      </c>
      <c r="O26" s="14">
        <v>43</v>
      </c>
    </row>
    <row r="27" spans="4:16" x14ac:dyDescent="0.25">
      <c r="I27" s="17" t="s">
        <v>40</v>
      </c>
      <c r="J27">
        <v>108</v>
      </c>
      <c r="K27">
        <v>63</v>
      </c>
      <c r="L27">
        <v>30</v>
      </c>
      <c r="M27" s="14" t="s">
        <v>89</v>
      </c>
    </row>
    <row r="28" spans="4:16" x14ac:dyDescent="0.25">
      <c r="D28" s="4" t="s">
        <v>113</v>
      </c>
      <c r="E28">
        <v>143</v>
      </c>
      <c r="I28" t="s">
        <v>41</v>
      </c>
      <c r="M28" t="s">
        <v>90</v>
      </c>
    </row>
    <row r="29" spans="4:16" x14ac:dyDescent="0.25">
      <c r="D29" s="4" t="s">
        <v>114</v>
      </c>
      <c r="E29">
        <v>30</v>
      </c>
      <c r="I29" t="s">
        <v>42</v>
      </c>
      <c r="M29" t="s">
        <v>91</v>
      </c>
    </row>
    <row r="30" spans="4:16" x14ac:dyDescent="0.25">
      <c r="D30" s="4" t="s">
        <v>115</v>
      </c>
      <c r="E30">
        <f>SUM(E28:E29)</f>
        <v>173</v>
      </c>
      <c r="G30" t="s">
        <v>120</v>
      </c>
      <c r="I30" s="12" t="s">
        <v>43</v>
      </c>
      <c r="J30">
        <v>23</v>
      </c>
      <c r="K30">
        <v>21</v>
      </c>
      <c r="M30" t="s">
        <v>92</v>
      </c>
    </row>
    <row r="31" spans="4:16" x14ac:dyDescent="0.25">
      <c r="I31" t="s">
        <v>44</v>
      </c>
      <c r="M31" t="s">
        <v>93</v>
      </c>
    </row>
    <row r="32" spans="4:16" x14ac:dyDescent="0.25">
      <c r="I32" t="s">
        <v>46</v>
      </c>
      <c r="M32" t="s">
        <v>91</v>
      </c>
    </row>
    <row r="33" spans="4:15" x14ac:dyDescent="0.25">
      <c r="D33" s="4" t="s">
        <v>135</v>
      </c>
      <c r="I33" s="17" t="s">
        <v>45</v>
      </c>
      <c r="M33" t="s">
        <v>94</v>
      </c>
    </row>
    <row r="34" spans="4:15" x14ac:dyDescent="0.25">
      <c r="D34" s="16" t="s">
        <v>126</v>
      </c>
      <c r="I34" s="17" t="s">
        <v>47</v>
      </c>
      <c r="M34" t="s">
        <v>95</v>
      </c>
    </row>
    <row r="35" spans="4:15" ht="12" customHeight="1" x14ac:dyDescent="0.25">
      <c r="D35" s="4" t="s">
        <v>127</v>
      </c>
      <c r="I35" s="17" t="s">
        <v>48</v>
      </c>
      <c r="M35" t="s">
        <v>96</v>
      </c>
    </row>
    <row r="36" spans="4:15" x14ac:dyDescent="0.25">
      <c r="I36" s="17" t="s">
        <v>49</v>
      </c>
      <c r="M36" t="s">
        <v>97</v>
      </c>
    </row>
    <row r="37" spans="4:15" x14ac:dyDescent="0.25">
      <c r="I37" s="17" t="s">
        <v>50</v>
      </c>
      <c r="M37" t="s">
        <v>98</v>
      </c>
    </row>
    <row r="38" spans="4:15" x14ac:dyDescent="0.25">
      <c r="I38" s="17" t="s">
        <v>51</v>
      </c>
      <c r="M38" t="s">
        <v>99</v>
      </c>
    </row>
    <row r="39" spans="4:15" x14ac:dyDescent="0.25">
      <c r="I39" s="17" t="s">
        <v>52</v>
      </c>
      <c r="M39" s="15" t="s">
        <v>100</v>
      </c>
    </row>
    <row r="40" spans="4:15" x14ac:dyDescent="0.25">
      <c r="I40" s="17" t="s">
        <v>53</v>
      </c>
      <c r="M40" t="s">
        <v>101</v>
      </c>
    </row>
    <row r="41" spans="4:15" x14ac:dyDescent="0.25">
      <c r="I41" t="s">
        <v>54</v>
      </c>
      <c r="M41" t="s">
        <v>102</v>
      </c>
    </row>
    <row r="42" spans="4:15" x14ac:dyDescent="0.25">
      <c r="I42" t="s">
        <v>55</v>
      </c>
      <c r="M42" t="s">
        <v>103</v>
      </c>
    </row>
    <row r="43" spans="4:15" x14ac:dyDescent="0.25">
      <c r="I43" t="s">
        <v>56</v>
      </c>
      <c r="M43" t="s">
        <v>104</v>
      </c>
    </row>
    <row r="44" spans="4:15" x14ac:dyDescent="0.25">
      <c r="I44" t="s">
        <v>57</v>
      </c>
      <c r="M44" t="s">
        <v>105</v>
      </c>
      <c r="N44">
        <v>17</v>
      </c>
      <c r="O44" s="1">
        <v>16</v>
      </c>
    </row>
    <row r="45" spans="4:15" x14ac:dyDescent="0.25">
      <c r="I45" s="1" t="s">
        <v>58</v>
      </c>
      <c r="J45">
        <v>48</v>
      </c>
      <c r="K45">
        <v>41</v>
      </c>
      <c r="M45" s="1" t="s">
        <v>106</v>
      </c>
    </row>
    <row r="46" spans="4:15" x14ac:dyDescent="0.25">
      <c r="I46" s="3" t="s">
        <v>59</v>
      </c>
      <c r="J46">
        <v>10</v>
      </c>
      <c r="M46" t="s">
        <v>129</v>
      </c>
    </row>
    <row r="47" spans="4:15" x14ac:dyDescent="0.25">
      <c r="I47" t="s">
        <v>60</v>
      </c>
    </row>
    <row r="48" spans="4:15" x14ac:dyDescent="0.25">
      <c r="I48" t="s">
        <v>61</v>
      </c>
    </row>
    <row r="49" spans="9:13" x14ac:dyDescent="0.25">
      <c r="I49" t="s">
        <v>62</v>
      </c>
    </row>
    <row r="50" spans="9:13" x14ac:dyDescent="0.25">
      <c r="I50" t="s">
        <v>63</v>
      </c>
    </row>
    <row r="51" spans="9:13" x14ac:dyDescent="0.25">
      <c r="I51" t="s">
        <v>64</v>
      </c>
    </row>
    <row r="55" spans="9:13" x14ac:dyDescent="0.25">
      <c r="I55" t="s">
        <v>130</v>
      </c>
      <c r="M55" t="s">
        <v>133</v>
      </c>
    </row>
    <row r="56" spans="9:13" x14ac:dyDescent="0.25">
      <c r="I56" t="s">
        <v>131</v>
      </c>
    </row>
    <row r="57" spans="9:13" x14ac:dyDescent="0.25">
      <c r="I57" t="s">
        <v>128</v>
      </c>
      <c r="M57" t="s">
        <v>132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Briceño</dc:creator>
  <cp:lastModifiedBy>Laura Briceño</cp:lastModifiedBy>
  <dcterms:created xsi:type="dcterms:W3CDTF">2020-08-31T00:29:47Z</dcterms:created>
  <dcterms:modified xsi:type="dcterms:W3CDTF">2020-09-05T21:00:06Z</dcterms:modified>
</cp:coreProperties>
</file>