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" sheetId="1" r:id="rId4"/>
    <sheet state="visible" name="routes" sheetId="2" r:id="rId5"/>
    <sheet state="visible" name="stops" sheetId="3" r:id="rId6"/>
    <sheet state="visible" name="calendar" sheetId="4" r:id="rId7"/>
    <sheet state="visible" name="calendar_dates" sheetId="5" r:id="rId8"/>
    <sheet state="visible" name="shapes" sheetId="6" r:id="rId9"/>
    <sheet state="visible" name="GEOSHAPES" sheetId="7" r:id="rId10"/>
    <sheet state="visible" name="ROUTE_STOPS" sheetId="8" r:id="rId11"/>
    <sheet state="visible" name="trips" sheetId="9" r:id="rId12"/>
    <sheet state="visible" name="TRIP_TIMES" sheetId="10" r:id="rId13"/>
    <sheet state="visible" name="stop_times" sheetId="11" r:id="rId14"/>
    <sheet state="visible" name="fare_attributes" sheetId="12" r:id="rId15"/>
    <sheet state="visible" name="fare_rules" sheetId="13" r:id="rId16"/>
    <sheet state="visible" name="feed_info" sheetId="14" r:id="rId17"/>
    <sheet state="visible" name="STOP_TIMES_MEASUREMENTS" sheetId="15" r:id="rId18"/>
    <sheet state="visible" name="translations" sheetId="16" r:id="rId19"/>
    <sheet state="visible" name="zones" sheetId="17" r:id="rId20"/>
    <sheet state="visible" name="Rótulos" sheetId="18" r:id="rId21"/>
    <sheet state="visible" name="route_stops_pivot" sheetId="19" r:id="rId22"/>
    <sheet state="visible" name="mediciones_0" sheetId="20" r:id="rId23"/>
    <sheet state="visible" name="mediciones_1" sheetId="21" r:id="rId24"/>
    <sheet state="visible" name="Historial" sheetId="22" r:id="rId25"/>
    <sheet state="visible" name="shapes_old" sheetId="23" r:id="rId2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Nombre vienen de OpenStreetMap
	-Fabián Abarca Calderón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Una geometría que describe una línea (LINESTRING) en la base de datos y representada aquí como un WKT (Well Known Text)
	-Fabián Abarca Calderón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Para ponderar la duración de un "tramo" (trayectoria entre dos paradas consecutivas) según el tipo de carretera o calle que recorra (urbana, rural, autopista, etc.)
	-Fabián Abarca Calderón
----
Esta no es una tabla de GTFS. Es una tabla auxiliar para nuestra construcción de stop_times.
	-Fabián Abarca Calderón
----
La diferencia entre este shape_dist_traveled en stop_times y el shape_dist_traveled en shapes.txt es que aquí es entre paradas, y en shapes es entre puntos de la geometría tipo Line.
	-Fabián Abarca Calderón</t>
      </text>
    </comment>
    <comment authorId="0" ref="B1">
      <text>
        <t xml:space="preserve">Estas dos columnas son un "composite key" que identifica las "rutas" (o "trayectorias" únicas)
	-Fabián Abarca Calderón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Este es un campo opcional utilizado en el método A de estimación de tiempos de llegada a las paradas
	-Fabián Abarca Calderón
----
Esta no es una tabla de GTFS. Es una tabla auxiliar para nuestra construcción de stop_times.
	-Fabián Abarca Calderón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En amarillo: entradas (inputs) a la función de cálculo de stop_times
	-Fabián Abarca Calderón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Podría no existir esta columna, solo la hora de salida del viaje que fue medido
	-Fabián Abarca Calderón</t>
      </text>
    </comment>
  </commentList>
</comments>
</file>

<file path=xl/sharedStrings.xml><?xml version="1.0" encoding="utf-8"?>
<sst xmlns="http://schemas.openxmlformats.org/spreadsheetml/2006/main" count="16547" uniqueCount="488">
  <si>
    <t>agency_id</t>
  </si>
  <si>
    <t>agency_name</t>
  </si>
  <si>
    <t>agency_url</t>
  </si>
  <si>
    <t>agency_timezone</t>
  </si>
  <si>
    <t>agency_lang</t>
  </si>
  <si>
    <t>agency_phone</t>
  </si>
  <si>
    <t>agency_fare_url</t>
  </si>
  <si>
    <t>agency_email</t>
  </si>
  <si>
    <t>UCR</t>
  </si>
  <si>
    <t>Universidad de Costa Rica</t>
  </si>
  <si>
    <t>https://bus.ucr.ac.cr/</t>
  </si>
  <si>
    <t>America/Costa_Rica</t>
  </si>
  <si>
    <t>es</t>
  </si>
  <si>
    <t>25113652</t>
  </si>
  <si>
    <t>https://bus.ucr.ac.cr/#tarifas</t>
  </si>
  <si>
    <t>bus@ucr.ac.cr</t>
  </si>
  <si>
    <t>route_id</t>
  </si>
  <si>
    <t>route_short_name</t>
  </si>
  <si>
    <t>route_long_name</t>
  </si>
  <si>
    <t>route_desc</t>
  </si>
  <si>
    <t>route_type</t>
  </si>
  <si>
    <t>route_url</t>
  </si>
  <si>
    <t>route_color</t>
  </si>
  <si>
    <t>route_text_color</t>
  </si>
  <si>
    <t>bUCR_L1</t>
  </si>
  <si>
    <t>bUCR L1</t>
  </si>
  <si>
    <t>Bus UCR (L1) con milla</t>
  </si>
  <si>
    <t>Esta ruta conecta las tres fincas del Campus Universitario Rodrigo Facio en San Pedro de Montes de Oca, e incluye la vuelta por la milla universitaria.</t>
  </si>
  <si>
    <t>https://bus.ucr.ac.cr/#L1</t>
  </si>
  <si>
    <t>008641</t>
  </si>
  <si>
    <t>FFFFFF</t>
  </si>
  <si>
    <t>bUCR_L2</t>
  </si>
  <si>
    <t>bUCR L2</t>
  </si>
  <si>
    <t>Bus UCR (L2) sin milla</t>
  </si>
  <si>
    <t>Esta ruta conecta las tres fincas del Campus Universitario Rodrigo Facio en San Pedro de Montes de Oca, y no incluye la vuelta por la milla universitaria.</t>
  </si>
  <si>
    <t>https://bus.ucr.ac.cr/#L2</t>
  </si>
  <si>
    <t>F37021</t>
  </si>
  <si>
    <t>stop_id</t>
  </si>
  <si>
    <t>stop_code</t>
  </si>
  <si>
    <t>stop_name</t>
  </si>
  <si>
    <t>stop_desc</t>
  </si>
  <si>
    <t>stop_lat</t>
  </si>
  <si>
    <t>stop_lon</t>
  </si>
  <si>
    <r>
      <rPr>
        <rFont val="Consolas"/>
        <b/>
        <color rgb="FFFF0000"/>
        <sz val="11.0"/>
      </rPr>
      <t>stop_</t>
    </r>
    <r>
      <rPr>
        <rFont val="Consolas"/>
        <b/>
        <color rgb="FF38761D"/>
        <sz val="11.0"/>
      </rPr>
      <t>point</t>
    </r>
  </si>
  <si>
    <t>zone_id</t>
  </si>
  <si>
    <t>stop_url</t>
  </si>
  <si>
    <t>location_type</t>
  </si>
  <si>
    <t>parent_station</t>
  </si>
  <si>
    <t>wheelchair_boarding</t>
  </si>
  <si>
    <t>shelter</t>
  </si>
  <si>
    <t>bench</t>
  </si>
  <si>
    <t>lit</t>
  </si>
  <si>
    <t>bay</t>
  </si>
  <si>
    <t>device_charging_station</t>
  </si>
  <si>
    <t>UCR_0_00</t>
  </si>
  <si>
    <t>Facultad de Educación</t>
  </si>
  <si>
    <t>Frente al jardín de la Facultad de Educación (FE)</t>
  </si>
  <si>
    <t>9.935610136323218</t>
  </si>
  <si>
    <t>-84.04899295728595</t>
  </si>
  <si>
    <t>UCR_0</t>
  </si>
  <si>
    <t>yes</t>
  </si>
  <si>
    <t>UCR_0_01</t>
  </si>
  <si>
    <t>Escuela de Artes Plásticas</t>
  </si>
  <si>
    <t>Nuevo edificio de la Escuela de Artes Plásticas (EAP)</t>
  </si>
  <si>
    <t>9.935501598287884</t>
  </si>
  <si>
    <t>-84.05217559901489</t>
  </si>
  <si>
    <t>UCR_0_02</t>
  </si>
  <si>
    <t>Biblioteca de Ciencias de la Salud</t>
  </si>
  <si>
    <t xml:space="preserve">Frente al antiguo edificio de la Facultad de Odontología (FOd), diagonal al parqueo de la Biblioteca de Ciencias de la Salud </t>
  </si>
  <si>
    <t>9.93860832346218</t>
  </si>
  <si>
    <t>-84.0517499001992</t>
  </si>
  <si>
    <t>no</t>
  </si>
  <si>
    <t>UCR_0_03</t>
  </si>
  <si>
    <t>Facultad de Microbiología</t>
  </si>
  <si>
    <t>Esquina noreste del parqueo de las Escuelas de Artes Musicales (EAM), Química (EQ) y Biología (EB) y la Facultad de Microbiología (FMic)</t>
  </si>
  <si>
    <t xml:space="preserve">9.93832361909286 </t>
  </si>
  <si>
    <t>-84.04876049840074</t>
  </si>
  <si>
    <t>UCR_0_04</t>
  </si>
  <si>
    <t>Centro de Transferencia Tecnológica (CTT)</t>
  </si>
  <si>
    <t>Junto al parqueo del Centro de Transferencia Tecnológica (CTT), diagonal al Laboratorio Nacional de Materiales y Modelos Estructurales (LANAMME)</t>
  </si>
  <si>
    <t>9.935903915437937</t>
  </si>
  <si>
    <t>-84.04537504744147</t>
  </si>
  <si>
    <t>UCR_0_05</t>
  </si>
  <si>
    <t>FING-A</t>
  </si>
  <si>
    <t>Facultad de Ingeniería</t>
  </si>
  <si>
    <t>Costado norte del nuevo edificio de la Facultad de Ingeniería (FI)</t>
  </si>
  <si>
    <t>9.937467311441507</t>
  </si>
  <si>
    <t>-84.04467644300775</t>
  </si>
  <si>
    <t>UCR_0_06</t>
  </si>
  <si>
    <t>Facultad de Ciencias Sociales</t>
  </si>
  <si>
    <t>Entre la Facultad de Ciencias Sociales (FCS) y el edificio de parqueos</t>
  </si>
  <si>
    <t>9.938029607676915</t>
  </si>
  <si>
    <t>-84.04237892478906</t>
  </si>
  <si>
    <t>UCR_0_07</t>
  </si>
  <si>
    <t>Instituto de Investigación en Educación (INIE)</t>
  </si>
  <si>
    <t>Costado sur del edificio del Instituto de Investigación en Educación (INIE)</t>
  </si>
  <si>
    <t>9.939461647823137</t>
  </si>
  <si>
    <t>-84.04307776266035</t>
  </si>
  <si>
    <t>UCR_0_08</t>
  </si>
  <si>
    <t>Centro de Investigación en Cirugía y Cáncer (CICICA)</t>
  </si>
  <si>
    <t>Costado sur del edificio del Centro de Investigación en Cirugía y Cáncer (CICICA)</t>
  </si>
  <si>
    <t>9.940155168862551</t>
  </si>
  <si>
    <t>-84.04450675690296</t>
  </si>
  <si>
    <t>UCR_0_09</t>
  </si>
  <si>
    <t>Entrada de las Instalaciones Deportivas (Finca 3)</t>
  </si>
  <si>
    <t>En la entrada principal al sur de las instalaciones deportivas de la Finca 3</t>
  </si>
  <si>
    <t>9.94119204389136</t>
  </si>
  <si>
    <t>-84.04475066837327</t>
  </si>
  <si>
    <t>UCR_0_10</t>
  </si>
  <si>
    <t>Escuela de Educación Física y Deportes (EDUFI)</t>
  </si>
  <si>
    <t>Costado este de las canchas multiuso y de la Escuela de Educación Física y Deportes (EDUFI)</t>
  </si>
  <si>
    <t>9.943413920391434</t>
  </si>
  <si>
    <t>-84.04488346245408</t>
  </si>
  <si>
    <t>UCR_0_11</t>
  </si>
  <si>
    <t>Facultad de Odontología</t>
  </si>
  <si>
    <t>En el nuevo edificio de la Facultad de Odontología (FOd) en la Finca 3</t>
  </si>
  <si>
    <t>9.946441050827925</t>
  </si>
  <si>
    <t>-84.0451915613564</t>
  </si>
  <si>
    <t>UCR_1_00</t>
  </si>
  <si>
    <t>UCR_1</t>
  </si>
  <si>
    <t>UCR_1_01</t>
  </si>
  <si>
    <t>9.943381444081362</t>
  </si>
  <si>
    <t>-84.04495180739714</t>
  </si>
  <si>
    <t>UCR_1_02</t>
  </si>
  <si>
    <t>9.941220574743566</t>
  </si>
  <si>
    <t>-84.04483991497501</t>
  </si>
  <si>
    <t>UCR_1_03</t>
  </si>
  <si>
    <t>Escuela de Nutrición</t>
  </si>
  <si>
    <t>Esquina noreste del edificio de la Escuela de Nutrición (ENu)</t>
  </si>
  <si>
    <t>9.939134591559855</t>
  </si>
  <si>
    <t>-84.04468654565294</t>
  </si>
  <si>
    <t>UCR_1_04</t>
  </si>
  <si>
    <t>Parqueo Integral Universitario</t>
  </si>
  <si>
    <t>Entre el edificio de parqueos y el Centro de Investigación en Ciencias del Mar y Limnología (CIMAR)</t>
  </si>
  <si>
    <t>9.938980381389706</t>
  </si>
  <si>
    <t>-84.0436758508172</t>
  </si>
  <si>
    <t>UCR_1_05</t>
  </si>
  <si>
    <t>Centro de Investigación en Matemática Pura y Aplicada (CIMPA)</t>
  </si>
  <si>
    <t>Frente al edificio del Centro de Investigación en Matemática Pura y Aplicada (CIMPA)</t>
  </si>
  <si>
    <t>9.939472792042086</t>
  </si>
  <si>
    <t>-84.042189216776</t>
  </si>
  <si>
    <t>UCR_1_06</t>
  </si>
  <si>
    <t>9.938130529026141</t>
  </si>
  <si>
    <t>-84.04229551510366</t>
  </si>
  <si>
    <t>UCR_1_07</t>
  </si>
  <si>
    <t>FING-B</t>
  </si>
  <si>
    <t>Facultad de Ingeniería (externa)</t>
  </si>
  <si>
    <t>Costado norte del nuevo edificio de la Facultad de Ingeniería (FI), al otro lado de la calle</t>
  </si>
  <si>
    <t>9.937468669419962</t>
  </si>
  <si>
    <t>-84.04501822768842</t>
  </si>
  <si>
    <t>UCR_1_08</t>
  </si>
  <si>
    <t>Junto al parqueo del Centro de Transferencia Tecnológica (CTT), diagonal al Laboratorio Nacional de Materiales y Modelos Estructurales (LANAMME), al otro lado de la calle</t>
  </si>
  <si>
    <t>9.93589305371453</t>
  </si>
  <si>
    <t>-84.04546950911886</t>
  </si>
  <si>
    <t>UCR_1_09</t>
  </si>
  <si>
    <t>UCR_1_10</t>
  </si>
  <si>
    <t>service_id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</si>
  <si>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</si>
  <si>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</si>
  <si>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</si>
  <si>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</si>
  <si>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</si>
  <si>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</si>
  <si>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</si>
  <si>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</si>
  <si>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</si>
  <si>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entresemana</t>
  </si>
  <si>
    <t>date</t>
  </si>
  <si>
    <t>exception_type</t>
  </si>
  <si>
    <t>holiday_name</t>
  </si>
  <si>
    <t>Año Nuevo</t>
  </si>
  <si>
    <t>domingo</t>
  </si>
  <si>
    <t>Día de Juan Santamaría</t>
  </si>
  <si>
    <t>Jueves Santo</t>
  </si>
  <si>
    <t>Viernes Santo</t>
  </si>
  <si>
    <t>Día del Trabajo</t>
  </si>
  <si>
    <t>Día del Padre</t>
  </si>
  <si>
    <t>Anexión del Partido de Nicoya</t>
  </si>
  <si>
    <t>Día de la Virgen de los Ángeles</t>
  </si>
  <si>
    <t>Día de la Madre</t>
  </si>
  <si>
    <t>Día de la Independencia</t>
  </si>
  <si>
    <t>Abolición del Ejército</t>
  </si>
  <si>
    <t>Navidad</t>
  </si>
  <si>
    <t>shape_id</t>
  </si>
  <si>
    <t>shape_pt_lat</t>
  </si>
  <si>
    <t>shape_pt_lon</t>
  </si>
  <si>
    <t>shape_pt_sequence</t>
  </si>
  <si>
    <t>shape_dist_traveled</t>
  </si>
  <si>
    <t>desde_educacion_sin_milla</t>
  </si>
  <si>
    <t>desde_educacion_con_milla</t>
  </si>
  <si>
    <t>desde_artes_sin_milla</t>
  </si>
  <si>
    <t>desde_artes_con_milla</t>
  </si>
  <si>
    <t>hacia_educacion</t>
  </si>
  <si>
    <t>hacia_artes</t>
  </si>
  <si>
    <t>geoshape</t>
  </si>
  <si>
    <t>has_altitude</t>
  </si>
  <si>
    <t>LINESTRING(9.9355494402927100 -84.0491138975951000, 9.9355589010814000 -84.0491582627979000, 9.9355735427550600 -84.0492241246225000)</t>
  </si>
  <si>
    <t>direction_id</t>
  </si>
  <si>
    <t>stop_sequence</t>
  </si>
  <si>
    <t>timepoint</t>
  </si>
  <si>
    <t>trip_id</t>
  </si>
  <si>
    <t>trip_departure_time</t>
  </si>
  <si>
    <t>trip_headsign</t>
  </si>
  <si>
    <t>trip_short_name</t>
  </si>
  <si>
    <t>wheelchair_accessible</t>
  </si>
  <si>
    <t>bikes_allowed</t>
  </si>
  <si>
    <t>Deportivas</t>
  </si>
  <si>
    <t>Artes Plásticas</t>
  </si>
  <si>
    <t>Educación</t>
  </si>
  <si>
    <t>trip_time</t>
  </si>
  <si>
    <t>arrival_time</t>
  </si>
  <si>
    <t>departure_time</t>
  </si>
  <si>
    <t>stop_headsign</t>
  </si>
  <si>
    <t>pickup_type</t>
  </si>
  <si>
    <t>drop_off_type</t>
  </si>
  <si>
    <t>continuous_pickup</t>
  </si>
  <si>
    <t>continuous_drop_off</t>
  </si>
  <si>
    <t>desde_educacion_sin_milla_entresemana_6:10</t>
  </si>
  <si>
    <t>desde_educacion_sin_milla_entresemana_6:30</t>
  </si>
  <si>
    <t>desde_educacion_sin_milla_entresemana_7:00</t>
  </si>
  <si>
    <t>desde_educacion_sin_milla_entresemana_7:20</t>
  </si>
  <si>
    <t>desde_educacion_sin_milla_entresemana_7:50</t>
  </si>
  <si>
    <t>desde_educacion_sin_milla_entresemana_11:15</t>
  </si>
  <si>
    <t>desde_educacion_sin_milla_entresemana_11:25</t>
  </si>
  <si>
    <t>desde_educacion_sin_milla_entresemana_11:40</t>
  </si>
  <si>
    <t>desde_educacion_sin_milla_entresemana_12:00</t>
  </si>
  <si>
    <t>desde_educacion_sin_milla_entresemana_12:25</t>
  </si>
  <si>
    <t>desde_educacion_sin_milla_entresemana_12:30</t>
  </si>
  <si>
    <t>desde_educacion_sin_milla_entresemana_12:45</t>
  </si>
  <si>
    <t>desde_educacion_sin_milla_entresemana_13:20</t>
  </si>
  <si>
    <t>desde_educacion_sin_milla_entresemana_13:45</t>
  </si>
  <si>
    <t>desde_educacion_sin_milla_entresemana_17:00</t>
  </si>
  <si>
    <t>desde_educacion_sin_milla_entresemana_17:10</t>
  </si>
  <si>
    <t>desde_educacion_sin_milla_entresemana_17:55</t>
  </si>
  <si>
    <t>desde_educacion_sin_milla_entresemana_18:05</t>
  </si>
  <si>
    <t>desde_educacion_sin_milla_entresemana_18:50</t>
  </si>
  <si>
    <t>desde_artes_sin_milla_entresemana_6:20</t>
  </si>
  <si>
    <t>desde_artes_sin_milla_entresemana_6:40</t>
  </si>
  <si>
    <t>desde_artes_sin_milla_entresemana_7:10</t>
  </si>
  <si>
    <t>desde_artes_sin_milla_entresemana_7:30</t>
  </si>
  <si>
    <t>desde_artes_sin_milla_entresemana_11:05</t>
  </si>
  <si>
    <t>desde_artes_sin_milla_entresemana_11:35</t>
  </si>
  <si>
    <t>desde_artes_sin_milla_entresemana_11:50</t>
  </si>
  <si>
    <t>desde_artes_sin_milla_entresemana_12:10</t>
  </si>
  <si>
    <t>desde_artes_sin_milla_entresemana_12:35</t>
  </si>
  <si>
    <t>desde_artes_sin_milla_entresemana_13:10</t>
  </si>
  <si>
    <t>desde_artes_sin_milla_entresemana_17:25</t>
  </si>
  <si>
    <t>desde_artes_sin_milla_entresemana_17:35</t>
  </si>
  <si>
    <t>desde_artes_sin_milla_entresemana_18:20</t>
  </si>
  <si>
    <t>desde_artes_sin_milla_entresemana_18:30</t>
  </si>
  <si>
    <t>desde_artes_con_milla_entresemana_8:00</t>
  </si>
  <si>
    <t>desde_artes_con_milla_entresemana_8:35</t>
  </si>
  <si>
    <t>desde_artes_con_milla_entresemana_9:05</t>
  </si>
  <si>
    <t>desde_artes_con_milla_entresemana_9:25</t>
  </si>
  <si>
    <t>desde_artes_con_milla_entresemana_9:55</t>
  </si>
  <si>
    <t>desde_artes_con_milla_entresemana_10:15</t>
  </si>
  <si>
    <t>desde_artes_con_milla_entresemana_10:45</t>
  </si>
  <si>
    <t>desde_artes_con_milla_entresemana_14:00</t>
  </si>
  <si>
    <t>desde_artes_con_milla_entresemana_14:10</t>
  </si>
  <si>
    <t>desde_artes_con_milla_entresemana_14:45</t>
  </si>
  <si>
    <t>desde_artes_con_milla_entresemana_14:55</t>
  </si>
  <si>
    <t>desde_artes_con_milla_entresemana_15:30</t>
  </si>
  <si>
    <t>desde_artes_con_milla_entresemana_15:40</t>
  </si>
  <si>
    <t>desde_artes_con_milla_entresemana_16:15</t>
  </si>
  <si>
    <t>desde_artes_con_milla_entresemana_16:40</t>
  </si>
  <si>
    <t>desde_artes_con_milla_entresemana_19:15</t>
  </si>
  <si>
    <t>desde_artes_con_milla_entresemana_19:25</t>
  </si>
  <si>
    <t>desde_artes_con_milla_entresemana_20:00</t>
  </si>
  <si>
    <t>desde_artes_con_milla_entresemana_21:30</t>
  </si>
  <si>
    <t>desde_educacion_con_milla_entresemana_8:10</t>
  </si>
  <si>
    <t>desde_educacion_con_milla_entresemana_8:55</t>
  </si>
  <si>
    <t>desde_educacion_con_milla_entresemana_9:15</t>
  </si>
  <si>
    <t>desde_educacion_con_milla_entresemana_9:45</t>
  </si>
  <si>
    <t>desde_educacion_con_milla_entresemana_10:05</t>
  </si>
  <si>
    <t>desde_educacion_con_milla_entresemana_10:35</t>
  </si>
  <si>
    <t>desde_educacion_con_milla_entresemana_10:55</t>
  </si>
  <si>
    <t>desde_educacion_con_milla_entresemana_14:20</t>
  </si>
  <si>
    <t>desde_educacion_con_milla_entresemana_14:30</t>
  </si>
  <si>
    <t>desde_educacion_con_milla_entresemana_15:05</t>
  </si>
  <si>
    <t>desde_educacion_con_milla_entresemana_15:15</t>
  </si>
  <si>
    <t>desde_educacion_con_milla_entresemana_15:50</t>
  </si>
  <si>
    <t>desde_educacion_con_milla_entresemana_16:00</t>
  </si>
  <si>
    <t>desde_educacion_con_milla_entresemana_19:00</t>
  </si>
  <si>
    <t>desde_educacion_con_milla_entresemana_19:35</t>
  </si>
  <si>
    <t>desde_educacion_con_milla_entresemana_20:45</t>
  </si>
  <si>
    <t>hacia_artes_entresemana_6:20</t>
  </si>
  <si>
    <t>hacia_artes_entresemana_6:50</t>
  </si>
  <si>
    <t>hacia_artes_entresemana_7:10</t>
  </si>
  <si>
    <t>hacia_artes_entresemana_7:40</t>
  </si>
  <si>
    <t>hacia_artes_entresemana_8:00</t>
  </si>
  <si>
    <t>hacia_artes_entresemana_8:45</t>
  </si>
  <si>
    <t>hacia_artes_entresemana_9:05</t>
  </si>
  <si>
    <t>hacia_artes_entresemana_9:35</t>
  </si>
  <si>
    <t>hacia_artes_entresemana_9:55</t>
  </si>
  <si>
    <t>hacia_artes_entresemana_10:25</t>
  </si>
  <si>
    <t>hacia_artes_entresemana_10:45</t>
  </si>
  <si>
    <t>hacia_artes_entresemana_11:15</t>
  </si>
  <si>
    <t>hacia_artes_entresemana_11:20</t>
  </si>
  <si>
    <t>hacia_artes_entresemana_11:30</t>
  </si>
  <si>
    <t>hacia_artes_entresemana_12:10</t>
  </si>
  <si>
    <t>hacia_artes_entresemana_12:15</t>
  </si>
  <si>
    <t>hacia_artes_entresemana_12:50</t>
  </si>
  <si>
    <t>hacia_artes_entresemana_13:40</t>
  </si>
  <si>
    <t>hacia_artes_entresemana_13:50</t>
  </si>
  <si>
    <t>hacia_artes_entresemana_14:25</t>
  </si>
  <si>
    <t>hacia_artes_entresemana_14:35</t>
  </si>
  <si>
    <t>hacia_artes_entresemana_15:10</t>
  </si>
  <si>
    <t>hacia_artes_entresemana_15:20</t>
  </si>
  <si>
    <t>hacia_artes_entresemana_15:55</t>
  </si>
  <si>
    <t>hacia_artes_entresemana_16:05</t>
  </si>
  <si>
    <t>hacia_artes_entresemana_17:00</t>
  </si>
  <si>
    <t>hacia_artes_entresemana_17:10</t>
  </si>
  <si>
    <t>hacia_artes_entresemana_17:55</t>
  </si>
  <si>
    <t>hacia_artes_entresemana_18:05</t>
  </si>
  <si>
    <t>hacia_artes_entresemana_18:50</t>
  </si>
  <si>
    <t>hacia_artes_entresemana_19:00</t>
  </si>
  <si>
    <t>hacia_artes_entresemana_19:40</t>
  </si>
  <si>
    <t>hacia_artes_entresemana_21:05</t>
  </si>
  <si>
    <t>hacia_educacion_entresemana_6:40</t>
  </si>
  <si>
    <t>hacia_educacion_entresemana_7:00</t>
  </si>
  <si>
    <t>hacia_educacion_entresemana_7:30</t>
  </si>
  <si>
    <t>hacia_educacion_entresemana_7:50</t>
  </si>
  <si>
    <t>hacia_educacion_entresemana_8:35</t>
  </si>
  <si>
    <t>hacia_educacion_entresemana_8:55</t>
  </si>
  <si>
    <t>hacia_educacion_entresemana_9:25</t>
  </si>
  <si>
    <t>hacia_educacion_entresemana_9:45</t>
  </si>
  <si>
    <t>hacia_educacion_entresemana_10:15</t>
  </si>
  <si>
    <t>hacia_educacion_entresemana_10:35</t>
  </si>
  <si>
    <t>hacia_educacion_entresemana_11:05</t>
  </si>
  <si>
    <t>hacia_educacion_entresemana_11:40</t>
  </si>
  <si>
    <t>hacia_educacion_entresemana_11:50</t>
  </si>
  <si>
    <t>hacia_educacion_entresemana_12:05</t>
  </si>
  <si>
    <t>hacia_educacion_entresemana_12:25</t>
  </si>
  <si>
    <t>hacia_educacion_entresemana_13:00</t>
  </si>
  <si>
    <t>hacia_educacion_entresemana_13:25</t>
  </si>
  <si>
    <t>hacia_educacion_entresemana_14:00</t>
  </si>
  <si>
    <t>hacia_educacion_entresemana_14:10</t>
  </si>
  <si>
    <t>hacia_educacion_entresemana_14:45</t>
  </si>
  <si>
    <t>hacia_educacion_entresemana_14:55</t>
  </si>
  <si>
    <t>hacia_educacion_entresemana_15:30</t>
  </si>
  <si>
    <t>hacia_educacion_entresemana_15:40</t>
  </si>
  <si>
    <t>hacia_educacion_entresemana_16:35</t>
  </si>
  <si>
    <t>hacia_educacion_entresemana_16:45</t>
  </si>
  <si>
    <t>hacia_educacion_entresemana_17:30</t>
  </si>
  <si>
    <t>hacia_educacion_entresemana_17:40</t>
  </si>
  <si>
    <t>hacia_educacion_entresemana_18:25</t>
  </si>
  <si>
    <t>hacia_educacion_entresemana_18:35</t>
  </si>
  <si>
    <t>hacia_educacion_entresemana_19:15</t>
  </si>
  <si>
    <t>hacia_educacion_entresemana_20:15</t>
  </si>
  <si>
    <t>fare_id</t>
  </si>
  <si>
    <t>price</t>
  </si>
  <si>
    <t>currency_type</t>
  </si>
  <si>
    <t>payment_method</t>
  </si>
  <si>
    <t>transfers</t>
  </si>
  <si>
    <t>transfer_duration</t>
  </si>
  <si>
    <t>no_tarifa</t>
  </si>
  <si>
    <t>CRC</t>
  </si>
  <si>
    <t>origin_id</t>
  </si>
  <si>
    <t>destination_id</t>
  </si>
  <si>
    <t>UCR_L1</t>
  </si>
  <si>
    <t>UCR_L2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</si>
  <si>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</si>
  <si>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</si>
  <si>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</si>
  <si>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</si>
  <si>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</si>
  <si>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</si>
  <si>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</si>
  <si>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TCU Tropicalización de la Tecnología</t>
  </si>
  <si>
    <t>https://tropicalizacion.eie.ucr.ac.cr/</t>
  </si>
  <si>
    <t>v.2024.1</t>
  </si>
  <si>
    <t>fabian.abarca@ucr.ac.cr</t>
  </si>
  <si>
    <t>timestamp</t>
  </si>
  <si>
    <t>mon</t>
  </si>
  <si>
    <t>tues</t>
  </si>
  <si>
    <t>wed</t>
  </si>
  <si>
    <t>thurs</t>
  </si>
  <si>
    <t>fri</t>
  </si>
  <si>
    <t>table_name</t>
  </si>
  <si>
    <t>field_name</t>
  </si>
  <si>
    <t>language</t>
  </si>
  <si>
    <t>translation</t>
  </si>
  <si>
    <t>record_id</t>
  </si>
  <si>
    <t>record_sub_id</t>
  </si>
  <si>
    <t>field_value</t>
  </si>
  <si>
    <t>routes</t>
  </si>
  <si>
    <t>en</t>
  </si>
  <si>
    <t>This route…</t>
  </si>
  <si>
    <t>ACOS</t>
  </si>
  <si>
    <t>TURR</t>
  </si>
  <si>
    <t>SGAB</t>
  </si>
  <si>
    <t>UACO_0</t>
  </si>
  <si>
    <t>UACO_1</t>
  </si>
  <si>
    <t>UALA_0</t>
  </si>
  <si>
    <t>UALA_1</t>
  </si>
  <si>
    <t>UALI_0</t>
  </si>
  <si>
    <t>UALI_1</t>
  </si>
  <si>
    <t>UCAR_0</t>
  </si>
  <si>
    <t>UCAR_1</t>
  </si>
  <si>
    <t>UCBL_0</t>
  </si>
  <si>
    <t>UCBL_1</t>
  </si>
  <si>
    <t>UCOR_0</t>
  </si>
  <si>
    <t>UCOR_1</t>
  </si>
  <si>
    <t>UDES_0</t>
  </si>
  <si>
    <t>UDES_1</t>
  </si>
  <si>
    <t>UGRE_0</t>
  </si>
  <si>
    <t>UGRE_1</t>
  </si>
  <si>
    <t>UGUA_0</t>
  </si>
  <si>
    <t>UGUA_1</t>
  </si>
  <si>
    <t>UHER_0</t>
  </si>
  <si>
    <t>UHER_1</t>
  </si>
  <si>
    <t>UPAR_0</t>
  </si>
  <si>
    <t>UPAR_1</t>
  </si>
  <si>
    <t>UPAV_0</t>
  </si>
  <si>
    <t>UPAV_1</t>
  </si>
  <si>
    <t>USAN_0</t>
  </si>
  <si>
    <t>USAN_1</t>
  </si>
  <si>
    <t>USRF_0</t>
  </si>
  <si>
    <t>USRF_1</t>
  </si>
  <si>
    <t>UTIB_0</t>
  </si>
  <si>
    <t>UTIB_1</t>
  </si>
  <si>
    <t>Rótulo vertical</t>
  </si>
  <si>
    <t>Rótulo horizontal</t>
  </si>
  <si>
    <t>Una línea</t>
  </si>
  <si>
    <t>Dos líneas</t>
  </si>
  <si>
    <t>-</t>
  </si>
  <si>
    <t>Ciencias de la Salud</t>
  </si>
  <si>
    <t>LANAMME</t>
  </si>
  <si>
    <t>N/A</t>
  </si>
  <si>
    <t>Ciencias Sociales</t>
  </si>
  <si>
    <t>INIE</t>
  </si>
  <si>
    <t>CICICA</t>
  </si>
  <si>
    <t>EDUFI</t>
  </si>
  <si>
    <t>Ciencias del Movimiento</t>
  </si>
  <si>
    <t>Auditorio Investigación</t>
  </si>
  <si>
    <t>Auditorio Ciudad de la Investigación</t>
  </si>
  <si>
    <t>CIMPA</t>
  </si>
  <si>
    <t>Ingeniería</t>
  </si>
  <si>
    <t>departure_time_1</t>
  </si>
  <si>
    <t>departure_time_2</t>
  </si>
  <si>
    <t>delay_average</t>
  </si>
  <si>
    <t>test_times</t>
  </si>
  <si>
    <t>Día de la muestra:</t>
  </si>
  <si>
    <t>Miércoles</t>
  </si>
  <si>
    <t>Viernes</t>
  </si>
  <si>
    <t>Lunes</t>
  </si>
  <si>
    <t>Martes</t>
  </si>
  <si>
    <t>Jueves</t>
  </si>
  <si>
    <t>PROMEDIOS</t>
  </si>
  <si>
    <t>departure</t>
  </si>
  <si>
    <t>arrival</t>
  </si>
  <si>
    <t>Escuela de Artes</t>
  </si>
  <si>
    <t>Antigua Odontología/Letras</t>
  </si>
  <si>
    <t>Parqueo CTT</t>
  </si>
  <si>
    <t>Frente a INIE</t>
  </si>
  <si>
    <t>Frente a CICICA</t>
  </si>
  <si>
    <t>Entrada a Inst. Deport.</t>
  </si>
  <si>
    <t>Estado</t>
  </si>
  <si>
    <t>Fecha</t>
  </si>
  <si>
    <t>Versión</t>
  </si>
  <si>
    <t>agency</t>
  </si>
  <si>
    <t>calendar</t>
  </si>
  <si>
    <t>calendar_dates</t>
  </si>
  <si>
    <t>stops</t>
  </si>
  <si>
    <t>trips</t>
  </si>
  <si>
    <t>stop_times</t>
  </si>
  <si>
    <t>fare_attributes</t>
  </si>
  <si>
    <t>fare_rules</t>
  </si>
  <si>
    <t>shapes</t>
  </si>
  <si>
    <t>feed_info</t>
  </si>
  <si>
    <t>Obsoleta</t>
  </si>
  <si>
    <t>v.2021.05</t>
  </si>
  <si>
    <t>Lanzamiento</t>
  </si>
  <si>
    <t>v.2021.06</t>
  </si>
  <si>
    <t>Revisión y cambio de algunos nombres</t>
  </si>
  <si>
    <t>Actualización según últimos cambios de TSG</t>
  </si>
  <si>
    <t>Aplicación de nuevo algoritmo con horarios nuevos</t>
  </si>
  <si>
    <t>Remiendo para incluir último tramo de ruta hacia San José</t>
  </si>
  <si>
    <t>Actualización de versión</t>
  </si>
  <si>
    <t>Prevista en Google Maps</t>
  </si>
  <si>
    <t>v.2021.07</t>
  </si>
  <si>
    <t>Cambio de la URL de tarifas por una de ARESEP</t>
  </si>
  <si>
    <t>Una única URL de la página actual donde están los horarios</t>
  </si>
  <si>
    <t>Actualización de accesibilidad de sillas de ruedas y bicicletas, cambiar el trip_headsign</t>
  </si>
  <si>
    <t>Enviado para revisión en Partnerdash</t>
  </si>
  <si>
    <t>v.2021.07b</t>
  </si>
  <si>
    <t>Actualización de URL con nuevo sitio</t>
  </si>
  <si>
    <t>Actualización de horario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</si>
</sst>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0000"/>
    <numFmt numFmtId="165" formatCode="00:00"/>
    <numFmt numFmtId="166" formatCode="h&quot;:&quot;mm"/>
    <numFmt numFmtId="167" formatCode="hh&quot;:&quot;mm&quot;:&quot;ss"/>
    <numFmt numFmtId="168" formatCode="yyyy/mm/dd"/>
  </numFmts>
  <fonts count="24">
    <font>
      <sz val="10.0"/>
      <color rgb="FF000000"/>
      <name val="Arial"/>
      <scheme val="minor"/>
    </font>
    <font>
      <b/>
      <sz val="11.0"/>
      <color theme="1"/>
      <name val="Consolas"/>
    </font>
    <font>
      <sz val="11.0"/>
      <color theme="1"/>
      <name val="Consolas"/>
    </font>
    <font>
      <u/>
      <sz val="11.0"/>
      <color rgb="FF0000FF"/>
      <name val="Consolas"/>
    </font>
    <font>
      <u/>
      <sz val="11.0"/>
      <color rgb="FF0000FF"/>
      <name val="Consolas"/>
    </font>
    <font>
      <u/>
      <sz val="11.0"/>
      <color rgb="FF0000FF"/>
      <name val="Consolas"/>
    </font>
    <font>
      <sz val="11.0"/>
      <color rgb="FFFFFFFF"/>
      <name val="Consolas"/>
    </font>
    <font>
      <sz val="11.0"/>
      <color rgb="FF008641"/>
      <name val="Consolas"/>
    </font>
    <font>
      <sz val="11.0"/>
      <color rgb="FFF37021"/>
      <name val="Consolas"/>
    </font>
    <font>
      <b/>
      <sz val="11.0"/>
      <color rgb="FFFF0000"/>
      <name val="Consolas"/>
    </font>
    <font>
      <u/>
      <sz val="11.0"/>
      <color rgb="FF0000FF"/>
      <name val="Consolas"/>
    </font>
    <font>
      <sz val="11.0"/>
      <color rgb="FF1F1F1F"/>
      <name val="Consolas"/>
    </font>
    <font>
      <sz val="11.0"/>
      <color rgb="FF000000"/>
      <name val="Consolas"/>
    </font>
    <font>
      <b/>
      <color theme="1"/>
      <name val="Consolas"/>
    </font>
    <font>
      <color rgb="FF274E13"/>
      <name val="Consolas"/>
    </font>
    <font>
      <color theme="1"/>
      <name val="Consolas"/>
    </font>
    <font>
      <b/>
      <sz val="11.0"/>
      <color rgb="FF38761D"/>
      <name val="Consolas"/>
    </font>
    <font>
      <b/>
      <sz val="11.0"/>
      <color rgb="FF000000"/>
      <name val="Consolas"/>
    </font>
    <font>
      <b/>
      <sz val="11.0"/>
      <color rgb="FF008000"/>
      <name val="Consolas"/>
    </font>
    <font>
      <u/>
      <sz val="11.0"/>
      <color rgb="FF0000FF"/>
      <name val="Consolas"/>
    </font>
    <font>
      <sz val="11.0"/>
      <color rgb="FF000000"/>
      <name val="Docs-Consolas"/>
    </font>
    <font>
      <sz val="11.0"/>
      <color theme="1"/>
      <name val="Open Sans"/>
    </font>
    <font>
      <b/>
      <sz val="10.0"/>
      <color theme="1"/>
      <name val="Consolas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8641"/>
        <bgColor rgb="FF008641"/>
      </patternFill>
    </fill>
    <fill>
      <patternFill patternType="solid">
        <fgColor rgb="FFF37021"/>
        <bgColor rgb="FFF3702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49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6" numFmtId="49" xfId="0" applyAlignment="1" applyFill="1" applyFont="1" applyNumberFormat="1">
      <alignment readingOrder="0"/>
    </xf>
    <xf borderId="0" fillId="0" fontId="7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 shrinkToFit="0" wrapText="1"/>
    </xf>
    <xf borderId="0" fillId="7" fontId="9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2" fontId="2" numFmtId="49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4" fontId="2" numFmtId="0" xfId="0" applyAlignment="1" applyFont="1">
      <alignment horizontal="left" readingOrder="0" vertical="bottom"/>
    </xf>
    <xf borderId="0" fillId="2" fontId="2" numFmtId="49" xfId="0" applyAlignment="1" applyFont="1" applyNumberFormat="1">
      <alignment horizontal="left" readingOrder="0" vertical="bottom"/>
    </xf>
    <xf borderId="0" fillId="7" fontId="2" numFmtId="49" xfId="0" applyAlignment="1" applyFont="1" applyNumberFormat="1">
      <alignment horizontal="left" vertical="bottom"/>
    </xf>
    <xf borderId="0" fillId="4" fontId="10" numFmtId="0" xfId="0" applyAlignment="1" applyFont="1">
      <alignment horizontal="left" vertical="bottom"/>
    </xf>
    <xf borderId="0" fillId="2" fontId="2" numFmtId="0" xfId="0" applyAlignment="1" applyFont="1">
      <alignment horizontal="center" readingOrder="0" vertical="bottom"/>
    </xf>
    <xf borderId="0" fillId="7" fontId="2" numFmtId="0" xfId="0" applyAlignment="1" applyFont="1">
      <alignment horizontal="left" vertical="bottom"/>
    </xf>
    <xf borderId="0" fillId="2" fontId="2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2" fontId="11" numFmtId="49" xfId="0" applyAlignment="1" applyFont="1" applyNumberFormat="1">
      <alignment readingOrder="0"/>
    </xf>
    <xf borderId="0" fillId="2" fontId="12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right" readingOrder="0"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Font="1"/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6" numFmtId="164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0" fontId="15" numFmtId="164" xfId="0" applyAlignment="1" applyFont="1" applyNumberFormat="1">
      <alignment horizontal="right" readingOrder="0" vertical="bottom"/>
    </xf>
    <xf borderId="0" fillId="0" fontId="15" numFmtId="0" xfId="0" applyAlignment="1" applyFont="1">
      <alignment readingOrder="0" vertical="bottom"/>
    </xf>
    <xf borderId="0" fillId="0" fontId="15" numFmtId="164" xfId="0" applyAlignment="1" applyFont="1" applyNumberFormat="1">
      <alignment horizontal="right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center" readingOrder="0"/>
    </xf>
    <xf borderId="0" fillId="9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7" fontId="2" numFmtId="49" xfId="0" applyAlignment="1" applyFont="1" applyNumberFormat="1">
      <alignment horizontal="center" readingOrder="0"/>
    </xf>
    <xf borderId="2" fillId="9" fontId="1" numFmtId="0" xfId="0" applyAlignment="1" applyBorder="1" applyFont="1">
      <alignment horizontal="center" readingOrder="0"/>
    </xf>
    <xf borderId="2" fillId="9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7" fontId="2" numFmtId="49" xfId="0" applyAlignment="1" applyBorder="1" applyFont="1" applyNumberFormat="1">
      <alignment horizontal="center" readingOrder="0"/>
    </xf>
    <xf borderId="0" fillId="2" fontId="17" numFmtId="0" xfId="0" applyAlignment="1" applyFont="1">
      <alignment horizontal="center" readingOrder="0"/>
    </xf>
    <xf borderId="0" fillId="10" fontId="9" numFmtId="165" xfId="0" applyAlignment="1" applyFill="1" applyFont="1" applyNumberFormat="1">
      <alignment horizontal="center" readingOrder="0"/>
    </xf>
    <xf borderId="0" fillId="2" fontId="12" numFmtId="0" xfId="0" applyAlignment="1" applyFont="1">
      <alignment horizontal="left" readingOrder="0"/>
    </xf>
    <xf borderId="0" fillId="1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10" fontId="2" numFmtId="20" xfId="0" applyAlignment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2" fontId="12" numFmtId="0" xfId="0" applyAlignment="1" applyBorder="1" applyFont="1">
      <alignment horizontal="left" readingOrder="0"/>
    </xf>
    <xf borderId="2" fillId="10" fontId="2" numFmtId="20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readingOrder="0"/>
    </xf>
    <xf borderId="2" fillId="0" fontId="2" numFmtId="20" xfId="0" applyAlignment="1" applyBorder="1" applyFont="1" applyNumberFormat="1">
      <alignment horizontal="center" readingOrder="0"/>
    </xf>
    <xf borderId="0" fillId="0" fontId="17" numFmtId="0" xfId="0" applyAlignment="1" applyFont="1">
      <alignment readingOrder="0" shrinkToFit="0" vertical="bottom" wrapText="0"/>
    </xf>
    <xf borderId="0" fillId="0" fontId="17" numFmtId="49" xfId="0" applyAlignment="1" applyFont="1" applyNumberFormat="1">
      <alignment readingOrder="0" shrinkToFit="0" vertical="bottom" wrapText="0"/>
    </xf>
    <xf borderId="0" fillId="9" fontId="17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21" xfId="0" applyAlignment="1" applyFont="1" applyNumberFormat="1">
      <alignment horizontal="right" readingOrder="0" shrinkToFit="0" vertical="bottom" wrapText="0"/>
    </xf>
    <xf borderId="0" fillId="0" fontId="12" numFmtId="49" xfId="0" applyAlignment="1" applyFont="1" applyNumberForma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8" fontId="12" numFmtId="0" xfId="0" applyAlignment="1" applyFont="1">
      <alignment horizontal="left" readingOrder="0"/>
    </xf>
    <xf borderId="0" fillId="9" fontId="12" numFmtId="0" xfId="0" applyAlignment="1" applyFont="1">
      <alignment readingOrder="0" shrinkToFit="0" vertical="bottom" wrapText="0"/>
    </xf>
    <xf borderId="0" fillId="8" fontId="20" numFmtId="0" xfId="0" applyAlignment="1" applyFont="1">
      <alignment horizontal="left" readingOrder="0"/>
    </xf>
    <xf borderId="0" fillId="0" fontId="2" numFmtId="21" xfId="0" applyAlignment="1" applyFont="1" applyNumberFormat="1">
      <alignment horizontal="right" vertical="bottom"/>
    </xf>
    <xf borderId="2" fillId="8" fontId="20" numFmtId="0" xfId="0" applyAlignment="1" applyBorder="1" applyFont="1">
      <alignment horizontal="left" readingOrder="0"/>
    </xf>
    <xf borderId="2" fillId="9" fontId="12" numFmtId="0" xfId="0" applyAlignment="1" applyBorder="1" applyFont="1">
      <alignment readingOrder="0" shrinkToFit="0" vertical="bottom" wrapText="0"/>
    </xf>
    <xf borderId="2" fillId="0" fontId="12" numFmtId="21" xfId="0" applyAlignment="1" applyBorder="1" applyFont="1" applyNumberFormat="1">
      <alignment horizontal="right"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1" numFmtId="0" xfId="0" applyFont="1"/>
    <xf borderId="0" fillId="0" fontId="21" numFmtId="0" xfId="0" applyFont="1"/>
    <xf borderId="0" fillId="0" fontId="21" numFmtId="49" xfId="0" applyFont="1" applyNumberFormat="1"/>
    <xf borderId="0" fillId="0" fontId="21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2" fontId="2" numFmtId="21" xfId="0" applyAlignment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2" fontId="15" numFmtId="167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15" numFmtId="167" xfId="0" applyAlignment="1" applyFont="1" applyNumberFormat="1">
      <alignment readingOrder="0"/>
    </xf>
    <xf borderId="0" fillId="2" fontId="15" numFmtId="167" xfId="0" applyFont="1" applyNumberFormat="1"/>
    <xf borderId="0" fillId="10" fontId="15" numFmtId="0" xfId="0" applyAlignment="1" applyFont="1">
      <alignment readingOrder="0"/>
    </xf>
    <xf borderId="0" fillId="10" fontId="15" numFmtId="167" xfId="0" applyAlignment="1" applyFont="1" applyNumberFormat="1">
      <alignment readingOrder="0"/>
    </xf>
    <xf borderId="0" fillId="10" fontId="15" numFmtId="167" xfId="0" applyFont="1" applyNumberFormat="1"/>
    <xf borderId="0" fillId="10" fontId="15" numFmtId="0" xfId="0" applyAlignment="1" applyFont="1">
      <alignment vertical="bottom"/>
    </xf>
    <xf borderId="0" fillId="10" fontId="15" numFmtId="0" xfId="0" applyAlignment="1" applyFont="1">
      <alignment readingOrder="0" vertical="bottom"/>
    </xf>
    <xf borderId="0" fillId="10" fontId="15" numFmtId="167" xfId="0" applyAlignment="1" applyFont="1" applyNumberFormat="1">
      <alignment horizontal="right" readingOrder="0" vertical="bottom"/>
    </xf>
    <xf borderId="0" fillId="10" fontId="15" numFmtId="167" xfId="0" applyAlignment="1" applyFont="1" applyNumberFormat="1">
      <alignment readingOrder="0" vertical="bottom"/>
    </xf>
    <xf borderId="0" fillId="10" fontId="15" numFmtId="167" xfId="0" applyAlignment="1" applyFont="1" applyNumberFormat="1">
      <alignment vertical="bottom"/>
    </xf>
    <xf borderId="0" fillId="2" fontId="15" numFmtId="0" xfId="0" applyAlignment="1" applyFont="1">
      <alignment vertical="bottom"/>
    </xf>
    <xf borderId="0" fillId="2" fontId="15" numFmtId="0" xfId="0" applyAlignment="1" applyFont="1">
      <alignment readingOrder="0" vertical="bottom"/>
    </xf>
    <xf borderId="0" fillId="2" fontId="15" numFmtId="167" xfId="0" applyAlignment="1" applyFont="1" applyNumberFormat="1">
      <alignment horizontal="right" readingOrder="0" vertical="bottom"/>
    </xf>
    <xf borderId="0" fillId="2" fontId="15" numFmtId="167" xfId="0" applyAlignment="1" applyFont="1" applyNumberFormat="1">
      <alignment readingOrder="0" vertical="bottom"/>
    </xf>
    <xf borderId="0" fillId="2" fontId="15" numFmtId="167" xfId="0" applyAlignment="1" applyFont="1" applyNumberFormat="1">
      <alignment vertical="bottom"/>
    </xf>
    <xf borderId="0" fillId="0" fontId="15" numFmtId="167" xfId="0" applyAlignment="1" applyFont="1" applyNumberFormat="1">
      <alignment horizontal="center" readingOrder="0"/>
    </xf>
    <xf borderId="0" fillId="0" fontId="22" numFmtId="0" xfId="0" applyAlignment="1" applyFont="1">
      <alignment horizontal="center" readingOrder="0" shrinkToFit="0" vertical="top" wrapText="1"/>
    </xf>
    <xf borderId="0" fillId="0" fontId="15" numFmtId="0" xfId="0" applyAlignment="1" applyFont="1">
      <alignment readingOrder="0" shrinkToFit="0" vertical="center" wrapText="1"/>
    </xf>
    <xf borderId="0" fillId="0" fontId="15" numFmtId="168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23" numFmtId="0" xfId="0" applyAlignment="1" applyFont="1">
      <alignment shrinkToFit="0" vertical="center" wrapText="1"/>
    </xf>
    <xf borderId="0" fillId="0" fontId="15" numFmtId="0" xfId="0" applyAlignment="1" applyFont="1">
      <alignment shrinkToFit="0" vertical="top" wrapText="1"/>
    </xf>
    <xf borderId="0" fillId="0" fontId="15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23" numFmtId="0" xfId="0" applyAlignment="1" applyFont="1">
      <alignment shrinkToFit="0" vertical="top" wrapText="1"/>
    </xf>
    <xf borderId="0" fillId="0" fontId="16" numFmtId="164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16" numFmtId="4" xfId="0" applyAlignment="1" applyFont="1" applyNumberFormat="1">
      <alignment vertical="bottom"/>
    </xf>
    <xf borderId="0" fillId="0" fontId="15" numFmtId="0" xfId="0" applyAlignment="1" applyFon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0" fontId="15" numFmtId="11" xfId="0" applyAlignment="1" applyFont="1" applyNumberFormat="1">
      <alignment horizontal="right" readingOrder="0" vertical="bottom"/>
    </xf>
    <xf borderId="0" fillId="0" fontId="15" numFmtId="11" xfId="0" applyAlignment="1" applyFont="1" applyNumberFormat="1">
      <alignment horizontal="right" vertical="bottom"/>
    </xf>
  </cellXfs>
  <cellStyles count="1">
    <cellStyle xfId="0" name="Normal" builtinId="0"/>
  </cellStyles>
  <dxfs count="24">
    <dxf>
      <font>
        <color theme="0"/>
      </font>
      <fill>
        <patternFill patternType="solid">
          <fgColor rgb="FF00C0F3"/>
          <bgColor rgb="FF00C0F3"/>
        </patternFill>
      </fill>
      <border/>
    </dxf>
    <dxf>
      <font>
        <color rgb="FF00C0F3"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783F04"/>
          <bgColor rgb="FF783F04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sg.ucr.ac.cr/" TargetMode="External"/><Relationship Id="rId2" Type="http://schemas.openxmlformats.org/officeDocument/2006/relationships/hyperlink" Target="https://buses.ucr.ac.cr/ruta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eie.ucr.ac.cr/proyectos/TC-691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uses.ucr.ac.cr/rutas" TargetMode="External"/><Relationship Id="rId2" Type="http://schemas.openxmlformats.org/officeDocument/2006/relationships/hyperlink" Target="https://bus.ucr.ac.cr/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26.25"/>
    <col customWidth="1" min="3" max="3" width="35.25"/>
    <col customWidth="1" min="4" max="4" width="19.13"/>
    <col customWidth="1" min="5" max="5" width="12.13"/>
    <col customWidth="1" min="6" max="6" width="16.13"/>
    <col customWidth="1" min="7" max="7" width="43.38"/>
    <col customWidth="1" min="8" max="8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5" t="s">
        <v>13</v>
      </c>
      <c r="G2" s="6" t="s">
        <v>14</v>
      </c>
      <c r="H2" s="7" t="s">
        <v>15</v>
      </c>
    </row>
  </sheetData>
  <hyperlinks>
    <hyperlink r:id="rId1" ref="C2"/>
    <hyperlink r:id="rId2" location="tarifas" ref="G2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4.38"/>
    <col customWidth="1" min="2" max="3" width="23.13"/>
  </cols>
  <sheetData>
    <row r="1">
      <c r="A1" s="68" t="s">
        <v>200</v>
      </c>
      <c r="B1" s="79" t="s">
        <v>37</v>
      </c>
      <c r="C1" s="79" t="s">
        <v>209</v>
      </c>
    </row>
    <row r="2">
      <c r="A2" s="70" t="str">
        <f>trips!C2</f>
        <v>desde_educacion_sin_milla_entresemana_6:10</v>
      </c>
      <c r="B2" s="62" t="s">
        <v>54</v>
      </c>
      <c r="C2" s="80">
        <v>0.2569444444444444</v>
      </c>
    </row>
    <row r="3">
      <c r="A3" s="70" t="str">
        <f>trips!C3</f>
        <v>desde_artes_sin_milla_entresemana_6:20</v>
      </c>
      <c r="B3" s="80"/>
      <c r="C3" s="80">
        <v>0.2638888888888889</v>
      </c>
    </row>
    <row r="4">
      <c r="A4" s="70" t="str">
        <f>trips!C4</f>
        <v>desde_educacion_sin_milla_entresemana_6:30</v>
      </c>
      <c r="B4" s="80"/>
      <c r="C4" s="80">
        <v>0.2708333333333333</v>
      </c>
    </row>
    <row r="5">
      <c r="A5" s="70" t="str">
        <f>trips!C5</f>
        <v>desde_artes_sin_milla_entresemana_6:40</v>
      </c>
      <c r="B5" s="81"/>
      <c r="C5" s="81">
        <v>0.2777777777777778</v>
      </c>
    </row>
    <row r="6">
      <c r="A6" s="70" t="str">
        <f>trips!C6</f>
        <v>desde_educacion_sin_milla_entresemana_7:00</v>
      </c>
      <c r="B6" s="81"/>
      <c r="C6" s="81">
        <v>0.2916666666666667</v>
      </c>
    </row>
    <row r="7">
      <c r="A7" s="70" t="str">
        <f>trips!C7</f>
        <v>desde_artes_sin_milla_entresemana_7:10</v>
      </c>
      <c r="B7" s="81"/>
      <c r="C7" s="81">
        <v>0.2986111111111111</v>
      </c>
    </row>
    <row r="8">
      <c r="A8" s="70" t="str">
        <f>trips!C8</f>
        <v>desde_educacion_sin_milla_entresemana_7:20</v>
      </c>
      <c r="B8" s="81"/>
      <c r="C8" s="81">
        <v>0.3055555555555556</v>
      </c>
    </row>
    <row r="9">
      <c r="A9" s="70" t="str">
        <f>trips!C9</f>
        <v>desde_artes_sin_milla_entresemana_7:30</v>
      </c>
      <c r="B9" s="81"/>
      <c r="C9" s="81">
        <v>0.3125</v>
      </c>
    </row>
    <row r="10">
      <c r="A10" s="70" t="str">
        <f>trips!C10</f>
        <v>desde_educacion_sin_milla_entresemana_7:50</v>
      </c>
      <c r="B10" s="81"/>
      <c r="C10" s="81">
        <v>0.3263888888888889</v>
      </c>
    </row>
    <row r="11">
      <c r="A11" s="70" t="str">
        <f>trips!C11</f>
        <v>desde_artes_con_milla_entresemana_8:00</v>
      </c>
      <c r="B11" s="81"/>
      <c r="C11" s="81">
        <v>0.3333333333333333</v>
      </c>
    </row>
    <row r="12">
      <c r="A12" s="70" t="str">
        <f>trips!C12</f>
        <v>desde_educacion_con_milla_entresemana_8:10</v>
      </c>
      <c r="B12" s="81"/>
      <c r="C12" s="81">
        <v>0.3402777777777778</v>
      </c>
    </row>
    <row r="13">
      <c r="A13" s="70" t="str">
        <f>trips!C13</f>
        <v>desde_artes_con_milla_entresemana_8:35</v>
      </c>
      <c r="B13" s="81"/>
      <c r="C13" s="81">
        <v>0.3576388888888889</v>
      </c>
    </row>
    <row r="14">
      <c r="A14" s="70" t="str">
        <f>trips!C14</f>
        <v>desde_educacion_con_milla_entresemana_8:55</v>
      </c>
      <c r="B14" s="81"/>
      <c r="C14" s="81">
        <v>0.3715277777777778</v>
      </c>
    </row>
    <row r="15">
      <c r="A15" s="70" t="str">
        <f>trips!C15</f>
        <v>desde_artes_con_milla_entresemana_9:05</v>
      </c>
      <c r="B15" s="81"/>
      <c r="C15" s="81">
        <v>0.3784722222222222</v>
      </c>
    </row>
    <row r="16">
      <c r="A16" s="70" t="str">
        <f>trips!C16</f>
        <v>desde_educacion_con_milla_entresemana_9:15</v>
      </c>
      <c r="B16" s="81"/>
      <c r="C16" s="81">
        <v>0.3854166666666667</v>
      </c>
    </row>
    <row r="17">
      <c r="A17" s="70" t="str">
        <f>trips!C17</f>
        <v>desde_artes_con_milla_entresemana_9:25</v>
      </c>
      <c r="B17" s="81"/>
      <c r="C17" s="81">
        <v>0.3923611111111111</v>
      </c>
    </row>
    <row r="18">
      <c r="A18" s="70" t="str">
        <f>trips!C18</f>
        <v>desde_educacion_con_milla_entresemana_9:45</v>
      </c>
      <c r="B18" s="81"/>
      <c r="C18" s="81">
        <v>0.40625</v>
      </c>
    </row>
    <row r="19">
      <c r="A19" s="70" t="str">
        <f>trips!C19</f>
        <v>desde_artes_con_milla_entresemana_9:55</v>
      </c>
      <c r="B19" s="81"/>
      <c r="C19" s="81">
        <v>0.4131944444444444</v>
      </c>
    </row>
    <row r="20">
      <c r="A20" s="70" t="str">
        <f>trips!C20</f>
        <v>desde_educacion_con_milla_entresemana_10:05</v>
      </c>
      <c r="B20" s="81"/>
      <c r="C20" s="81">
        <v>0.4201388888888889</v>
      </c>
    </row>
    <row r="21">
      <c r="A21" s="70" t="str">
        <f>trips!C21</f>
        <v>desde_artes_con_milla_entresemana_10:15</v>
      </c>
      <c r="B21" s="81"/>
      <c r="C21" s="81">
        <v>0.4270833333333333</v>
      </c>
    </row>
    <row r="22">
      <c r="A22" s="70" t="str">
        <f>trips!C22</f>
        <v>desde_educacion_con_milla_entresemana_10:35</v>
      </c>
      <c r="B22" s="81"/>
      <c r="C22" s="81">
        <v>0.4409722222222222</v>
      </c>
    </row>
    <row r="23">
      <c r="A23" s="70" t="str">
        <f>trips!C23</f>
        <v>desde_artes_con_milla_entresemana_10:45</v>
      </c>
      <c r="B23" s="81"/>
      <c r="C23" s="81">
        <v>0.4479166666666667</v>
      </c>
    </row>
    <row r="24">
      <c r="A24" s="70" t="str">
        <f>trips!C24</f>
        <v>desde_educacion_con_milla_entresemana_10:55</v>
      </c>
      <c r="B24" s="81"/>
      <c r="C24" s="81">
        <v>0.4548611111111111</v>
      </c>
    </row>
    <row r="25">
      <c r="A25" s="70" t="str">
        <f>trips!C25</f>
        <v>desde_artes_sin_milla_entresemana_11:05</v>
      </c>
      <c r="B25" s="81"/>
      <c r="C25" s="81">
        <v>0.4618055555555556</v>
      </c>
    </row>
    <row r="26">
      <c r="A26" s="70" t="str">
        <f>trips!C26</f>
        <v>desde_educacion_sin_milla_entresemana_11:15</v>
      </c>
      <c r="B26" s="81"/>
      <c r="C26" s="81">
        <v>0.46875</v>
      </c>
    </row>
    <row r="27">
      <c r="A27" s="70" t="str">
        <f>trips!C27</f>
        <v>desde_educacion_sin_milla_entresemana_11:25</v>
      </c>
      <c r="B27" s="81"/>
      <c r="C27" s="81">
        <v>0.4756944444444444</v>
      </c>
    </row>
    <row r="28">
      <c r="A28" s="70" t="str">
        <f>trips!C28</f>
        <v>desde_artes_sin_milla_entresemana_11:35</v>
      </c>
      <c r="B28" s="81"/>
      <c r="C28" s="81">
        <v>0.4826388888888889</v>
      </c>
    </row>
    <row r="29">
      <c r="A29" s="70" t="str">
        <f>trips!C29</f>
        <v>desde_educacion_sin_milla_entresemana_11:40</v>
      </c>
      <c r="B29" s="81"/>
      <c r="C29" s="81">
        <v>0.4861111111111111</v>
      </c>
    </row>
    <row r="30">
      <c r="A30" s="70" t="str">
        <f>trips!C30</f>
        <v>desde_artes_sin_milla_entresemana_11:50</v>
      </c>
      <c r="B30" s="81"/>
      <c r="C30" s="81">
        <v>0.4930555555555556</v>
      </c>
    </row>
    <row r="31">
      <c r="A31" s="70" t="str">
        <f>trips!C31</f>
        <v>desde_educacion_sin_milla_entresemana_12:00</v>
      </c>
      <c r="B31" s="81"/>
      <c r="C31" s="81">
        <v>0.5</v>
      </c>
    </row>
    <row r="32">
      <c r="A32" s="70" t="str">
        <f>trips!C32</f>
        <v>desde_artes_sin_milla_entresemana_12:10</v>
      </c>
      <c r="B32" s="81"/>
      <c r="C32" s="81">
        <v>0.5069444444444444</v>
      </c>
    </row>
    <row r="33">
      <c r="A33" s="70" t="str">
        <f>trips!C33</f>
        <v>desde_educacion_sin_milla_entresemana_12:25</v>
      </c>
      <c r="B33" s="81"/>
      <c r="C33" s="81">
        <v>0.5173611111111112</v>
      </c>
    </row>
    <row r="34">
      <c r="A34" s="70" t="str">
        <f>trips!C34</f>
        <v>desde_artes_sin_milla_entresemana_12:30</v>
      </c>
      <c r="B34" s="81"/>
      <c r="C34" s="81">
        <v>0.5208333333333334</v>
      </c>
    </row>
    <row r="35">
      <c r="A35" s="70" t="str">
        <f>trips!C35</f>
        <v>desde_educacion_sin_milla_entresemana_12:35</v>
      </c>
      <c r="B35" s="81"/>
      <c r="C35" s="81">
        <v>0.5243055555555556</v>
      </c>
    </row>
    <row r="36">
      <c r="A36" s="70" t="str">
        <f>trips!C36</f>
        <v>desde_artes_sin_milla_entresemana_12:45</v>
      </c>
      <c r="B36" s="81"/>
      <c r="C36" s="81">
        <v>0.53125</v>
      </c>
    </row>
    <row r="37">
      <c r="A37" s="70" t="str">
        <f>trips!C37</f>
        <v>desde_educacion_sin_milla_entresemana_13:10</v>
      </c>
      <c r="B37" s="81"/>
      <c r="C37" s="81">
        <v>0.5486111111111112</v>
      </c>
    </row>
    <row r="38">
      <c r="A38" s="70" t="str">
        <f>trips!C38</f>
        <v>desde_artes_sin_milla_entresemana_13:20</v>
      </c>
      <c r="B38" s="81"/>
      <c r="C38" s="81">
        <v>0.5555555555555556</v>
      </c>
    </row>
    <row r="39">
      <c r="A39" s="70" t="str">
        <f>trips!C39</f>
        <v>desde_educacion_sin_milla_entresemana_13:45</v>
      </c>
      <c r="B39" s="81"/>
      <c r="C39" s="81">
        <v>0.5729166666666666</v>
      </c>
    </row>
    <row r="40">
      <c r="A40" s="70" t="str">
        <f>trips!C40</f>
        <v>desde_artes_con_milla_entresemana_14:00</v>
      </c>
      <c r="B40" s="81"/>
      <c r="C40" s="81">
        <v>0.5833333333333334</v>
      </c>
    </row>
    <row r="41">
      <c r="A41" s="70" t="str">
        <f>trips!C41</f>
        <v>desde_educacion_con_milla_entresemana_14:10</v>
      </c>
      <c r="B41" s="81"/>
      <c r="C41" s="81">
        <v>0.5902777777777778</v>
      </c>
    </row>
    <row r="42">
      <c r="A42" s="70" t="str">
        <f>trips!C42</f>
        <v>desde_artes_con_milla_entresemana_14:20</v>
      </c>
      <c r="B42" s="81"/>
      <c r="C42" s="81">
        <v>0.5972222222222222</v>
      </c>
    </row>
    <row r="43">
      <c r="A43" s="70" t="str">
        <f>trips!C43</f>
        <v>desde_educacion_con_milla_entresemana_14:30</v>
      </c>
      <c r="B43" s="81"/>
      <c r="C43" s="81">
        <v>0.6041666666666666</v>
      </c>
    </row>
    <row r="44">
      <c r="A44" s="70" t="str">
        <f>trips!C44</f>
        <v>desde_artes_con_milla_entresemana_14:45</v>
      </c>
      <c r="B44" s="81"/>
      <c r="C44" s="81">
        <v>0.6145833333333334</v>
      </c>
    </row>
    <row r="45">
      <c r="A45" s="70" t="str">
        <f>trips!C45</f>
        <v>desde_educacion_con_milla_entresemana_14:55</v>
      </c>
      <c r="B45" s="81"/>
      <c r="C45" s="81">
        <v>0.6215277777777778</v>
      </c>
    </row>
    <row r="46">
      <c r="A46" s="70" t="str">
        <f>trips!C46</f>
        <v>desde_artes_con_milla_entresemana_15:05</v>
      </c>
      <c r="B46" s="81"/>
      <c r="C46" s="81">
        <v>0.6284722222222222</v>
      </c>
    </row>
    <row r="47">
      <c r="A47" s="70" t="str">
        <f>trips!C47</f>
        <v>desde_educacion_con_milla_entresemana_15:15</v>
      </c>
      <c r="B47" s="81"/>
      <c r="C47" s="81">
        <v>0.6354166666666666</v>
      </c>
    </row>
    <row r="48">
      <c r="A48" s="70" t="str">
        <f>trips!C48</f>
        <v>desde_artes_con_milla_entresemana_15:30</v>
      </c>
      <c r="B48" s="81"/>
      <c r="C48" s="81">
        <v>0.6458333333333334</v>
      </c>
    </row>
    <row r="49">
      <c r="A49" s="70" t="str">
        <f>trips!C49</f>
        <v>desde_educacion_con_milla_entresemana_15:40</v>
      </c>
      <c r="B49" s="81"/>
      <c r="C49" s="81">
        <v>0.6527777777777778</v>
      </c>
    </row>
    <row r="50">
      <c r="A50" s="70" t="str">
        <f>trips!C50</f>
        <v>desde_artes_con_milla_entresemana_15:50</v>
      </c>
      <c r="B50" s="81"/>
      <c r="C50" s="81">
        <v>0.6597222222222222</v>
      </c>
    </row>
    <row r="51">
      <c r="A51" s="70" t="str">
        <f>trips!C51</f>
        <v>desde_educacion_con_milla_entresemana_16:00</v>
      </c>
      <c r="B51" s="81"/>
      <c r="C51" s="81">
        <v>0.6666666666666666</v>
      </c>
    </row>
    <row r="52">
      <c r="A52" s="70" t="str">
        <f>trips!C52</f>
        <v>desde_artes_con_milla_entresemana_16:15</v>
      </c>
      <c r="B52" s="81"/>
      <c r="C52" s="81">
        <v>0.6770833333333334</v>
      </c>
    </row>
    <row r="53">
      <c r="A53" s="70" t="str">
        <f>trips!C53</f>
        <v>desde_educacion_con_milla_entresemana_16:40</v>
      </c>
      <c r="B53" s="81"/>
      <c r="C53" s="81">
        <v>0.6944444444444444</v>
      </c>
    </row>
    <row r="54">
      <c r="A54" s="70" t="str">
        <f>trips!C54</f>
        <v>desde_artes_sin_milla_entresemana_17:00</v>
      </c>
      <c r="B54" s="81"/>
      <c r="C54" s="81">
        <v>0.7083333333333334</v>
      </c>
    </row>
    <row r="55">
      <c r="A55" s="70" t="str">
        <f>trips!C55</f>
        <v>desde_educacion_sin_milla_entresemana_17:10</v>
      </c>
      <c r="B55" s="81"/>
      <c r="C55" s="81">
        <v>0.7152777777777778</v>
      </c>
    </row>
    <row r="56">
      <c r="A56" s="70" t="str">
        <f>trips!C56</f>
        <v>desde_artes_sin_milla_entresemana_17:25</v>
      </c>
      <c r="B56" s="81"/>
      <c r="C56" s="81">
        <v>0.7256944444444444</v>
      </c>
    </row>
    <row r="57">
      <c r="A57" s="70" t="str">
        <f>trips!C57</f>
        <v>desde_educacion_sin_milla_entresemana_17:35</v>
      </c>
      <c r="B57" s="81"/>
      <c r="C57" s="81">
        <v>0.7326388888888888</v>
      </c>
    </row>
    <row r="58">
      <c r="A58" s="70" t="str">
        <f>trips!C58</f>
        <v>desde_artes_sin_milla_entresemana_17:55</v>
      </c>
      <c r="B58" s="81"/>
      <c r="C58" s="81">
        <v>0.7465277777777778</v>
      </c>
    </row>
    <row r="59">
      <c r="A59" s="70" t="str">
        <f>trips!C59</f>
        <v>desde_educacion_sin_milla_entresemana_18:05</v>
      </c>
      <c r="B59" s="81"/>
      <c r="C59" s="81">
        <v>0.7534722222222222</v>
      </c>
    </row>
    <row r="60">
      <c r="A60" s="70" t="str">
        <f>trips!C60</f>
        <v>desde_artes_sin_milla_entresemana_18:20</v>
      </c>
      <c r="B60" s="81"/>
      <c r="C60" s="81">
        <v>0.7638888888888888</v>
      </c>
    </row>
    <row r="61">
      <c r="A61" s="70" t="str">
        <f>trips!C61</f>
        <v>desde_educacion_sin_milla_entresemana_18:30</v>
      </c>
      <c r="B61" s="81"/>
      <c r="C61" s="81">
        <v>0.7708333333333334</v>
      </c>
    </row>
    <row r="62">
      <c r="A62" s="70" t="str">
        <f>trips!C62</f>
        <v>desde_artes_sin_milla_entresemana_18:50</v>
      </c>
      <c r="B62" s="81"/>
      <c r="C62" s="81">
        <v>0.7847222222222222</v>
      </c>
    </row>
    <row r="63">
      <c r="A63" s="70" t="str">
        <f>trips!C63</f>
        <v>desde_educacion_con_milla_entresemana_19:00</v>
      </c>
      <c r="B63" s="81"/>
      <c r="C63" s="81">
        <v>0.7916666666666666</v>
      </c>
    </row>
    <row r="64">
      <c r="A64" s="70" t="str">
        <f>trips!C64</f>
        <v>desde_artes_con_milla_entresemana_19:15</v>
      </c>
      <c r="B64" s="81"/>
      <c r="C64" s="81">
        <v>0.8020833333333334</v>
      </c>
    </row>
    <row r="65">
      <c r="A65" s="70" t="str">
        <f>trips!C65</f>
        <v>desde_educacion_con_milla_entresemana_19:25</v>
      </c>
      <c r="B65" s="81"/>
      <c r="C65" s="81">
        <v>0.8090277777777778</v>
      </c>
    </row>
    <row r="66">
      <c r="A66" s="70" t="str">
        <f>trips!C66</f>
        <v>desde_artes_con_milla_entresemana_19:35</v>
      </c>
      <c r="B66" s="81"/>
      <c r="C66" s="81">
        <v>0.8159722222222222</v>
      </c>
    </row>
    <row r="67">
      <c r="A67" s="70" t="str">
        <f>trips!C67</f>
        <v>desde_educacion_con_milla_entresemana_20:00</v>
      </c>
      <c r="B67" s="81"/>
      <c r="C67" s="81">
        <v>0.8333333333333334</v>
      </c>
    </row>
    <row r="68">
      <c r="A68" s="70" t="str">
        <f>trips!C68</f>
        <v>desde_educacion_con_milla_entresemana_20:45</v>
      </c>
      <c r="B68" s="81"/>
      <c r="C68" s="81">
        <v>0.8645833333333334</v>
      </c>
    </row>
    <row r="69">
      <c r="A69" s="70" t="str">
        <f>trips!C69</f>
        <v>desde_educacion_con_milla_entresemana_21:30</v>
      </c>
      <c r="B69" s="81"/>
      <c r="C69" s="82">
        <v>0.8958333333333334</v>
      </c>
    </row>
    <row r="70">
      <c r="A70" s="70" t="str">
        <f>trips!C70</f>
        <v>hacia_artes_entresemana_6:20</v>
      </c>
      <c r="B70" s="81"/>
      <c r="C70" s="81">
        <v>0.2638888888888889</v>
      </c>
    </row>
    <row r="71">
      <c r="A71" s="70" t="str">
        <f>trips!C71</f>
        <v>hacia_educacion_entresemana_6:40</v>
      </c>
      <c r="B71" s="81"/>
      <c r="C71" s="81">
        <v>0.2777777777777778</v>
      </c>
    </row>
    <row r="72">
      <c r="A72" s="70" t="str">
        <f>trips!C72</f>
        <v>hacia_artes_entresemana_6:50</v>
      </c>
      <c r="B72" s="81"/>
      <c r="C72" s="81">
        <v>0.2847222222222222</v>
      </c>
    </row>
    <row r="73">
      <c r="A73" s="70" t="str">
        <f>trips!C73</f>
        <v>hacia_educacion_entresemana_7:00</v>
      </c>
      <c r="B73" s="81"/>
      <c r="C73" s="81">
        <v>0.2916666666666667</v>
      </c>
    </row>
    <row r="74">
      <c r="A74" s="70" t="str">
        <f>trips!C74</f>
        <v>hacia_artes_entresemana_7:10</v>
      </c>
      <c r="B74" s="81"/>
      <c r="C74" s="81">
        <v>0.2986111111111111</v>
      </c>
    </row>
    <row r="75">
      <c r="A75" s="70" t="str">
        <f>trips!C75</f>
        <v>hacia_educacion_entresemana_7:30</v>
      </c>
      <c r="B75" s="81"/>
      <c r="C75" s="81">
        <v>0.3125</v>
      </c>
    </row>
    <row r="76">
      <c r="A76" s="70" t="str">
        <f>trips!C76</f>
        <v>hacia_artes_entresemana_7:40</v>
      </c>
      <c r="B76" s="81"/>
      <c r="C76" s="81">
        <v>0.3194444444444444</v>
      </c>
    </row>
    <row r="77">
      <c r="A77" s="70" t="str">
        <f>trips!C77</f>
        <v>hacia_educacion_entresemana_7:50</v>
      </c>
      <c r="B77" s="81"/>
      <c r="C77" s="81">
        <v>0.3263888888888889</v>
      </c>
    </row>
    <row r="78">
      <c r="A78" s="70" t="str">
        <f>trips!C78</f>
        <v>hacia_artes_entresemana_8:00</v>
      </c>
      <c r="B78" s="81"/>
      <c r="C78" s="81">
        <v>0.3333333333333333</v>
      </c>
    </row>
    <row r="79">
      <c r="A79" s="70" t="str">
        <f>trips!C79</f>
        <v>hacia_educacion_entresemana_8:35</v>
      </c>
      <c r="B79" s="81"/>
      <c r="C79" s="81">
        <v>0.3576388888888889</v>
      </c>
    </row>
    <row r="80">
      <c r="A80" s="70" t="str">
        <f>trips!C80</f>
        <v>hacia_artes_entresemana_8:45</v>
      </c>
      <c r="B80" s="81"/>
      <c r="C80" s="81">
        <v>0.3645833333333333</v>
      </c>
    </row>
    <row r="81">
      <c r="A81" s="70" t="str">
        <f>trips!C81</f>
        <v>hacia_educacion_entresemana_8:55</v>
      </c>
      <c r="B81" s="81"/>
      <c r="C81" s="81">
        <v>0.3715277777777778</v>
      </c>
    </row>
    <row r="82">
      <c r="A82" s="70" t="str">
        <f>trips!C82</f>
        <v>hacia_artes_entresemana_9:05</v>
      </c>
      <c r="B82" s="81"/>
      <c r="C82" s="81">
        <v>0.3784722222222222</v>
      </c>
    </row>
    <row r="83">
      <c r="A83" s="70" t="str">
        <f>trips!C83</f>
        <v>hacia_educacion_entresemana_9:25</v>
      </c>
      <c r="B83" s="81"/>
      <c r="C83" s="81">
        <v>0.3923611111111111</v>
      </c>
    </row>
    <row r="84">
      <c r="A84" s="70" t="str">
        <f>trips!C84</f>
        <v>hacia_artes_entresemana_9:35</v>
      </c>
      <c r="B84" s="81"/>
      <c r="C84" s="81">
        <v>0.3993055555555556</v>
      </c>
    </row>
    <row r="85">
      <c r="A85" s="70" t="str">
        <f>trips!C85</f>
        <v>hacia_educacion_entresemana_9:45</v>
      </c>
      <c r="B85" s="81"/>
      <c r="C85" s="81">
        <v>0.40625</v>
      </c>
    </row>
    <row r="86">
      <c r="A86" s="70" t="str">
        <f>trips!C86</f>
        <v>hacia_artes_entresemana_9:55</v>
      </c>
      <c r="B86" s="81"/>
      <c r="C86" s="81">
        <v>0.4131944444444444</v>
      </c>
    </row>
    <row r="87">
      <c r="A87" s="70" t="str">
        <f>trips!C87</f>
        <v>hacia_educacion_entresemana_10:15</v>
      </c>
      <c r="B87" s="81"/>
      <c r="C87" s="81">
        <v>0.4270833333333333</v>
      </c>
    </row>
    <row r="88">
      <c r="A88" s="70" t="str">
        <f>trips!C88</f>
        <v>hacia_artes_entresemana_10:25</v>
      </c>
      <c r="B88" s="81"/>
      <c r="C88" s="81">
        <v>0.4340277777777778</v>
      </c>
    </row>
    <row r="89">
      <c r="A89" s="70" t="str">
        <f>trips!C89</f>
        <v>hacia_educacion_entresemana_10:35</v>
      </c>
      <c r="B89" s="81"/>
      <c r="C89" s="81">
        <v>0.4409722222222222</v>
      </c>
    </row>
    <row r="90">
      <c r="A90" s="70" t="str">
        <f>trips!C90</f>
        <v>hacia_artes_entresemana_10:45</v>
      </c>
      <c r="B90" s="81"/>
      <c r="C90" s="81">
        <v>0.4479166666666667</v>
      </c>
    </row>
    <row r="91">
      <c r="A91" s="70" t="str">
        <f>trips!C91</f>
        <v>hacia_educacion_entresemana_11:05</v>
      </c>
      <c r="B91" s="81"/>
      <c r="C91" s="81">
        <v>0.4618055555555556</v>
      </c>
    </row>
    <row r="92">
      <c r="A92" s="70" t="str">
        <f>trips!C92</f>
        <v>hacia_artes_entresemana_11:15</v>
      </c>
      <c r="B92" s="81"/>
      <c r="C92" s="81">
        <v>0.46875</v>
      </c>
    </row>
    <row r="93">
      <c r="A93" s="70" t="str">
        <f>trips!C93</f>
        <v>hacia_educacion_entresemana_11:20</v>
      </c>
      <c r="B93" s="81"/>
      <c r="C93" s="81">
        <v>0.4722222222222222</v>
      </c>
    </row>
    <row r="94">
      <c r="A94" s="70" t="str">
        <f>trips!C94</f>
        <v>hacia_artes_entresemana_11:30</v>
      </c>
      <c r="B94" s="81"/>
      <c r="C94" s="81">
        <v>0.4791666666666667</v>
      </c>
    </row>
    <row r="95">
      <c r="A95" s="70" t="str">
        <f>trips!C95</f>
        <v>hacia_educacion_entresemana_11:40</v>
      </c>
      <c r="B95" s="81"/>
      <c r="C95" s="81">
        <v>0.4861111111111111</v>
      </c>
    </row>
    <row r="96">
      <c r="A96" s="70" t="str">
        <f>trips!C96</f>
        <v>hacia_artes_entresemana_11:50</v>
      </c>
      <c r="B96" s="81"/>
      <c r="C96" s="81">
        <v>0.4930555555555556</v>
      </c>
    </row>
    <row r="97">
      <c r="A97" s="70" t="str">
        <f>trips!C97</f>
        <v>hacia_educacion_entresemana_12:05</v>
      </c>
      <c r="B97" s="81"/>
      <c r="C97" s="81">
        <v>0.5034722222222222</v>
      </c>
    </row>
    <row r="98">
      <c r="A98" s="70" t="str">
        <f>trips!C98</f>
        <v>hacia_artes_entresemana_12:10</v>
      </c>
      <c r="B98" s="81"/>
      <c r="C98" s="81">
        <v>0.5069444444444444</v>
      </c>
    </row>
    <row r="99">
      <c r="A99" s="70" t="str">
        <f>trips!C99</f>
        <v>hacia_educacion_entresemana_12:15</v>
      </c>
      <c r="B99" s="81"/>
      <c r="C99" s="81">
        <v>0.5104166666666666</v>
      </c>
    </row>
    <row r="100">
      <c r="A100" s="70" t="str">
        <f>trips!C100</f>
        <v>hacia_artes_entresemana_12:25</v>
      </c>
      <c r="B100" s="81"/>
      <c r="C100" s="81">
        <v>0.5173611111111112</v>
      </c>
    </row>
    <row r="101">
      <c r="A101" s="70" t="str">
        <f>trips!C101</f>
        <v>hacia_educacion_entresemana_12:50</v>
      </c>
      <c r="B101" s="81"/>
      <c r="C101" s="81">
        <v>0.5347222222222222</v>
      </c>
    </row>
    <row r="102">
      <c r="A102" s="70" t="str">
        <f>trips!C102</f>
        <v>hacia_artes_entresemana_13:00</v>
      </c>
      <c r="B102" s="81"/>
      <c r="C102" s="81">
        <v>0.5416666666666666</v>
      </c>
    </row>
    <row r="103">
      <c r="A103" s="70" t="str">
        <f>trips!C103</f>
        <v>hacia_educacion_entresemana_13:25</v>
      </c>
      <c r="B103" s="81"/>
      <c r="C103" s="81">
        <v>0.5590277777777778</v>
      </c>
    </row>
    <row r="104">
      <c r="A104" s="70" t="str">
        <f>trips!C104</f>
        <v>hacia_artes_entresemana_13:40</v>
      </c>
      <c r="B104" s="81"/>
      <c r="C104" s="81">
        <v>0.5694444444444444</v>
      </c>
    </row>
    <row r="105">
      <c r="A105" s="70" t="str">
        <f>trips!C105</f>
        <v>hacia_educacion_entresemana_13:50</v>
      </c>
      <c r="B105" s="81"/>
      <c r="C105" s="81">
        <v>0.5763888888888888</v>
      </c>
    </row>
    <row r="106">
      <c r="A106" s="70" t="str">
        <f>trips!C106</f>
        <v>hacia_artes_entresemana_14:00</v>
      </c>
      <c r="B106" s="81"/>
      <c r="C106" s="81">
        <v>0.5833333333333334</v>
      </c>
    </row>
    <row r="107">
      <c r="A107" s="70" t="str">
        <f>trips!C107</f>
        <v>hacia_educacion_entresemana_14:10</v>
      </c>
      <c r="B107" s="81"/>
      <c r="C107" s="81">
        <v>0.5902777777777778</v>
      </c>
    </row>
    <row r="108">
      <c r="A108" s="70" t="str">
        <f>trips!C108</f>
        <v>hacia_artes_entresemana_14:25</v>
      </c>
      <c r="B108" s="81"/>
      <c r="C108" s="81">
        <v>0.6006944444444444</v>
      </c>
    </row>
    <row r="109">
      <c r="A109" s="70" t="str">
        <f>trips!C109</f>
        <v>hacia_educacion_entresemana_14:35</v>
      </c>
      <c r="B109" s="81"/>
      <c r="C109" s="81">
        <v>0.6076388888888888</v>
      </c>
    </row>
    <row r="110">
      <c r="A110" s="70" t="str">
        <f>trips!C110</f>
        <v>hacia_artes_entresemana_14:45</v>
      </c>
      <c r="B110" s="81"/>
      <c r="C110" s="81">
        <v>0.6145833333333334</v>
      </c>
    </row>
    <row r="111">
      <c r="A111" s="70" t="str">
        <f>trips!C111</f>
        <v>hacia_educacion_entresemana_14:55</v>
      </c>
      <c r="B111" s="81"/>
      <c r="C111" s="81">
        <v>0.6215277777777778</v>
      </c>
    </row>
    <row r="112">
      <c r="A112" s="70" t="str">
        <f>trips!C112</f>
        <v>hacia_artes_entresemana_15:10</v>
      </c>
      <c r="B112" s="81"/>
      <c r="C112" s="81">
        <v>0.6319444444444444</v>
      </c>
    </row>
    <row r="113">
      <c r="A113" s="70" t="str">
        <f>trips!C113</f>
        <v>hacia_educacion_entresemana_15:20</v>
      </c>
      <c r="B113" s="81"/>
      <c r="C113" s="81">
        <v>0.6388888888888888</v>
      </c>
    </row>
    <row r="114">
      <c r="A114" s="70" t="str">
        <f>trips!C114</f>
        <v>hacia_artes_entresemana_15:30</v>
      </c>
      <c r="B114" s="81"/>
      <c r="C114" s="81">
        <v>0.6458333333333334</v>
      </c>
    </row>
    <row r="115">
      <c r="A115" s="70" t="str">
        <f>trips!C115</f>
        <v>hacia_educacion_entresemana_15:40</v>
      </c>
      <c r="B115" s="81"/>
      <c r="C115" s="81">
        <v>0.6527777777777778</v>
      </c>
    </row>
    <row r="116">
      <c r="A116" s="70" t="str">
        <f>trips!C116</f>
        <v>hacia_artes_entresemana_15:55</v>
      </c>
      <c r="B116" s="81"/>
      <c r="C116" s="81">
        <v>0.6631944444444444</v>
      </c>
    </row>
    <row r="117">
      <c r="A117" s="70" t="str">
        <f>trips!C117</f>
        <v>hacia_educacion_entresemana_16:05</v>
      </c>
      <c r="B117" s="81"/>
      <c r="C117" s="81">
        <v>0.6701388888888888</v>
      </c>
    </row>
    <row r="118">
      <c r="A118" s="70" t="str">
        <f>trips!C118</f>
        <v>hacia_artes_entresemana_16:35</v>
      </c>
      <c r="B118" s="81"/>
      <c r="C118" s="81">
        <v>0.6909722222222222</v>
      </c>
    </row>
    <row r="119">
      <c r="A119" s="70" t="str">
        <f>trips!C119</f>
        <v>hacia_educacion_entresemana_16:45</v>
      </c>
      <c r="B119" s="81"/>
      <c r="C119" s="81">
        <v>0.6979166666666666</v>
      </c>
    </row>
    <row r="120">
      <c r="A120" s="70" t="str">
        <f>trips!C120</f>
        <v>hacia_artes_entresemana_17:00</v>
      </c>
      <c r="B120" s="81"/>
      <c r="C120" s="81">
        <v>0.7083333333333334</v>
      </c>
    </row>
    <row r="121">
      <c r="A121" s="70" t="str">
        <f>trips!C121</f>
        <v>hacia_educacion_entresemana_17:10</v>
      </c>
      <c r="B121" s="81"/>
      <c r="C121" s="81">
        <v>0.7152777777777778</v>
      </c>
    </row>
    <row r="122">
      <c r="A122" s="70" t="str">
        <f>trips!C122</f>
        <v>hacia_artes_entresemana_17:30</v>
      </c>
      <c r="B122" s="81"/>
      <c r="C122" s="81">
        <v>0.7291666666666666</v>
      </c>
    </row>
    <row r="123">
      <c r="A123" s="70" t="str">
        <f>trips!C123</f>
        <v>hacia_educacion_entresemana_17:40</v>
      </c>
      <c r="B123" s="81"/>
      <c r="C123" s="81">
        <v>0.7361111111111112</v>
      </c>
    </row>
    <row r="124">
      <c r="A124" s="70" t="str">
        <f>trips!C124</f>
        <v>hacia_artes_entresemana_17:55</v>
      </c>
      <c r="B124" s="81"/>
      <c r="C124" s="81">
        <v>0.7465277777777778</v>
      </c>
    </row>
    <row r="125">
      <c r="A125" s="70" t="str">
        <f>trips!C125</f>
        <v>hacia_educacion_entresemana_18:05</v>
      </c>
      <c r="B125" s="81"/>
      <c r="C125" s="81">
        <v>0.7534722222222222</v>
      </c>
    </row>
    <row r="126">
      <c r="A126" s="70" t="str">
        <f>trips!C126</f>
        <v>hacia_artes_entresemana_18:25</v>
      </c>
      <c r="B126" s="81"/>
      <c r="C126" s="81">
        <v>0.7673611111111112</v>
      </c>
    </row>
    <row r="127">
      <c r="A127" s="70" t="str">
        <f>trips!C127</f>
        <v>hacia_educacion_entresemana_18:35</v>
      </c>
      <c r="B127" s="81"/>
      <c r="C127" s="81">
        <v>0.7743055555555556</v>
      </c>
    </row>
    <row r="128">
      <c r="A128" s="70" t="str">
        <f>trips!C128</f>
        <v>hacia_artes_entresemana_18:50</v>
      </c>
      <c r="B128" s="81"/>
      <c r="C128" s="81">
        <v>0.7847222222222222</v>
      </c>
    </row>
    <row r="129">
      <c r="A129" s="70" t="str">
        <f>trips!C129</f>
        <v>hacia_educacion_entresemana_19:00</v>
      </c>
      <c r="B129" s="81"/>
      <c r="C129" s="81">
        <v>0.7916666666666666</v>
      </c>
    </row>
    <row r="130">
      <c r="A130" s="70" t="str">
        <f>trips!C130</f>
        <v>hacia_artes_entresemana_19:15</v>
      </c>
      <c r="B130" s="81"/>
      <c r="C130" s="81">
        <v>0.8020833333333334</v>
      </c>
    </row>
    <row r="131">
      <c r="A131" s="70" t="str">
        <f>trips!C131</f>
        <v>hacia_educacion_entresemana_19:40</v>
      </c>
      <c r="B131" s="81"/>
      <c r="C131" s="81">
        <v>0.8194444444444444</v>
      </c>
    </row>
    <row r="132">
      <c r="A132" s="70" t="str">
        <f>trips!C132</f>
        <v>hacia_educacion_entresemana_20:15</v>
      </c>
      <c r="B132" s="81"/>
      <c r="C132" s="81">
        <v>0.84375</v>
      </c>
    </row>
    <row r="133">
      <c r="A133" s="70" t="str">
        <f>trips!C133</f>
        <v>hacia_educacion_entresemana_21:05</v>
      </c>
      <c r="B133" s="81"/>
      <c r="C133" s="81">
        <v>0.8784722222222222</v>
      </c>
    </row>
  </sheetData>
  <conditionalFormatting sqref="B2:C2">
    <cfRule type="expression" dxfId="3" priority="1">
      <formula>"Hora:minutos:SEGUNDOS"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38"/>
    <col customWidth="1" min="2" max="2" width="13.13"/>
    <col customWidth="1" min="3" max="3" width="15.13"/>
    <col customWidth="1" min="4" max="4" width="10.13"/>
    <col customWidth="1" min="5" max="6" width="14.13"/>
    <col customWidth="1" min="7" max="7" width="20.13"/>
    <col customWidth="1" min="8" max="8" width="14.13"/>
    <col customWidth="1" min="9" max="9" width="12.13"/>
    <col customWidth="1" min="10" max="10" width="14.13"/>
    <col customWidth="1" min="11" max="11" width="18.13"/>
    <col customWidth="1" min="12" max="12" width="20.13"/>
  </cols>
  <sheetData>
    <row r="1">
      <c r="A1" s="83" t="s">
        <v>200</v>
      </c>
      <c r="B1" s="84" t="s">
        <v>210</v>
      </c>
      <c r="C1" s="83" t="s">
        <v>211</v>
      </c>
      <c r="D1" s="83" t="s">
        <v>37</v>
      </c>
      <c r="E1" s="83" t="s">
        <v>198</v>
      </c>
      <c r="F1" s="83" t="s">
        <v>199</v>
      </c>
      <c r="G1" s="83" t="s">
        <v>187</v>
      </c>
      <c r="H1" s="85" t="s">
        <v>212</v>
      </c>
      <c r="I1" s="85" t="s">
        <v>213</v>
      </c>
      <c r="J1" s="85" t="s">
        <v>214</v>
      </c>
      <c r="K1" s="85" t="s">
        <v>215</v>
      </c>
      <c r="L1" s="85" t="s">
        <v>216</v>
      </c>
    </row>
    <row r="2">
      <c r="A2" s="86" t="s">
        <v>217</v>
      </c>
      <c r="B2" s="87">
        <v>0.2569444444444444</v>
      </c>
      <c r="C2" s="87">
        <v>0.2569444444444444</v>
      </c>
      <c r="D2" s="88" t="s">
        <v>54</v>
      </c>
      <c r="E2" s="89">
        <v>0.0</v>
      </c>
      <c r="F2" s="89">
        <v>1.0</v>
      </c>
      <c r="G2" s="90"/>
      <c r="H2" s="91"/>
      <c r="I2" s="92">
        <v>0.0</v>
      </c>
      <c r="J2" s="92">
        <v>0.0</v>
      </c>
      <c r="K2" s="91"/>
      <c r="L2" s="91"/>
    </row>
    <row r="3">
      <c r="A3" s="86" t="s">
        <v>217</v>
      </c>
      <c r="B3" s="87">
        <v>0.26273148148148145</v>
      </c>
      <c r="C3" s="87">
        <v>0.26273148148148145</v>
      </c>
      <c r="D3" s="88" t="s">
        <v>77</v>
      </c>
      <c r="E3" s="89">
        <v>1.0</v>
      </c>
      <c r="F3" s="89">
        <v>0.0</v>
      </c>
      <c r="G3" s="90"/>
      <c r="H3" s="91"/>
      <c r="I3" s="92">
        <v>0.0</v>
      </c>
      <c r="J3" s="92">
        <v>0.0</v>
      </c>
      <c r="K3" s="91"/>
      <c r="L3" s="91"/>
    </row>
    <row r="4">
      <c r="A4" s="86" t="s">
        <v>217</v>
      </c>
      <c r="B4" s="87">
        <v>0.26337962962962963</v>
      </c>
      <c r="C4" s="87">
        <v>0.26337962962962963</v>
      </c>
      <c r="D4" s="88" t="s">
        <v>82</v>
      </c>
      <c r="E4" s="89">
        <v>2.0</v>
      </c>
      <c r="F4" s="89">
        <v>0.0</v>
      </c>
      <c r="G4" s="90"/>
      <c r="H4" s="91"/>
      <c r="I4" s="92">
        <v>0.0</v>
      </c>
      <c r="J4" s="92">
        <v>0.0</v>
      </c>
      <c r="K4" s="91"/>
      <c r="L4" s="91"/>
    </row>
    <row r="5">
      <c r="A5" s="86" t="s">
        <v>217</v>
      </c>
      <c r="B5" s="87">
        <v>0.2642361111111111</v>
      </c>
      <c r="C5" s="87">
        <v>0.2642361111111111</v>
      </c>
      <c r="D5" s="88" t="s">
        <v>88</v>
      </c>
      <c r="E5" s="89">
        <v>3.0</v>
      </c>
      <c r="F5" s="89">
        <v>0.0</v>
      </c>
      <c r="G5" s="90"/>
      <c r="H5" s="91"/>
      <c r="I5" s="92">
        <v>0.0</v>
      </c>
      <c r="J5" s="92">
        <v>0.0</v>
      </c>
      <c r="K5" s="91"/>
      <c r="L5" s="91"/>
    </row>
    <row r="6">
      <c r="A6" s="86" t="s">
        <v>217</v>
      </c>
      <c r="B6" s="87">
        <v>0.2656712962962963</v>
      </c>
      <c r="C6" s="87">
        <v>0.2656712962962963</v>
      </c>
      <c r="D6" s="88" t="s">
        <v>93</v>
      </c>
      <c r="E6" s="89">
        <v>4.0</v>
      </c>
      <c r="F6" s="89">
        <v>0.0</v>
      </c>
      <c r="G6" s="90"/>
      <c r="H6" s="91"/>
      <c r="I6" s="92">
        <v>0.0</v>
      </c>
      <c r="J6" s="92">
        <v>0.0</v>
      </c>
      <c r="K6" s="91"/>
      <c r="L6" s="91"/>
    </row>
    <row r="7">
      <c r="A7" s="86" t="s">
        <v>217</v>
      </c>
      <c r="B7" s="87">
        <v>0.26643518518518516</v>
      </c>
      <c r="C7" s="87">
        <v>0.26643518518518516</v>
      </c>
      <c r="D7" s="88" t="s">
        <v>98</v>
      </c>
      <c r="E7" s="89">
        <v>5.0</v>
      </c>
      <c r="F7" s="89">
        <v>0.0</v>
      </c>
      <c r="G7" s="90"/>
      <c r="H7" s="91"/>
      <c r="I7" s="92">
        <v>0.0</v>
      </c>
      <c r="J7" s="92">
        <v>0.0</v>
      </c>
      <c r="K7" s="91"/>
      <c r="L7" s="91"/>
    </row>
    <row r="8">
      <c r="A8" s="86" t="s">
        <v>217</v>
      </c>
      <c r="B8" s="87">
        <v>0.26775462962962965</v>
      </c>
      <c r="C8" s="87">
        <v>0.26775462962962965</v>
      </c>
      <c r="D8" s="88" t="s">
        <v>103</v>
      </c>
      <c r="E8" s="89">
        <v>6.0</v>
      </c>
      <c r="F8" s="89">
        <v>0.0</v>
      </c>
      <c r="G8" s="90"/>
      <c r="H8" s="91"/>
      <c r="I8" s="92">
        <v>0.0</v>
      </c>
      <c r="J8" s="92">
        <v>0.0</v>
      </c>
      <c r="K8" s="91"/>
      <c r="L8" s="91"/>
    </row>
    <row r="9">
      <c r="A9" s="86" t="s">
        <v>217</v>
      </c>
      <c r="B9" s="87">
        <v>0.2696064814814815</v>
      </c>
      <c r="C9" s="87">
        <v>0.2696064814814815</v>
      </c>
      <c r="D9" s="88" t="s">
        <v>108</v>
      </c>
      <c r="E9" s="89">
        <v>7.0</v>
      </c>
      <c r="F9" s="89">
        <v>0.0</v>
      </c>
      <c r="G9" s="90"/>
      <c r="H9" s="91"/>
      <c r="I9" s="92">
        <v>0.0</v>
      </c>
      <c r="J9" s="92">
        <v>0.0</v>
      </c>
      <c r="K9" s="91"/>
      <c r="L9" s="91"/>
    </row>
    <row r="10">
      <c r="A10" s="86" t="s">
        <v>217</v>
      </c>
      <c r="B10" s="87">
        <v>0.2711574074074074</v>
      </c>
      <c r="C10" s="87">
        <v>0.2711574074074074</v>
      </c>
      <c r="D10" s="88" t="s">
        <v>113</v>
      </c>
      <c r="E10" s="89">
        <v>8.0</v>
      </c>
      <c r="F10" s="89">
        <v>0.0</v>
      </c>
      <c r="G10" s="90"/>
      <c r="H10" s="91"/>
      <c r="I10" s="92">
        <v>0.0</v>
      </c>
      <c r="J10" s="92">
        <v>0.0</v>
      </c>
      <c r="K10" s="91"/>
      <c r="L10" s="91"/>
    </row>
    <row r="11">
      <c r="A11" s="86" t="s">
        <v>218</v>
      </c>
      <c r="B11" s="87">
        <v>0.2708333333333333</v>
      </c>
      <c r="C11" s="87">
        <v>0.2708333333333333</v>
      </c>
      <c r="D11" s="88" t="s">
        <v>54</v>
      </c>
      <c r="E11" s="89">
        <v>0.0</v>
      </c>
      <c r="F11" s="89">
        <v>1.0</v>
      </c>
      <c r="G11" s="90"/>
      <c r="H11" s="91"/>
      <c r="I11" s="92">
        <v>0.0</v>
      </c>
      <c r="J11" s="92">
        <v>0.0</v>
      </c>
      <c r="K11" s="91"/>
      <c r="L11" s="91"/>
    </row>
    <row r="12">
      <c r="A12" s="86" t="s">
        <v>218</v>
      </c>
      <c r="B12" s="87">
        <v>0.27662037037037035</v>
      </c>
      <c r="C12" s="87">
        <v>0.27662037037037035</v>
      </c>
      <c r="D12" s="88" t="s">
        <v>77</v>
      </c>
      <c r="E12" s="89">
        <v>1.0</v>
      </c>
      <c r="F12" s="89">
        <v>0.0</v>
      </c>
      <c r="G12" s="90"/>
      <c r="H12" s="91"/>
      <c r="I12" s="92">
        <v>0.0</v>
      </c>
      <c r="J12" s="92">
        <v>0.0</v>
      </c>
      <c r="K12" s="91"/>
      <c r="L12" s="91"/>
    </row>
    <row r="13">
      <c r="A13" s="86" t="s">
        <v>218</v>
      </c>
      <c r="B13" s="87">
        <v>0.2772685185185185</v>
      </c>
      <c r="C13" s="87">
        <v>0.2772685185185185</v>
      </c>
      <c r="D13" s="88" t="s">
        <v>82</v>
      </c>
      <c r="E13" s="89">
        <v>2.0</v>
      </c>
      <c r="F13" s="89">
        <v>0.0</v>
      </c>
      <c r="G13" s="90"/>
      <c r="H13" s="91"/>
      <c r="I13" s="92">
        <v>0.0</v>
      </c>
      <c r="J13" s="92">
        <v>0.0</v>
      </c>
      <c r="K13" s="91"/>
      <c r="L13" s="91"/>
    </row>
    <row r="14">
      <c r="A14" s="86" t="s">
        <v>218</v>
      </c>
      <c r="B14" s="87">
        <v>0.278125</v>
      </c>
      <c r="C14" s="87">
        <v>0.278125</v>
      </c>
      <c r="D14" s="88" t="s">
        <v>88</v>
      </c>
      <c r="E14" s="89">
        <v>3.0</v>
      </c>
      <c r="F14" s="89">
        <v>0.0</v>
      </c>
      <c r="G14" s="90"/>
      <c r="H14" s="91"/>
      <c r="I14" s="92">
        <v>0.0</v>
      </c>
      <c r="J14" s="92">
        <v>0.0</v>
      </c>
      <c r="K14" s="91"/>
      <c r="L14" s="91"/>
    </row>
    <row r="15">
      <c r="A15" s="86" t="s">
        <v>218</v>
      </c>
      <c r="B15" s="87">
        <v>0.27956018518518516</v>
      </c>
      <c r="C15" s="87">
        <v>0.27956018518518516</v>
      </c>
      <c r="D15" s="88" t="s">
        <v>93</v>
      </c>
      <c r="E15" s="89">
        <v>4.0</v>
      </c>
      <c r="F15" s="89">
        <v>0.0</v>
      </c>
      <c r="G15" s="90"/>
      <c r="H15" s="91"/>
      <c r="I15" s="92">
        <v>0.0</v>
      </c>
      <c r="J15" s="92">
        <v>0.0</v>
      </c>
      <c r="K15" s="91"/>
      <c r="L15" s="91"/>
    </row>
    <row r="16">
      <c r="A16" s="86" t="s">
        <v>218</v>
      </c>
      <c r="B16" s="87">
        <v>0.28032407407407406</v>
      </c>
      <c r="C16" s="87">
        <v>0.28032407407407406</v>
      </c>
      <c r="D16" s="88" t="s">
        <v>98</v>
      </c>
      <c r="E16" s="89">
        <v>5.0</v>
      </c>
      <c r="F16" s="89">
        <v>0.0</v>
      </c>
      <c r="G16" s="90"/>
      <c r="H16" s="91"/>
      <c r="I16" s="92">
        <v>0.0</v>
      </c>
      <c r="J16" s="92">
        <v>0.0</v>
      </c>
      <c r="K16" s="91"/>
      <c r="L16" s="91"/>
    </row>
    <row r="17">
      <c r="A17" s="86" t="s">
        <v>218</v>
      </c>
      <c r="B17" s="87">
        <v>0.28164351851851854</v>
      </c>
      <c r="C17" s="87">
        <v>0.28164351851851854</v>
      </c>
      <c r="D17" s="88" t="s">
        <v>103</v>
      </c>
      <c r="E17" s="89">
        <v>6.0</v>
      </c>
      <c r="F17" s="89">
        <v>0.0</v>
      </c>
      <c r="G17" s="90"/>
      <c r="H17" s="91"/>
      <c r="I17" s="92">
        <v>0.0</v>
      </c>
      <c r="J17" s="92">
        <v>0.0</v>
      </c>
      <c r="K17" s="91"/>
      <c r="L17" s="91"/>
    </row>
    <row r="18">
      <c r="A18" s="86" t="s">
        <v>218</v>
      </c>
      <c r="B18" s="87">
        <v>0.28349537037037037</v>
      </c>
      <c r="C18" s="87">
        <v>0.28349537037037037</v>
      </c>
      <c r="D18" s="88" t="s">
        <v>108</v>
      </c>
      <c r="E18" s="89">
        <v>7.0</v>
      </c>
      <c r="F18" s="89">
        <v>0.0</v>
      </c>
      <c r="G18" s="90"/>
      <c r="H18" s="91"/>
      <c r="I18" s="92">
        <v>0.0</v>
      </c>
      <c r="J18" s="92">
        <v>0.0</v>
      </c>
      <c r="K18" s="91"/>
      <c r="L18" s="91"/>
    </row>
    <row r="19">
      <c r="A19" s="86" t="s">
        <v>218</v>
      </c>
      <c r="B19" s="87">
        <v>0.2850462962962963</v>
      </c>
      <c r="C19" s="87">
        <v>0.2850462962962963</v>
      </c>
      <c r="D19" s="88" t="s">
        <v>113</v>
      </c>
      <c r="E19" s="89">
        <v>8.0</v>
      </c>
      <c r="F19" s="89">
        <v>0.0</v>
      </c>
      <c r="G19" s="90"/>
      <c r="H19" s="91"/>
      <c r="I19" s="92">
        <v>0.0</v>
      </c>
      <c r="J19" s="92">
        <v>0.0</v>
      </c>
      <c r="K19" s="91"/>
      <c r="L19" s="91"/>
    </row>
    <row r="20">
      <c r="A20" s="86" t="s">
        <v>219</v>
      </c>
      <c r="B20" s="87">
        <v>0.2916666666666667</v>
      </c>
      <c r="C20" s="87">
        <v>0.2916666666666667</v>
      </c>
      <c r="D20" s="88" t="s">
        <v>54</v>
      </c>
      <c r="E20" s="89">
        <v>0.0</v>
      </c>
      <c r="F20" s="89">
        <v>1.0</v>
      </c>
      <c r="G20" s="90"/>
      <c r="H20" s="91"/>
      <c r="I20" s="92">
        <v>0.0</v>
      </c>
      <c r="J20" s="92">
        <v>0.0</v>
      </c>
      <c r="K20" s="91"/>
      <c r="L20" s="91"/>
    </row>
    <row r="21">
      <c r="A21" s="86" t="s">
        <v>219</v>
      </c>
      <c r="B21" s="87">
        <v>0.2974537037037037</v>
      </c>
      <c r="C21" s="87">
        <v>0.2974537037037037</v>
      </c>
      <c r="D21" s="88" t="s">
        <v>77</v>
      </c>
      <c r="E21" s="89">
        <v>1.0</v>
      </c>
      <c r="F21" s="89">
        <v>0.0</v>
      </c>
      <c r="G21" s="90"/>
      <c r="H21" s="91"/>
      <c r="I21" s="92">
        <v>0.0</v>
      </c>
      <c r="J21" s="92">
        <v>0.0</v>
      </c>
      <c r="K21" s="91"/>
      <c r="L21" s="91"/>
    </row>
    <row r="22">
      <c r="A22" s="86" t="s">
        <v>219</v>
      </c>
      <c r="B22" s="87">
        <v>0.29810185185185184</v>
      </c>
      <c r="C22" s="87">
        <v>0.29810185185185184</v>
      </c>
      <c r="D22" s="88" t="s">
        <v>82</v>
      </c>
      <c r="E22" s="89">
        <v>2.0</v>
      </c>
      <c r="F22" s="89">
        <v>0.0</v>
      </c>
      <c r="G22" s="90"/>
      <c r="H22" s="91"/>
      <c r="I22" s="92">
        <v>0.0</v>
      </c>
      <c r="J22" s="92">
        <v>0.0</v>
      </c>
      <c r="K22" s="91"/>
      <c r="L22" s="91"/>
    </row>
    <row r="23">
      <c r="A23" s="86" t="s">
        <v>219</v>
      </c>
      <c r="B23" s="87">
        <v>0.2989583333333333</v>
      </c>
      <c r="C23" s="87">
        <v>0.2989583333333333</v>
      </c>
      <c r="D23" s="88" t="s">
        <v>88</v>
      </c>
      <c r="E23" s="89">
        <v>3.0</v>
      </c>
      <c r="F23" s="89">
        <v>0.0</v>
      </c>
      <c r="G23" s="90"/>
      <c r="H23" s="91"/>
      <c r="I23" s="92">
        <v>0.0</v>
      </c>
      <c r="J23" s="92">
        <v>0.0</v>
      </c>
      <c r="K23" s="91"/>
      <c r="L23" s="91"/>
    </row>
    <row r="24">
      <c r="A24" s="86" t="s">
        <v>219</v>
      </c>
      <c r="B24" s="87">
        <v>0.30039351851851853</v>
      </c>
      <c r="C24" s="87">
        <v>0.30039351851851853</v>
      </c>
      <c r="D24" s="88" t="s">
        <v>93</v>
      </c>
      <c r="E24" s="89">
        <v>4.0</v>
      </c>
      <c r="F24" s="89">
        <v>0.0</v>
      </c>
      <c r="G24" s="90"/>
      <c r="H24" s="91"/>
      <c r="I24" s="92">
        <v>0.0</v>
      </c>
      <c r="J24" s="92">
        <v>0.0</v>
      </c>
      <c r="K24" s="91"/>
      <c r="L24" s="91"/>
    </row>
    <row r="25">
      <c r="A25" s="86" t="s">
        <v>219</v>
      </c>
      <c r="B25" s="87">
        <v>0.30115740740740743</v>
      </c>
      <c r="C25" s="87">
        <v>0.30115740740740743</v>
      </c>
      <c r="D25" s="88" t="s">
        <v>98</v>
      </c>
      <c r="E25" s="89">
        <v>5.0</v>
      </c>
      <c r="F25" s="89">
        <v>0.0</v>
      </c>
      <c r="G25" s="90"/>
      <c r="H25" s="91"/>
      <c r="I25" s="92">
        <v>0.0</v>
      </c>
      <c r="J25" s="92">
        <v>0.0</v>
      </c>
      <c r="K25" s="91"/>
      <c r="L25" s="91"/>
    </row>
    <row r="26">
      <c r="A26" s="86" t="s">
        <v>219</v>
      </c>
      <c r="B26" s="87">
        <v>0.30247685185185186</v>
      </c>
      <c r="C26" s="87">
        <v>0.30247685185185186</v>
      </c>
      <c r="D26" s="88" t="s">
        <v>103</v>
      </c>
      <c r="E26" s="89">
        <v>6.0</v>
      </c>
      <c r="F26" s="89">
        <v>0.0</v>
      </c>
      <c r="G26" s="90"/>
      <c r="H26" s="91"/>
      <c r="I26" s="92">
        <v>0.0</v>
      </c>
      <c r="J26" s="92">
        <v>0.0</v>
      </c>
      <c r="K26" s="91"/>
      <c r="L26" s="91"/>
    </row>
    <row r="27">
      <c r="A27" s="86" t="s">
        <v>219</v>
      </c>
      <c r="B27" s="87">
        <v>0.3043287037037037</v>
      </c>
      <c r="C27" s="87">
        <v>0.3043287037037037</v>
      </c>
      <c r="D27" s="88" t="s">
        <v>108</v>
      </c>
      <c r="E27" s="89">
        <v>7.0</v>
      </c>
      <c r="F27" s="89">
        <v>0.0</v>
      </c>
      <c r="G27" s="90"/>
      <c r="H27" s="91"/>
      <c r="I27" s="92">
        <v>0.0</v>
      </c>
      <c r="J27" s="92">
        <v>0.0</v>
      </c>
      <c r="K27" s="91"/>
      <c r="L27" s="91"/>
    </row>
    <row r="28">
      <c r="A28" s="86" t="s">
        <v>219</v>
      </c>
      <c r="B28" s="87">
        <v>0.3058796296296296</v>
      </c>
      <c r="C28" s="87">
        <v>0.3058796296296296</v>
      </c>
      <c r="D28" s="88" t="s">
        <v>113</v>
      </c>
      <c r="E28" s="89">
        <v>8.0</v>
      </c>
      <c r="F28" s="89">
        <v>0.0</v>
      </c>
      <c r="G28" s="90"/>
      <c r="H28" s="91"/>
      <c r="I28" s="92">
        <v>0.0</v>
      </c>
      <c r="J28" s="92">
        <v>0.0</v>
      </c>
      <c r="K28" s="91"/>
      <c r="L28" s="91"/>
    </row>
    <row r="29">
      <c r="A29" s="86" t="s">
        <v>220</v>
      </c>
      <c r="B29" s="87">
        <v>0.3055555555555556</v>
      </c>
      <c r="C29" s="87">
        <v>0.3055555555555556</v>
      </c>
      <c r="D29" s="88" t="s">
        <v>54</v>
      </c>
      <c r="E29" s="89">
        <v>0.0</v>
      </c>
      <c r="F29" s="89">
        <v>1.0</v>
      </c>
      <c r="G29" s="90"/>
      <c r="H29" s="91"/>
      <c r="I29" s="92">
        <v>0.0</v>
      </c>
      <c r="J29" s="92">
        <v>0.0</v>
      </c>
      <c r="K29" s="91"/>
      <c r="L29" s="91"/>
    </row>
    <row r="30">
      <c r="A30" s="86" t="s">
        <v>220</v>
      </c>
      <c r="B30" s="87">
        <v>0.3113425925925926</v>
      </c>
      <c r="C30" s="87">
        <v>0.3113425925925926</v>
      </c>
      <c r="D30" s="88" t="s">
        <v>77</v>
      </c>
      <c r="E30" s="89">
        <v>1.0</v>
      </c>
      <c r="F30" s="89">
        <v>0.0</v>
      </c>
      <c r="G30" s="90"/>
      <c r="H30" s="91"/>
      <c r="I30" s="92">
        <v>0.0</v>
      </c>
      <c r="J30" s="92">
        <v>0.0</v>
      </c>
      <c r="K30" s="91"/>
      <c r="L30" s="91"/>
    </row>
    <row r="31">
      <c r="A31" s="86" t="s">
        <v>220</v>
      </c>
      <c r="B31" s="87">
        <v>0.31199074074074074</v>
      </c>
      <c r="C31" s="87">
        <v>0.31199074074074074</v>
      </c>
      <c r="D31" s="88" t="s">
        <v>82</v>
      </c>
      <c r="E31" s="89">
        <v>2.0</v>
      </c>
      <c r="F31" s="89">
        <v>0.0</v>
      </c>
      <c r="G31" s="90"/>
      <c r="H31" s="91"/>
      <c r="I31" s="92">
        <v>0.0</v>
      </c>
      <c r="J31" s="92">
        <v>0.0</v>
      </c>
      <c r="K31" s="91"/>
      <c r="L31" s="91"/>
    </row>
    <row r="32">
      <c r="A32" s="86" t="s">
        <v>220</v>
      </c>
      <c r="B32" s="87">
        <v>0.3128472222222222</v>
      </c>
      <c r="C32" s="87">
        <v>0.3128472222222222</v>
      </c>
      <c r="D32" s="88" t="s">
        <v>88</v>
      </c>
      <c r="E32" s="89">
        <v>3.0</v>
      </c>
      <c r="F32" s="89">
        <v>0.0</v>
      </c>
      <c r="G32" s="90"/>
      <c r="H32" s="91"/>
      <c r="I32" s="92">
        <v>0.0</v>
      </c>
      <c r="J32" s="92">
        <v>0.0</v>
      </c>
      <c r="K32" s="91"/>
      <c r="L32" s="91"/>
    </row>
    <row r="33">
      <c r="A33" s="86" t="s">
        <v>220</v>
      </c>
      <c r="B33" s="87">
        <v>0.3142824074074074</v>
      </c>
      <c r="C33" s="87">
        <v>0.3142824074074074</v>
      </c>
      <c r="D33" s="88" t="s">
        <v>93</v>
      </c>
      <c r="E33" s="89">
        <v>4.0</v>
      </c>
      <c r="F33" s="89">
        <v>0.0</v>
      </c>
      <c r="G33" s="90"/>
      <c r="H33" s="91"/>
      <c r="I33" s="92">
        <v>0.0</v>
      </c>
      <c r="J33" s="92">
        <v>0.0</v>
      </c>
      <c r="K33" s="91"/>
      <c r="L33" s="91"/>
    </row>
    <row r="34">
      <c r="A34" s="86" t="s">
        <v>220</v>
      </c>
      <c r="B34" s="87">
        <v>0.31504629629629627</v>
      </c>
      <c r="C34" s="87">
        <v>0.31504629629629627</v>
      </c>
      <c r="D34" s="88" t="s">
        <v>98</v>
      </c>
      <c r="E34" s="89">
        <v>5.0</v>
      </c>
      <c r="F34" s="89">
        <v>0.0</v>
      </c>
      <c r="G34" s="90"/>
      <c r="H34" s="91"/>
      <c r="I34" s="92">
        <v>0.0</v>
      </c>
      <c r="J34" s="92">
        <v>0.0</v>
      </c>
      <c r="K34" s="91"/>
      <c r="L34" s="91"/>
    </row>
    <row r="35">
      <c r="A35" s="86" t="s">
        <v>220</v>
      </c>
      <c r="B35" s="87">
        <v>0.31636574074074075</v>
      </c>
      <c r="C35" s="87">
        <v>0.31636574074074075</v>
      </c>
      <c r="D35" s="88" t="s">
        <v>103</v>
      </c>
      <c r="E35" s="89">
        <v>6.0</v>
      </c>
      <c r="F35" s="89">
        <v>0.0</v>
      </c>
      <c r="G35" s="90"/>
      <c r="H35" s="91"/>
      <c r="I35" s="92">
        <v>0.0</v>
      </c>
      <c r="J35" s="92">
        <v>0.0</v>
      </c>
      <c r="K35" s="91"/>
      <c r="L35" s="91"/>
    </row>
    <row r="36">
      <c r="A36" s="86" t="s">
        <v>220</v>
      </c>
      <c r="B36" s="87">
        <v>0.3182175925925926</v>
      </c>
      <c r="C36" s="87">
        <v>0.3182175925925926</v>
      </c>
      <c r="D36" s="88" t="s">
        <v>108</v>
      </c>
      <c r="E36" s="89">
        <v>7.0</v>
      </c>
      <c r="F36" s="89">
        <v>0.0</v>
      </c>
      <c r="G36" s="90"/>
      <c r="H36" s="91"/>
      <c r="I36" s="92">
        <v>0.0</v>
      </c>
      <c r="J36" s="92">
        <v>0.0</v>
      </c>
      <c r="K36" s="91"/>
      <c r="L36" s="91"/>
    </row>
    <row r="37">
      <c r="A37" s="86" t="s">
        <v>220</v>
      </c>
      <c r="B37" s="87">
        <v>0.3197685185185185</v>
      </c>
      <c r="C37" s="87">
        <v>0.3197685185185185</v>
      </c>
      <c r="D37" s="88" t="s">
        <v>113</v>
      </c>
      <c r="E37" s="89">
        <v>8.0</v>
      </c>
      <c r="F37" s="89">
        <v>0.0</v>
      </c>
      <c r="G37" s="90"/>
      <c r="H37" s="91"/>
      <c r="I37" s="92">
        <v>0.0</v>
      </c>
      <c r="J37" s="92">
        <v>0.0</v>
      </c>
      <c r="K37" s="91"/>
      <c r="L37" s="91"/>
    </row>
    <row r="38">
      <c r="A38" s="86" t="s">
        <v>221</v>
      </c>
      <c r="B38" s="87">
        <v>0.3263888888888889</v>
      </c>
      <c r="C38" s="87">
        <v>0.3263888888888889</v>
      </c>
      <c r="D38" s="88" t="s">
        <v>54</v>
      </c>
      <c r="E38" s="89">
        <v>0.0</v>
      </c>
      <c r="F38" s="89">
        <v>1.0</v>
      </c>
      <c r="G38" s="90"/>
      <c r="H38" s="91"/>
      <c r="I38" s="92">
        <v>0.0</v>
      </c>
      <c r="J38" s="92">
        <v>0.0</v>
      </c>
      <c r="K38" s="91"/>
      <c r="L38" s="91"/>
    </row>
    <row r="39">
      <c r="A39" s="86" t="s">
        <v>221</v>
      </c>
      <c r="B39" s="87">
        <v>0.33217592592592593</v>
      </c>
      <c r="C39" s="87">
        <v>0.33217592592592593</v>
      </c>
      <c r="D39" s="88" t="s">
        <v>77</v>
      </c>
      <c r="E39" s="89">
        <v>1.0</v>
      </c>
      <c r="F39" s="89">
        <v>0.0</v>
      </c>
      <c r="G39" s="90"/>
      <c r="H39" s="91"/>
      <c r="I39" s="92">
        <v>0.0</v>
      </c>
      <c r="J39" s="92">
        <v>0.0</v>
      </c>
      <c r="K39" s="91"/>
      <c r="L39" s="91"/>
    </row>
    <row r="40">
      <c r="A40" s="86" t="s">
        <v>221</v>
      </c>
      <c r="B40" s="87">
        <v>0.33282407407407405</v>
      </c>
      <c r="C40" s="87">
        <v>0.33282407407407405</v>
      </c>
      <c r="D40" s="88" t="s">
        <v>82</v>
      </c>
      <c r="E40" s="89">
        <v>2.0</v>
      </c>
      <c r="F40" s="89">
        <v>0.0</v>
      </c>
      <c r="G40" s="90"/>
      <c r="H40" s="91"/>
      <c r="I40" s="92">
        <v>0.0</v>
      </c>
      <c r="J40" s="92">
        <v>0.0</v>
      </c>
      <c r="K40" s="91"/>
      <c r="L40" s="91"/>
    </row>
    <row r="41">
      <c r="A41" s="86" t="s">
        <v>221</v>
      </c>
      <c r="B41" s="87">
        <v>0.33368055555555554</v>
      </c>
      <c r="C41" s="87">
        <v>0.33368055555555554</v>
      </c>
      <c r="D41" s="88" t="s">
        <v>88</v>
      </c>
      <c r="E41" s="89">
        <v>3.0</v>
      </c>
      <c r="F41" s="89">
        <v>0.0</v>
      </c>
      <c r="G41" s="90"/>
      <c r="H41" s="91"/>
      <c r="I41" s="92">
        <v>0.0</v>
      </c>
      <c r="J41" s="92">
        <v>0.0</v>
      </c>
      <c r="K41" s="91"/>
      <c r="L41" s="91"/>
    </row>
    <row r="42">
      <c r="A42" s="86" t="s">
        <v>221</v>
      </c>
      <c r="B42" s="87">
        <v>0.33511574074074074</v>
      </c>
      <c r="C42" s="87">
        <v>0.33511574074074074</v>
      </c>
      <c r="D42" s="88" t="s">
        <v>93</v>
      </c>
      <c r="E42" s="89">
        <v>4.0</v>
      </c>
      <c r="F42" s="89">
        <v>0.0</v>
      </c>
      <c r="G42" s="90"/>
      <c r="H42" s="91"/>
      <c r="I42" s="92">
        <v>0.0</v>
      </c>
      <c r="J42" s="92">
        <v>0.0</v>
      </c>
      <c r="K42" s="91"/>
      <c r="L42" s="91"/>
    </row>
    <row r="43">
      <c r="A43" s="86" t="s">
        <v>221</v>
      </c>
      <c r="B43" s="87">
        <v>0.33587962962962964</v>
      </c>
      <c r="C43" s="87">
        <v>0.33587962962962964</v>
      </c>
      <c r="D43" s="88" t="s">
        <v>98</v>
      </c>
      <c r="E43" s="89">
        <v>5.0</v>
      </c>
      <c r="F43" s="89">
        <v>0.0</v>
      </c>
      <c r="G43" s="90"/>
      <c r="H43" s="91"/>
      <c r="I43" s="92">
        <v>0.0</v>
      </c>
      <c r="J43" s="92">
        <v>0.0</v>
      </c>
      <c r="K43" s="91"/>
      <c r="L43" s="91"/>
    </row>
    <row r="44">
      <c r="A44" s="86" t="s">
        <v>221</v>
      </c>
      <c r="B44" s="87">
        <v>0.33719907407407407</v>
      </c>
      <c r="C44" s="87">
        <v>0.33719907407407407</v>
      </c>
      <c r="D44" s="88" t="s">
        <v>103</v>
      </c>
      <c r="E44" s="89">
        <v>6.0</v>
      </c>
      <c r="F44" s="89">
        <v>0.0</v>
      </c>
      <c r="G44" s="90"/>
      <c r="H44" s="91"/>
      <c r="I44" s="92">
        <v>0.0</v>
      </c>
      <c r="J44" s="92">
        <v>0.0</v>
      </c>
      <c r="K44" s="91"/>
      <c r="L44" s="91"/>
    </row>
    <row r="45">
      <c r="A45" s="86" t="s">
        <v>221</v>
      </c>
      <c r="B45" s="87">
        <v>0.33905092592592595</v>
      </c>
      <c r="C45" s="87">
        <v>0.33905092592592595</v>
      </c>
      <c r="D45" s="88" t="s">
        <v>108</v>
      </c>
      <c r="E45" s="89">
        <v>7.0</v>
      </c>
      <c r="F45" s="89">
        <v>0.0</v>
      </c>
      <c r="G45" s="90"/>
      <c r="H45" s="91"/>
      <c r="I45" s="92">
        <v>0.0</v>
      </c>
      <c r="J45" s="92">
        <v>0.0</v>
      </c>
      <c r="K45" s="91"/>
      <c r="L45" s="91"/>
    </row>
    <row r="46">
      <c r="A46" s="86" t="s">
        <v>221</v>
      </c>
      <c r="B46" s="87">
        <v>0.3406018518518519</v>
      </c>
      <c r="C46" s="87">
        <v>0.3406018518518519</v>
      </c>
      <c r="D46" s="88" t="s">
        <v>113</v>
      </c>
      <c r="E46" s="89">
        <v>8.0</v>
      </c>
      <c r="F46" s="89">
        <v>0.0</v>
      </c>
      <c r="G46" s="90"/>
      <c r="H46" s="91"/>
      <c r="I46" s="92">
        <v>0.0</v>
      </c>
      <c r="J46" s="92">
        <v>0.0</v>
      </c>
      <c r="K46" s="91"/>
      <c r="L46" s="91"/>
    </row>
    <row r="47">
      <c r="A47" s="86" t="s">
        <v>222</v>
      </c>
      <c r="B47" s="87">
        <v>0.46875</v>
      </c>
      <c r="C47" s="87">
        <v>0.46875</v>
      </c>
      <c r="D47" s="88" t="s">
        <v>54</v>
      </c>
      <c r="E47" s="89">
        <v>0.0</v>
      </c>
      <c r="F47" s="89">
        <v>1.0</v>
      </c>
      <c r="G47" s="90"/>
      <c r="H47" s="91"/>
      <c r="I47" s="92">
        <v>0.0</v>
      </c>
      <c r="J47" s="92">
        <v>0.0</v>
      </c>
      <c r="K47" s="91"/>
      <c r="L47" s="91"/>
    </row>
    <row r="48">
      <c r="A48" s="86" t="s">
        <v>222</v>
      </c>
      <c r="B48" s="87">
        <v>0.47453703703703703</v>
      </c>
      <c r="C48" s="87">
        <v>0.47453703703703703</v>
      </c>
      <c r="D48" s="88" t="s">
        <v>77</v>
      </c>
      <c r="E48" s="89">
        <v>1.0</v>
      </c>
      <c r="F48" s="89">
        <v>0.0</v>
      </c>
      <c r="G48" s="90"/>
      <c r="H48" s="91"/>
      <c r="I48" s="92">
        <v>0.0</v>
      </c>
      <c r="J48" s="92">
        <v>0.0</v>
      </c>
      <c r="K48" s="91"/>
      <c r="L48" s="91"/>
    </row>
    <row r="49">
      <c r="A49" s="86" t="s">
        <v>222</v>
      </c>
      <c r="B49" s="87">
        <v>0.4751851851851852</v>
      </c>
      <c r="C49" s="87">
        <v>0.4751851851851852</v>
      </c>
      <c r="D49" s="88" t="s">
        <v>82</v>
      </c>
      <c r="E49" s="89">
        <v>2.0</v>
      </c>
      <c r="F49" s="89">
        <v>0.0</v>
      </c>
      <c r="G49" s="90"/>
      <c r="H49" s="91"/>
      <c r="I49" s="92">
        <v>0.0</v>
      </c>
      <c r="J49" s="92">
        <v>0.0</v>
      </c>
      <c r="K49" s="91"/>
      <c r="L49" s="91"/>
    </row>
    <row r="50">
      <c r="A50" s="86" t="s">
        <v>222</v>
      </c>
      <c r="B50" s="87">
        <v>0.47604166666666664</v>
      </c>
      <c r="C50" s="87">
        <v>0.47604166666666664</v>
      </c>
      <c r="D50" s="88" t="s">
        <v>88</v>
      </c>
      <c r="E50" s="89">
        <v>3.0</v>
      </c>
      <c r="F50" s="89">
        <v>0.0</v>
      </c>
      <c r="G50" s="90"/>
      <c r="H50" s="91"/>
      <c r="I50" s="92">
        <v>0.0</v>
      </c>
      <c r="J50" s="92">
        <v>0.0</v>
      </c>
      <c r="K50" s="91"/>
      <c r="L50" s="91"/>
    </row>
    <row r="51">
      <c r="A51" s="86" t="s">
        <v>222</v>
      </c>
      <c r="B51" s="87">
        <v>0.47747685185185185</v>
      </c>
      <c r="C51" s="87">
        <v>0.47747685185185185</v>
      </c>
      <c r="D51" s="88" t="s">
        <v>93</v>
      </c>
      <c r="E51" s="89">
        <v>4.0</v>
      </c>
      <c r="F51" s="89">
        <v>0.0</v>
      </c>
      <c r="G51" s="90"/>
      <c r="H51" s="91"/>
      <c r="I51" s="92">
        <v>0.0</v>
      </c>
      <c r="J51" s="92">
        <v>0.0</v>
      </c>
      <c r="K51" s="91"/>
      <c r="L51" s="91"/>
    </row>
    <row r="52">
      <c r="A52" s="86" t="s">
        <v>222</v>
      </c>
      <c r="B52" s="87">
        <v>0.47824074074074074</v>
      </c>
      <c r="C52" s="87">
        <v>0.47824074074074074</v>
      </c>
      <c r="D52" s="88" t="s">
        <v>98</v>
      </c>
      <c r="E52" s="89">
        <v>5.0</v>
      </c>
      <c r="F52" s="89">
        <v>0.0</v>
      </c>
      <c r="G52" s="90"/>
      <c r="H52" s="91"/>
      <c r="I52" s="92">
        <v>0.0</v>
      </c>
      <c r="J52" s="92">
        <v>0.0</v>
      </c>
      <c r="K52" s="91"/>
      <c r="L52" s="91"/>
    </row>
    <row r="53">
      <c r="A53" s="86" t="s">
        <v>222</v>
      </c>
      <c r="B53" s="87">
        <v>0.4795601851851852</v>
      </c>
      <c r="C53" s="87">
        <v>0.4795601851851852</v>
      </c>
      <c r="D53" s="88" t="s">
        <v>103</v>
      </c>
      <c r="E53" s="89">
        <v>6.0</v>
      </c>
      <c r="F53" s="89">
        <v>0.0</v>
      </c>
      <c r="G53" s="90"/>
      <c r="H53" s="91"/>
      <c r="I53" s="92">
        <v>0.0</v>
      </c>
      <c r="J53" s="92">
        <v>0.0</v>
      </c>
      <c r="K53" s="91"/>
      <c r="L53" s="91"/>
    </row>
    <row r="54">
      <c r="A54" s="86" t="s">
        <v>222</v>
      </c>
      <c r="B54" s="87">
        <v>0.48141203703703705</v>
      </c>
      <c r="C54" s="87">
        <v>0.48141203703703705</v>
      </c>
      <c r="D54" s="88" t="s">
        <v>108</v>
      </c>
      <c r="E54" s="89">
        <v>7.0</v>
      </c>
      <c r="F54" s="89">
        <v>0.0</v>
      </c>
      <c r="G54" s="90"/>
      <c r="H54" s="91"/>
      <c r="I54" s="92">
        <v>0.0</v>
      </c>
      <c r="J54" s="92">
        <v>0.0</v>
      </c>
      <c r="K54" s="91"/>
      <c r="L54" s="91"/>
    </row>
    <row r="55">
      <c r="A55" s="86" t="s">
        <v>222</v>
      </c>
      <c r="B55" s="87">
        <v>0.482962962962963</v>
      </c>
      <c r="C55" s="87">
        <v>0.482962962962963</v>
      </c>
      <c r="D55" s="88" t="s">
        <v>113</v>
      </c>
      <c r="E55" s="89">
        <v>8.0</v>
      </c>
      <c r="F55" s="89">
        <v>0.0</v>
      </c>
      <c r="G55" s="90"/>
      <c r="H55" s="91"/>
      <c r="I55" s="92">
        <v>0.0</v>
      </c>
      <c r="J55" s="92">
        <v>0.0</v>
      </c>
      <c r="K55" s="91"/>
      <c r="L55" s="91"/>
    </row>
    <row r="56">
      <c r="A56" s="86" t="s">
        <v>223</v>
      </c>
      <c r="B56" s="87">
        <v>0.4756944444444444</v>
      </c>
      <c r="C56" s="87">
        <v>0.4756944444444444</v>
      </c>
      <c r="D56" s="88" t="s">
        <v>54</v>
      </c>
      <c r="E56" s="89">
        <v>0.0</v>
      </c>
      <c r="F56" s="89">
        <v>1.0</v>
      </c>
      <c r="G56" s="90"/>
      <c r="H56" s="91"/>
      <c r="I56" s="92">
        <v>0.0</v>
      </c>
      <c r="J56" s="92">
        <v>0.0</v>
      </c>
      <c r="K56" s="91"/>
      <c r="L56" s="91"/>
    </row>
    <row r="57">
      <c r="A57" s="86" t="s">
        <v>223</v>
      </c>
      <c r="B57" s="87">
        <v>0.48148148148148145</v>
      </c>
      <c r="C57" s="87">
        <v>0.48148148148148145</v>
      </c>
      <c r="D57" s="88" t="s">
        <v>77</v>
      </c>
      <c r="E57" s="89">
        <v>1.0</v>
      </c>
      <c r="F57" s="89">
        <v>0.0</v>
      </c>
      <c r="G57" s="90"/>
      <c r="H57" s="91"/>
      <c r="I57" s="92">
        <v>0.0</v>
      </c>
      <c r="J57" s="92">
        <v>0.0</v>
      </c>
      <c r="K57" s="91"/>
      <c r="L57" s="91"/>
    </row>
    <row r="58">
      <c r="A58" s="86" t="s">
        <v>223</v>
      </c>
      <c r="B58" s="87">
        <v>0.48212962962962963</v>
      </c>
      <c r="C58" s="87">
        <v>0.48212962962962963</v>
      </c>
      <c r="D58" s="88" t="s">
        <v>82</v>
      </c>
      <c r="E58" s="89">
        <v>2.0</v>
      </c>
      <c r="F58" s="89">
        <v>0.0</v>
      </c>
      <c r="G58" s="90"/>
      <c r="H58" s="91"/>
      <c r="I58" s="92">
        <v>0.0</v>
      </c>
      <c r="J58" s="92">
        <v>0.0</v>
      </c>
      <c r="K58" s="91"/>
      <c r="L58" s="91"/>
    </row>
    <row r="59">
      <c r="A59" s="86" t="s">
        <v>223</v>
      </c>
      <c r="B59" s="87">
        <v>0.4829861111111111</v>
      </c>
      <c r="C59" s="87">
        <v>0.4829861111111111</v>
      </c>
      <c r="D59" s="88" t="s">
        <v>88</v>
      </c>
      <c r="E59" s="89">
        <v>3.0</v>
      </c>
      <c r="F59" s="89">
        <v>0.0</v>
      </c>
      <c r="G59" s="90"/>
      <c r="H59" s="91"/>
      <c r="I59" s="92">
        <v>0.0</v>
      </c>
      <c r="J59" s="92">
        <v>0.0</v>
      </c>
      <c r="K59" s="91"/>
      <c r="L59" s="91"/>
    </row>
    <row r="60">
      <c r="A60" s="86" t="s">
        <v>223</v>
      </c>
      <c r="B60" s="87">
        <v>0.4844212962962963</v>
      </c>
      <c r="C60" s="87">
        <v>0.4844212962962963</v>
      </c>
      <c r="D60" s="88" t="s">
        <v>93</v>
      </c>
      <c r="E60" s="89">
        <v>4.0</v>
      </c>
      <c r="F60" s="89">
        <v>0.0</v>
      </c>
      <c r="G60" s="90"/>
      <c r="H60" s="91"/>
      <c r="I60" s="92">
        <v>0.0</v>
      </c>
      <c r="J60" s="92">
        <v>0.0</v>
      </c>
      <c r="K60" s="91"/>
      <c r="L60" s="91"/>
    </row>
    <row r="61">
      <c r="A61" s="86" t="s">
        <v>223</v>
      </c>
      <c r="B61" s="87">
        <v>0.48518518518518516</v>
      </c>
      <c r="C61" s="87">
        <v>0.48518518518518516</v>
      </c>
      <c r="D61" s="88" t="s">
        <v>98</v>
      </c>
      <c r="E61" s="89">
        <v>5.0</v>
      </c>
      <c r="F61" s="89">
        <v>0.0</v>
      </c>
      <c r="G61" s="90"/>
      <c r="H61" s="91"/>
      <c r="I61" s="92">
        <v>0.0</v>
      </c>
      <c r="J61" s="92">
        <v>0.0</v>
      </c>
      <c r="K61" s="91"/>
      <c r="L61" s="91"/>
    </row>
    <row r="62">
      <c r="A62" s="86" t="s">
        <v>223</v>
      </c>
      <c r="B62" s="87">
        <v>0.48650462962962965</v>
      </c>
      <c r="C62" s="87">
        <v>0.48650462962962965</v>
      </c>
      <c r="D62" s="88" t="s">
        <v>103</v>
      </c>
      <c r="E62" s="89">
        <v>6.0</v>
      </c>
      <c r="F62" s="89">
        <v>0.0</v>
      </c>
      <c r="G62" s="90"/>
      <c r="H62" s="91"/>
      <c r="I62" s="92">
        <v>0.0</v>
      </c>
      <c r="J62" s="92">
        <v>0.0</v>
      </c>
      <c r="K62" s="91"/>
      <c r="L62" s="91"/>
    </row>
    <row r="63">
      <c r="A63" s="86" t="s">
        <v>223</v>
      </c>
      <c r="B63" s="87">
        <v>0.4883564814814815</v>
      </c>
      <c r="C63" s="87">
        <v>0.4883564814814815</v>
      </c>
      <c r="D63" s="88" t="s">
        <v>108</v>
      </c>
      <c r="E63" s="89">
        <v>7.0</v>
      </c>
      <c r="F63" s="89">
        <v>0.0</v>
      </c>
      <c r="G63" s="90"/>
      <c r="H63" s="91"/>
      <c r="I63" s="92">
        <v>0.0</v>
      </c>
      <c r="J63" s="92">
        <v>0.0</v>
      </c>
      <c r="K63" s="91"/>
      <c r="L63" s="91"/>
    </row>
    <row r="64">
      <c r="A64" s="86" t="s">
        <v>223</v>
      </c>
      <c r="B64" s="87">
        <v>0.4899074074074074</v>
      </c>
      <c r="C64" s="87">
        <v>0.4899074074074074</v>
      </c>
      <c r="D64" s="88" t="s">
        <v>113</v>
      </c>
      <c r="E64" s="89">
        <v>8.0</v>
      </c>
      <c r="F64" s="89">
        <v>0.0</v>
      </c>
      <c r="G64" s="90"/>
      <c r="H64" s="91"/>
      <c r="I64" s="92">
        <v>0.0</v>
      </c>
      <c r="J64" s="92">
        <v>0.0</v>
      </c>
      <c r="K64" s="91"/>
      <c r="L64" s="91"/>
    </row>
    <row r="65">
      <c r="A65" s="86" t="s">
        <v>224</v>
      </c>
      <c r="B65" s="87">
        <v>0.4861111111111111</v>
      </c>
      <c r="C65" s="87">
        <v>0.4861111111111111</v>
      </c>
      <c r="D65" s="88" t="s">
        <v>54</v>
      </c>
      <c r="E65" s="89">
        <v>0.0</v>
      </c>
      <c r="F65" s="89">
        <v>1.0</v>
      </c>
      <c r="G65" s="90"/>
      <c r="H65" s="91"/>
      <c r="I65" s="92">
        <v>0.0</v>
      </c>
      <c r="J65" s="92">
        <v>0.0</v>
      </c>
      <c r="K65" s="91"/>
      <c r="L65" s="91"/>
    </row>
    <row r="66">
      <c r="A66" s="86" t="s">
        <v>224</v>
      </c>
      <c r="B66" s="87">
        <v>0.49189814814814814</v>
      </c>
      <c r="C66" s="87">
        <v>0.49189814814814814</v>
      </c>
      <c r="D66" s="88" t="s">
        <v>77</v>
      </c>
      <c r="E66" s="89">
        <v>1.0</v>
      </c>
      <c r="F66" s="89">
        <v>0.0</v>
      </c>
      <c r="G66" s="90"/>
      <c r="H66" s="91"/>
      <c r="I66" s="92">
        <v>0.0</v>
      </c>
      <c r="J66" s="92">
        <v>0.0</v>
      </c>
      <c r="K66" s="91"/>
      <c r="L66" s="91"/>
    </row>
    <row r="67">
      <c r="A67" s="86" t="s">
        <v>224</v>
      </c>
      <c r="B67" s="87">
        <v>0.4925462962962963</v>
      </c>
      <c r="C67" s="87">
        <v>0.4925462962962963</v>
      </c>
      <c r="D67" s="88" t="s">
        <v>82</v>
      </c>
      <c r="E67" s="89">
        <v>2.0</v>
      </c>
      <c r="F67" s="89">
        <v>0.0</v>
      </c>
      <c r="G67" s="90"/>
      <c r="H67" s="91"/>
      <c r="I67" s="92">
        <v>0.0</v>
      </c>
      <c r="J67" s="92">
        <v>0.0</v>
      </c>
      <c r="K67" s="91"/>
      <c r="L67" s="91"/>
    </row>
    <row r="68">
      <c r="A68" s="86" t="s">
        <v>224</v>
      </c>
      <c r="B68" s="87">
        <v>0.4934027777777778</v>
      </c>
      <c r="C68" s="87">
        <v>0.4934027777777778</v>
      </c>
      <c r="D68" s="88" t="s">
        <v>88</v>
      </c>
      <c r="E68" s="89">
        <v>3.0</v>
      </c>
      <c r="F68" s="89">
        <v>0.0</v>
      </c>
      <c r="G68" s="90"/>
      <c r="H68" s="91"/>
      <c r="I68" s="92">
        <v>0.0</v>
      </c>
      <c r="J68" s="92">
        <v>0.0</v>
      </c>
      <c r="K68" s="91"/>
      <c r="L68" s="91"/>
    </row>
    <row r="69">
      <c r="A69" s="86" t="s">
        <v>224</v>
      </c>
      <c r="B69" s="87">
        <v>0.49483796296296295</v>
      </c>
      <c r="C69" s="87">
        <v>0.49483796296296295</v>
      </c>
      <c r="D69" s="88" t="s">
        <v>93</v>
      </c>
      <c r="E69" s="89">
        <v>4.0</v>
      </c>
      <c r="F69" s="89">
        <v>0.0</v>
      </c>
      <c r="G69" s="90"/>
      <c r="H69" s="91"/>
      <c r="I69" s="92">
        <v>0.0</v>
      </c>
      <c r="J69" s="92">
        <v>0.0</v>
      </c>
      <c r="K69" s="91"/>
      <c r="L69" s="91"/>
    </row>
    <row r="70">
      <c r="A70" s="86" t="s">
        <v>224</v>
      </c>
      <c r="B70" s="87">
        <v>0.49560185185185185</v>
      </c>
      <c r="C70" s="87">
        <v>0.49560185185185185</v>
      </c>
      <c r="D70" s="88" t="s">
        <v>98</v>
      </c>
      <c r="E70" s="89">
        <v>5.0</v>
      </c>
      <c r="F70" s="89">
        <v>0.0</v>
      </c>
      <c r="G70" s="90"/>
      <c r="H70" s="91"/>
      <c r="I70" s="92">
        <v>0.0</v>
      </c>
      <c r="J70" s="92">
        <v>0.0</v>
      </c>
      <c r="K70" s="91"/>
      <c r="L70" s="91"/>
    </row>
    <row r="71">
      <c r="A71" s="86" t="s">
        <v>224</v>
      </c>
      <c r="B71" s="87">
        <v>0.4969212962962963</v>
      </c>
      <c r="C71" s="87">
        <v>0.4969212962962963</v>
      </c>
      <c r="D71" s="88" t="s">
        <v>103</v>
      </c>
      <c r="E71" s="89">
        <v>6.0</v>
      </c>
      <c r="F71" s="89">
        <v>0.0</v>
      </c>
      <c r="G71" s="90"/>
      <c r="H71" s="91"/>
      <c r="I71" s="92">
        <v>0.0</v>
      </c>
      <c r="J71" s="92">
        <v>0.0</v>
      </c>
      <c r="K71" s="91"/>
      <c r="L71" s="91"/>
    </row>
    <row r="72">
      <c r="A72" s="86" t="s">
        <v>224</v>
      </c>
      <c r="B72" s="87">
        <v>0.49877314814814816</v>
      </c>
      <c r="C72" s="87">
        <v>0.49877314814814816</v>
      </c>
      <c r="D72" s="88" t="s">
        <v>108</v>
      </c>
      <c r="E72" s="89">
        <v>7.0</v>
      </c>
      <c r="F72" s="89">
        <v>0.0</v>
      </c>
      <c r="G72" s="90"/>
      <c r="H72" s="91"/>
      <c r="I72" s="92">
        <v>0.0</v>
      </c>
      <c r="J72" s="92">
        <v>0.0</v>
      </c>
      <c r="K72" s="91"/>
      <c r="L72" s="91"/>
    </row>
    <row r="73">
      <c r="A73" s="86" t="s">
        <v>224</v>
      </c>
      <c r="B73" s="87">
        <v>0.5003240740740741</v>
      </c>
      <c r="C73" s="87">
        <v>0.5003240740740741</v>
      </c>
      <c r="D73" s="88" t="s">
        <v>113</v>
      </c>
      <c r="E73" s="89">
        <v>8.0</v>
      </c>
      <c r="F73" s="89">
        <v>0.0</v>
      </c>
      <c r="G73" s="90"/>
      <c r="H73" s="91"/>
      <c r="I73" s="92">
        <v>0.0</v>
      </c>
      <c r="J73" s="92">
        <v>0.0</v>
      </c>
      <c r="K73" s="91"/>
      <c r="L73" s="91"/>
    </row>
    <row r="74">
      <c r="A74" s="86" t="s">
        <v>225</v>
      </c>
      <c r="B74" s="87">
        <v>0.5</v>
      </c>
      <c r="C74" s="87">
        <v>0.5</v>
      </c>
      <c r="D74" s="88" t="s">
        <v>54</v>
      </c>
      <c r="E74" s="89">
        <v>0.0</v>
      </c>
      <c r="F74" s="89">
        <v>1.0</v>
      </c>
      <c r="G74" s="90"/>
      <c r="H74" s="91"/>
      <c r="I74" s="92">
        <v>0.0</v>
      </c>
      <c r="J74" s="92">
        <v>0.0</v>
      </c>
      <c r="K74" s="91"/>
      <c r="L74" s="91"/>
    </row>
    <row r="75">
      <c r="A75" s="86" t="s">
        <v>225</v>
      </c>
      <c r="B75" s="87">
        <v>0.5057870370370371</v>
      </c>
      <c r="C75" s="87">
        <v>0.5057870370370371</v>
      </c>
      <c r="D75" s="88" t="s">
        <v>77</v>
      </c>
      <c r="E75" s="89">
        <v>1.0</v>
      </c>
      <c r="F75" s="89">
        <v>0.0</v>
      </c>
      <c r="G75" s="90"/>
      <c r="H75" s="91"/>
      <c r="I75" s="92">
        <v>0.0</v>
      </c>
      <c r="J75" s="92">
        <v>0.0</v>
      </c>
      <c r="K75" s="91"/>
      <c r="L75" s="91"/>
    </row>
    <row r="76">
      <c r="A76" s="86" t="s">
        <v>225</v>
      </c>
      <c r="B76" s="87">
        <v>0.5064351851851852</v>
      </c>
      <c r="C76" s="87">
        <v>0.5064351851851852</v>
      </c>
      <c r="D76" s="88" t="s">
        <v>82</v>
      </c>
      <c r="E76" s="89">
        <v>2.0</v>
      </c>
      <c r="F76" s="89">
        <v>0.0</v>
      </c>
      <c r="G76" s="90"/>
      <c r="H76" s="91"/>
      <c r="I76" s="92">
        <v>0.0</v>
      </c>
      <c r="J76" s="92">
        <v>0.0</v>
      </c>
      <c r="K76" s="91"/>
      <c r="L76" s="91"/>
    </row>
    <row r="77">
      <c r="A77" s="86" t="s">
        <v>225</v>
      </c>
      <c r="B77" s="87">
        <v>0.5072916666666667</v>
      </c>
      <c r="C77" s="87">
        <v>0.5072916666666667</v>
      </c>
      <c r="D77" s="88" t="s">
        <v>88</v>
      </c>
      <c r="E77" s="89">
        <v>3.0</v>
      </c>
      <c r="F77" s="89">
        <v>0.0</v>
      </c>
      <c r="G77" s="90"/>
      <c r="H77" s="91"/>
      <c r="I77" s="92">
        <v>0.0</v>
      </c>
      <c r="J77" s="92">
        <v>0.0</v>
      </c>
      <c r="K77" s="91"/>
      <c r="L77" s="91"/>
    </row>
    <row r="78">
      <c r="A78" s="86" t="s">
        <v>225</v>
      </c>
      <c r="B78" s="87">
        <v>0.5087268518518518</v>
      </c>
      <c r="C78" s="87">
        <v>0.5087268518518518</v>
      </c>
      <c r="D78" s="88" t="s">
        <v>93</v>
      </c>
      <c r="E78" s="89">
        <v>4.0</v>
      </c>
      <c r="F78" s="89">
        <v>0.0</v>
      </c>
      <c r="G78" s="90"/>
      <c r="H78" s="91"/>
      <c r="I78" s="92">
        <v>0.0</v>
      </c>
      <c r="J78" s="92">
        <v>0.0</v>
      </c>
      <c r="K78" s="91"/>
      <c r="L78" s="91"/>
    </row>
    <row r="79">
      <c r="A79" s="86" t="s">
        <v>225</v>
      </c>
      <c r="B79" s="87">
        <v>0.5094907407407407</v>
      </c>
      <c r="C79" s="87">
        <v>0.5094907407407407</v>
      </c>
      <c r="D79" s="88" t="s">
        <v>98</v>
      </c>
      <c r="E79" s="89">
        <v>5.0</v>
      </c>
      <c r="F79" s="89">
        <v>0.0</v>
      </c>
      <c r="G79" s="90"/>
      <c r="H79" s="91"/>
      <c r="I79" s="92">
        <v>0.0</v>
      </c>
      <c r="J79" s="92">
        <v>0.0</v>
      </c>
      <c r="K79" s="91"/>
      <c r="L79" s="91"/>
    </row>
    <row r="80">
      <c r="A80" s="86" t="s">
        <v>225</v>
      </c>
      <c r="B80" s="87">
        <v>0.5108101851851852</v>
      </c>
      <c r="C80" s="87">
        <v>0.5108101851851852</v>
      </c>
      <c r="D80" s="88" t="s">
        <v>103</v>
      </c>
      <c r="E80" s="89">
        <v>6.0</v>
      </c>
      <c r="F80" s="89">
        <v>0.0</v>
      </c>
      <c r="G80" s="90"/>
      <c r="H80" s="91"/>
      <c r="I80" s="92">
        <v>0.0</v>
      </c>
      <c r="J80" s="92">
        <v>0.0</v>
      </c>
      <c r="K80" s="91"/>
      <c r="L80" s="91"/>
    </row>
    <row r="81">
      <c r="A81" s="86" t="s">
        <v>225</v>
      </c>
      <c r="B81" s="87">
        <v>0.512662037037037</v>
      </c>
      <c r="C81" s="87">
        <v>0.512662037037037</v>
      </c>
      <c r="D81" s="88" t="s">
        <v>108</v>
      </c>
      <c r="E81" s="89">
        <v>7.0</v>
      </c>
      <c r="F81" s="89">
        <v>0.0</v>
      </c>
      <c r="G81" s="90"/>
      <c r="H81" s="91"/>
      <c r="I81" s="92">
        <v>0.0</v>
      </c>
      <c r="J81" s="92">
        <v>0.0</v>
      </c>
      <c r="K81" s="91"/>
      <c r="L81" s="91"/>
    </row>
    <row r="82">
      <c r="A82" s="86" t="s">
        <v>225</v>
      </c>
      <c r="B82" s="87">
        <v>0.5142129629629629</v>
      </c>
      <c r="C82" s="87">
        <v>0.5142129629629629</v>
      </c>
      <c r="D82" s="88" t="s">
        <v>113</v>
      </c>
      <c r="E82" s="89">
        <v>8.0</v>
      </c>
      <c r="F82" s="89">
        <v>0.0</v>
      </c>
      <c r="G82" s="90"/>
      <c r="H82" s="91"/>
      <c r="I82" s="92">
        <v>0.0</v>
      </c>
      <c r="J82" s="92">
        <v>0.0</v>
      </c>
      <c r="K82" s="91"/>
      <c r="L82" s="91"/>
    </row>
    <row r="83">
      <c r="A83" s="86" t="s">
        <v>226</v>
      </c>
      <c r="B83" s="87">
        <v>0.5173611111111112</v>
      </c>
      <c r="C83" s="87">
        <v>0.5173611111111112</v>
      </c>
      <c r="D83" s="88" t="s">
        <v>54</v>
      </c>
      <c r="E83" s="89">
        <v>0.0</v>
      </c>
      <c r="F83" s="89">
        <v>1.0</v>
      </c>
      <c r="G83" s="90"/>
      <c r="H83" s="91"/>
      <c r="I83" s="92">
        <v>0.0</v>
      </c>
      <c r="J83" s="92">
        <v>0.0</v>
      </c>
      <c r="K83" s="91"/>
      <c r="L83" s="91"/>
    </row>
    <row r="84">
      <c r="A84" s="86" t="s">
        <v>226</v>
      </c>
      <c r="B84" s="87">
        <v>0.5231481481481481</v>
      </c>
      <c r="C84" s="87">
        <v>0.5231481481481481</v>
      </c>
      <c r="D84" s="88" t="s">
        <v>77</v>
      </c>
      <c r="E84" s="89">
        <v>1.0</v>
      </c>
      <c r="F84" s="89">
        <v>0.0</v>
      </c>
      <c r="G84" s="90"/>
      <c r="H84" s="91"/>
      <c r="I84" s="92">
        <v>0.0</v>
      </c>
      <c r="J84" s="92">
        <v>0.0</v>
      </c>
      <c r="K84" s="91"/>
      <c r="L84" s="91"/>
    </row>
    <row r="85">
      <c r="A85" s="86" t="s">
        <v>226</v>
      </c>
      <c r="B85" s="87">
        <v>0.5237962962962963</v>
      </c>
      <c r="C85" s="87">
        <v>0.5237962962962963</v>
      </c>
      <c r="D85" s="88" t="s">
        <v>82</v>
      </c>
      <c r="E85" s="89">
        <v>2.0</v>
      </c>
      <c r="F85" s="89">
        <v>0.0</v>
      </c>
      <c r="G85" s="90"/>
      <c r="H85" s="91"/>
      <c r="I85" s="92">
        <v>0.0</v>
      </c>
      <c r="J85" s="92">
        <v>0.0</v>
      </c>
      <c r="K85" s="91"/>
      <c r="L85" s="91"/>
    </row>
    <row r="86">
      <c r="A86" s="86" t="s">
        <v>226</v>
      </c>
      <c r="B86" s="87">
        <v>0.5246527777777777</v>
      </c>
      <c r="C86" s="87">
        <v>0.5246527777777777</v>
      </c>
      <c r="D86" s="88" t="s">
        <v>88</v>
      </c>
      <c r="E86" s="89">
        <v>3.0</v>
      </c>
      <c r="F86" s="89">
        <v>0.0</v>
      </c>
      <c r="G86" s="90"/>
      <c r="H86" s="91"/>
      <c r="I86" s="92">
        <v>0.0</v>
      </c>
      <c r="J86" s="92">
        <v>0.0</v>
      </c>
      <c r="K86" s="91"/>
      <c r="L86" s="91"/>
    </row>
    <row r="87">
      <c r="A87" s="86" t="s">
        <v>226</v>
      </c>
      <c r="B87" s="87">
        <v>0.526087962962963</v>
      </c>
      <c r="C87" s="87">
        <v>0.526087962962963</v>
      </c>
      <c r="D87" s="88" t="s">
        <v>93</v>
      </c>
      <c r="E87" s="89">
        <v>4.0</v>
      </c>
      <c r="F87" s="89">
        <v>0.0</v>
      </c>
      <c r="G87" s="90"/>
      <c r="H87" s="91"/>
      <c r="I87" s="92">
        <v>0.0</v>
      </c>
      <c r="J87" s="92">
        <v>0.0</v>
      </c>
      <c r="K87" s="91"/>
      <c r="L87" s="91"/>
    </row>
    <row r="88">
      <c r="A88" s="86" t="s">
        <v>226</v>
      </c>
      <c r="B88" s="87">
        <v>0.5268518518518519</v>
      </c>
      <c r="C88" s="87">
        <v>0.5268518518518519</v>
      </c>
      <c r="D88" s="88" t="s">
        <v>98</v>
      </c>
      <c r="E88" s="89">
        <v>5.0</v>
      </c>
      <c r="F88" s="89">
        <v>0.0</v>
      </c>
      <c r="G88" s="90"/>
      <c r="H88" s="91"/>
      <c r="I88" s="92">
        <v>0.0</v>
      </c>
      <c r="J88" s="92">
        <v>0.0</v>
      </c>
      <c r="K88" s="91"/>
      <c r="L88" s="91"/>
    </row>
    <row r="89">
      <c r="A89" s="86" t="s">
        <v>226</v>
      </c>
      <c r="B89" s="87">
        <v>0.5281712962962963</v>
      </c>
      <c r="C89" s="87">
        <v>0.5281712962962963</v>
      </c>
      <c r="D89" s="88" t="s">
        <v>103</v>
      </c>
      <c r="E89" s="89">
        <v>6.0</v>
      </c>
      <c r="F89" s="89">
        <v>0.0</v>
      </c>
      <c r="G89" s="90"/>
      <c r="H89" s="91"/>
      <c r="I89" s="92">
        <v>0.0</v>
      </c>
      <c r="J89" s="92">
        <v>0.0</v>
      </c>
      <c r="K89" s="91"/>
      <c r="L89" s="91"/>
    </row>
    <row r="90">
      <c r="A90" s="86" t="s">
        <v>226</v>
      </c>
      <c r="B90" s="87">
        <v>0.5300231481481481</v>
      </c>
      <c r="C90" s="87">
        <v>0.5300231481481481</v>
      </c>
      <c r="D90" s="88" t="s">
        <v>108</v>
      </c>
      <c r="E90" s="89">
        <v>7.0</v>
      </c>
      <c r="F90" s="89">
        <v>0.0</v>
      </c>
      <c r="G90" s="90"/>
      <c r="H90" s="91"/>
      <c r="I90" s="92">
        <v>0.0</v>
      </c>
      <c r="J90" s="92">
        <v>0.0</v>
      </c>
      <c r="K90" s="91"/>
      <c r="L90" s="91"/>
    </row>
    <row r="91">
      <c r="A91" s="86" t="s">
        <v>226</v>
      </c>
      <c r="B91" s="87">
        <v>0.5315740740740741</v>
      </c>
      <c r="C91" s="87">
        <v>0.5315740740740741</v>
      </c>
      <c r="D91" s="88" t="s">
        <v>113</v>
      </c>
      <c r="E91" s="89">
        <v>8.0</v>
      </c>
      <c r="F91" s="89">
        <v>0.0</v>
      </c>
      <c r="G91" s="90"/>
      <c r="H91" s="91"/>
      <c r="I91" s="92">
        <v>0.0</v>
      </c>
      <c r="J91" s="92">
        <v>0.0</v>
      </c>
      <c r="K91" s="91"/>
      <c r="L91" s="91"/>
    </row>
    <row r="92">
      <c r="A92" s="86" t="s">
        <v>227</v>
      </c>
      <c r="B92" s="87">
        <v>0.5208333333333334</v>
      </c>
      <c r="C92" s="87">
        <v>0.5208333333333334</v>
      </c>
      <c r="D92" s="88" t="s">
        <v>54</v>
      </c>
      <c r="E92" s="89">
        <v>0.0</v>
      </c>
      <c r="F92" s="89">
        <v>1.0</v>
      </c>
      <c r="G92" s="90"/>
      <c r="H92" s="91"/>
      <c r="I92" s="92">
        <v>0.0</v>
      </c>
      <c r="J92" s="92">
        <v>0.0</v>
      </c>
      <c r="K92" s="91"/>
      <c r="L92" s="91"/>
    </row>
    <row r="93">
      <c r="A93" s="86" t="s">
        <v>227</v>
      </c>
      <c r="B93" s="87">
        <v>0.5266203703703703</v>
      </c>
      <c r="C93" s="87">
        <v>0.5266203703703703</v>
      </c>
      <c r="D93" s="88" t="s">
        <v>77</v>
      </c>
      <c r="E93" s="89">
        <v>1.0</v>
      </c>
      <c r="F93" s="89">
        <v>0.0</v>
      </c>
      <c r="G93" s="90"/>
      <c r="H93" s="91"/>
      <c r="I93" s="92">
        <v>0.0</v>
      </c>
      <c r="J93" s="92">
        <v>0.0</v>
      </c>
      <c r="K93" s="91"/>
      <c r="L93" s="91"/>
    </row>
    <row r="94">
      <c r="A94" s="86" t="s">
        <v>227</v>
      </c>
      <c r="B94" s="87">
        <v>0.5272685185185185</v>
      </c>
      <c r="C94" s="87">
        <v>0.5272685185185185</v>
      </c>
      <c r="D94" s="88" t="s">
        <v>82</v>
      </c>
      <c r="E94" s="89">
        <v>2.0</v>
      </c>
      <c r="F94" s="89">
        <v>0.0</v>
      </c>
      <c r="G94" s="90"/>
      <c r="H94" s="91"/>
      <c r="I94" s="92">
        <v>0.0</v>
      </c>
      <c r="J94" s="92">
        <v>0.0</v>
      </c>
      <c r="K94" s="91"/>
      <c r="L94" s="91"/>
    </row>
    <row r="95">
      <c r="A95" s="86" t="s">
        <v>227</v>
      </c>
      <c r="B95" s="87">
        <v>0.528125</v>
      </c>
      <c r="C95" s="87">
        <v>0.528125</v>
      </c>
      <c r="D95" s="88" t="s">
        <v>88</v>
      </c>
      <c r="E95" s="89">
        <v>3.0</v>
      </c>
      <c r="F95" s="89">
        <v>0.0</v>
      </c>
      <c r="G95" s="90"/>
      <c r="H95" s="91"/>
      <c r="I95" s="92">
        <v>0.0</v>
      </c>
      <c r="J95" s="92">
        <v>0.0</v>
      </c>
      <c r="K95" s="91"/>
      <c r="L95" s="91"/>
    </row>
    <row r="96">
      <c r="A96" s="86" t="s">
        <v>227</v>
      </c>
      <c r="B96" s="87">
        <v>0.5295601851851852</v>
      </c>
      <c r="C96" s="87">
        <v>0.5295601851851852</v>
      </c>
      <c r="D96" s="88" t="s">
        <v>93</v>
      </c>
      <c r="E96" s="89">
        <v>4.0</v>
      </c>
      <c r="F96" s="89">
        <v>0.0</v>
      </c>
      <c r="G96" s="90"/>
      <c r="H96" s="91"/>
      <c r="I96" s="92">
        <v>0.0</v>
      </c>
      <c r="J96" s="92">
        <v>0.0</v>
      </c>
      <c r="K96" s="91"/>
      <c r="L96" s="91"/>
    </row>
    <row r="97">
      <c r="A97" s="86" t="s">
        <v>227</v>
      </c>
      <c r="B97" s="87">
        <v>0.5303240740740741</v>
      </c>
      <c r="C97" s="87">
        <v>0.5303240740740741</v>
      </c>
      <c r="D97" s="88" t="s">
        <v>98</v>
      </c>
      <c r="E97" s="89">
        <v>5.0</v>
      </c>
      <c r="F97" s="89">
        <v>0.0</v>
      </c>
      <c r="G97" s="90"/>
      <c r="H97" s="91"/>
      <c r="I97" s="92">
        <v>0.0</v>
      </c>
      <c r="J97" s="92">
        <v>0.0</v>
      </c>
      <c r="K97" s="91"/>
      <c r="L97" s="91"/>
    </row>
    <row r="98">
      <c r="A98" s="86" t="s">
        <v>227</v>
      </c>
      <c r="B98" s="87">
        <v>0.5316435185185185</v>
      </c>
      <c r="C98" s="87">
        <v>0.5316435185185185</v>
      </c>
      <c r="D98" s="88" t="s">
        <v>103</v>
      </c>
      <c r="E98" s="89">
        <v>6.0</v>
      </c>
      <c r="F98" s="89">
        <v>0.0</v>
      </c>
      <c r="G98" s="90"/>
      <c r="H98" s="91"/>
      <c r="I98" s="92">
        <v>0.0</v>
      </c>
      <c r="J98" s="92">
        <v>0.0</v>
      </c>
      <c r="K98" s="91"/>
      <c r="L98" s="91"/>
    </row>
    <row r="99">
      <c r="A99" s="86" t="s">
        <v>227</v>
      </c>
      <c r="B99" s="87">
        <v>0.5334953703703704</v>
      </c>
      <c r="C99" s="87">
        <v>0.5334953703703704</v>
      </c>
      <c r="D99" s="88" t="s">
        <v>108</v>
      </c>
      <c r="E99" s="89">
        <v>7.0</v>
      </c>
      <c r="F99" s="89">
        <v>0.0</v>
      </c>
      <c r="G99" s="90"/>
      <c r="H99" s="91"/>
      <c r="I99" s="92">
        <v>0.0</v>
      </c>
      <c r="J99" s="92">
        <v>0.0</v>
      </c>
      <c r="K99" s="91"/>
      <c r="L99" s="91"/>
    </row>
    <row r="100">
      <c r="A100" s="86" t="s">
        <v>227</v>
      </c>
      <c r="B100" s="87">
        <v>0.5350462962962963</v>
      </c>
      <c r="C100" s="87">
        <v>0.5350462962962963</v>
      </c>
      <c r="D100" s="88" t="s">
        <v>113</v>
      </c>
      <c r="E100" s="89">
        <v>8.0</v>
      </c>
      <c r="F100" s="89">
        <v>0.0</v>
      </c>
      <c r="G100" s="90"/>
      <c r="H100" s="91"/>
      <c r="I100" s="92">
        <v>0.0</v>
      </c>
      <c r="J100" s="92">
        <v>0.0</v>
      </c>
      <c r="K100" s="91"/>
      <c r="L100" s="91"/>
    </row>
    <row r="101">
      <c r="A101" s="86" t="s">
        <v>228</v>
      </c>
      <c r="B101" s="87">
        <v>0.53125</v>
      </c>
      <c r="C101" s="87">
        <v>0.53125</v>
      </c>
      <c r="D101" s="88" t="s">
        <v>54</v>
      </c>
      <c r="E101" s="89">
        <v>0.0</v>
      </c>
      <c r="F101" s="89">
        <v>1.0</v>
      </c>
      <c r="G101" s="90"/>
      <c r="H101" s="91"/>
      <c r="I101" s="92">
        <v>0.0</v>
      </c>
      <c r="J101" s="92">
        <v>0.0</v>
      </c>
      <c r="K101" s="91"/>
      <c r="L101" s="91"/>
    </row>
    <row r="102">
      <c r="A102" s="86" t="s">
        <v>228</v>
      </c>
      <c r="B102" s="87">
        <v>0.5370370370370371</v>
      </c>
      <c r="C102" s="87">
        <v>0.5370370370370371</v>
      </c>
      <c r="D102" s="88" t="s">
        <v>77</v>
      </c>
      <c r="E102" s="89">
        <v>1.0</v>
      </c>
      <c r="F102" s="89">
        <v>0.0</v>
      </c>
      <c r="G102" s="90"/>
      <c r="H102" s="91"/>
      <c r="I102" s="92">
        <v>0.0</v>
      </c>
      <c r="J102" s="92">
        <v>0.0</v>
      </c>
      <c r="K102" s="91"/>
      <c r="L102" s="91"/>
    </row>
    <row r="103">
      <c r="A103" s="86" t="s">
        <v>228</v>
      </c>
      <c r="B103" s="87">
        <v>0.5376851851851852</v>
      </c>
      <c r="C103" s="87">
        <v>0.5376851851851852</v>
      </c>
      <c r="D103" s="88" t="s">
        <v>82</v>
      </c>
      <c r="E103" s="89">
        <v>2.0</v>
      </c>
      <c r="F103" s="89">
        <v>0.0</v>
      </c>
      <c r="G103" s="90"/>
      <c r="H103" s="91"/>
      <c r="I103" s="92">
        <v>0.0</v>
      </c>
      <c r="J103" s="92">
        <v>0.0</v>
      </c>
      <c r="K103" s="91"/>
      <c r="L103" s="91"/>
    </row>
    <row r="104">
      <c r="A104" s="86" t="s">
        <v>228</v>
      </c>
      <c r="B104" s="87">
        <v>0.5385416666666667</v>
      </c>
      <c r="C104" s="87">
        <v>0.5385416666666667</v>
      </c>
      <c r="D104" s="88" t="s">
        <v>88</v>
      </c>
      <c r="E104" s="89">
        <v>3.0</v>
      </c>
      <c r="F104" s="89">
        <v>0.0</v>
      </c>
      <c r="G104" s="90"/>
      <c r="H104" s="91"/>
      <c r="I104" s="92">
        <v>0.0</v>
      </c>
      <c r="J104" s="92">
        <v>0.0</v>
      </c>
      <c r="K104" s="91"/>
      <c r="L104" s="91"/>
    </row>
    <row r="105">
      <c r="A105" s="86" t="s">
        <v>228</v>
      </c>
      <c r="B105" s="87">
        <v>0.5399768518518518</v>
      </c>
      <c r="C105" s="87">
        <v>0.5399768518518518</v>
      </c>
      <c r="D105" s="88" t="s">
        <v>93</v>
      </c>
      <c r="E105" s="89">
        <v>4.0</v>
      </c>
      <c r="F105" s="89">
        <v>0.0</v>
      </c>
      <c r="G105" s="90"/>
      <c r="H105" s="91"/>
      <c r="I105" s="92">
        <v>0.0</v>
      </c>
      <c r="J105" s="92">
        <v>0.0</v>
      </c>
      <c r="K105" s="91"/>
      <c r="L105" s="91"/>
    </row>
    <row r="106">
      <c r="A106" s="86" t="s">
        <v>228</v>
      </c>
      <c r="B106" s="87">
        <v>0.5407407407407407</v>
      </c>
      <c r="C106" s="87">
        <v>0.5407407407407407</v>
      </c>
      <c r="D106" s="88" t="s">
        <v>98</v>
      </c>
      <c r="E106" s="89">
        <v>5.0</v>
      </c>
      <c r="F106" s="89">
        <v>0.0</v>
      </c>
      <c r="G106" s="90"/>
      <c r="H106" s="91"/>
      <c r="I106" s="92">
        <v>0.0</v>
      </c>
      <c r="J106" s="92">
        <v>0.0</v>
      </c>
      <c r="K106" s="91"/>
      <c r="L106" s="91"/>
    </row>
    <row r="107">
      <c r="A107" s="86" t="s">
        <v>228</v>
      </c>
      <c r="B107" s="87">
        <v>0.5420601851851852</v>
      </c>
      <c r="C107" s="87">
        <v>0.5420601851851852</v>
      </c>
      <c r="D107" s="88" t="s">
        <v>103</v>
      </c>
      <c r="E107" s="89">
        <v>6.0</v>
      </c>
      <c r="F107" s="89">
        <v>0.0</v>
      </c>
      <c r="G107" s="90"/>
      <c r="H107" s="91"/>
      <c r="I107" s="92">
        <v>0.0</v>
      </c>
      <c r="J107" s="92">
        <v>0.0</v>
      </c>
      <c r="K107" s="91"/>
      <c r="L107" s="91"/>
    </row>
    <row r="108">
      <c r="A108" s="86" t="s">
        <v>228</v>
      </c>
      <c r="B108" s="87">
        <v>0.543912037037037</v>
      </c>
      <c r="C108" s="87">
        <v>0.543912037037037</v>
      </c>
      <c r="D108" s="88" t="s">
        <v>108</v>
      </c>
      <c r="E108" s="89">
        <v>7.0</v>
      </c>
      <c r="F108" s="89">
        <v>0.0</v>
      </c>
      <c r="G108" s="90"/>
      <c r="H108" s="91"/>
      <c r="I108" s="92">
        <v>0.0</v>
      </c>
      <c r="J108" s="92">
        <v>0.0</v>
      </c>
      <c r="K108" s="91"/>
      <c r="L108" s="91"/>
    </row>
    <row r="109">
      <c r="A109" s="86" t="s">
        <v>228</v>
      </c>
      <c r="B109" s="87">
        <v>0.5454629629629629</v>
      </c>
      <c r="C109" s="87">
        <v>0.5454629629629629</v>
      </c>
      <c r="D109" s="88" t="s">
        <v>113</v>
      </c>
      <c r="E109" s="89">
        <v>8.0</v>
      </c>
      <c r="F109" s="89">
        <v>0.0</v>
      </c>
      <c r="G109" s="90"/>
      <c r="H109" s="91"/>
      <c r="I109" s="92">
        <v>0.0</v>
      </c>
      <c r="J109" s="92">
        <v>0.0</v>
      </c>
      <c r="K109" s="91"/>
      <c r="L109" s="91"/>
    </row>
    <row r="110">
      <c r="A110" s="86" t="s">
        <v>229</v>
      </c>
      <c r="B110" s="87">
        <v>0.5555555555555556</v>
      </c>
      <c r="C110" s="87">
        <v>0.5555555555555556</v>
      </c>
      <c r="D110" s="88" t="s">
        <v>54</v>
      </c>
      <c r="E110" s="89">
        <v>0.0</v>
      </c>
      <c r="F110" s="89">
        <v>1.0</v>
      </c>
      <c r="G110" s="90"/>
      <c r="H110" s="91"/>
      <c r="I110" s="92">
        <v>0.0</v>
      </c>
      <c r="J110" s="92">
        <v>0.0</v>
      </c>
      <c r="K110" s="91"/>
      <c r="L110" s="91"/>
    </row>
    <row r="111">
      <c r="A111" s="86" t="s">
        <v>229</v>
      </c>
      <c r="B111" s="87">
        <v>0.5613425925925926</v>
      </c>
      <c r="C111" s="87">
        <v>0.5613425925925926</v>
      </c>
      <c r="D111" s="86" t="s">
        <v>77</v>
      </c>
      <c r="E111" s="89">
        <v>1.0</v>
      </c>
      <c r="F111" s="89">
        <v>0.0</v>
      </c>
      <c r="G111" s="90"/>
      <c r="H111" s="91"/>
      <c r="I111" s="92">
        <v>0.0</v>
      </c>
      <c r="J111" s="92">
        <v>0.0</v>
      </c>
      <c r="K111" s="91"/>
      <c r="L111" s="91"/>
    </row>
    <row r="112">
      <c r="A112" s="86" t="s">
        <v>229</v>
      </c>
      <c r="B112" s="87">
        <v>0.5619907407407407</v>
      </c>
      <c r="C112" s="87">
        <v>0.5619907407407407</v>
      </c>
      <c r="D112" s="86" t="s">
        <v>82</v>
      </c>
      <c r="E112" s="89">
        <v>2.0</v>
      </c>
      <c r="F112" s="89">
        <v>0.0</v>
      </c>
      <c r="G112" s="90"/>
      <c r="H112" s="91"/>
      <c r="I112" s="92">
        <v>0.0</v>
      </c>
      <c r="J112" s="92">
        <v>0.0</v>
      </c>
      <c r="K112" s="91"/>
      <c r="L112" s="91"/>
    </row>
    <row r="113">
      <c r="A113" s="86" t="s">
        <v>229</v>
      </c>
      <c r="B113" s="87">
        <v>0.5628472222222223</v>
      </c>
      <c r="C113" s="87">
        <v>0.5628472222222223</v>
      </c>
      <c r="D113" s="86" t="s">
        <v>88</v>
      </c>
      <c r="E113" s="89">
        <v>3.0</v>
      </c>
      <c r="F113" s="89">
        <v>0.0</v>
      </c>
      <c r="G113" s="90"/>
      <c r="H113" s="91"/>
      <c r="I113" s="92">
        <v>0.0</v>
      </c>
      <c r="J113" s="92">
        <v>0.0</v>
      </c>
      <c r="K113" s="91"/>
      <c r="L113" s="91"/>
    </row>
    <row r="114">
      <c r="A114" s="86" t="s">
        <v>229</v>
      </c>
      <c r="B114" s="87">
        <v>0.5642824074074074</v>
      </c>
      <c r="C114" s="87">
        <v>0.5642824074074074</v>
      </c>
      <c r="D114" s="86" t="s">
        <v>93</v>
      </c>
      <c r="E114" s="89">
        <v>4.0</v>
      </c>
      <c r="F114" s="89">
        <v>0.0</v>
      </c>
      <c r="G114" s="90"/>
      <c r="H114" s="91"/>
      <c r="I114" s="92">
        <v>0.0</v>
      </c>
      <c r="J114" s="92">
        <v>0.0</v>
      </c>
      <c r="K114" s="91"/>
      <c r="L114" s="91"/>
    </row>
    <row r="115">
      <c r="A115" s="86" t="s">
        <v>229</v>
      </c>
      <c r="B115" s="87">
        <v>0.5650462962962963</v>
      </c>
      <c r="C115" s="87">
        <v>0.5650462962962963</v>
      </c>
      <c r="D115" s="86" t="s">
        <v>98</v>
      </c>
      <c r="E115" s="89">
        <v>5.0</v>
      </c>
      <c r="F115" s="89">
        <v>0.0</v>
      </c>
      <c r="G115" s="90"/>
      <c r="H115" s="91"/>
      <c r="I115" s="92">
        <v>0.0</v>
      </c>
      <c r="J115" s="92">
        <v>0.0</v>
      </c>
      <c r="K115" s="91"/>
      <c r="L115" s="91"/>
    </row>
    <row r="116">
      <c r="A116" s="86" t="s">
        <v>229</v>
      </c>
      <c r="B116" s="87">
        <v>0.5663657407407408</v>
      </c>
      <c r="C116" s="87">
        <v>0.5663657407407408</v>
      </c>
      <c r="D116" s="86" t="s">
        <v>103</v>
      </c>
      <c r="E116" s="89">
        <v>6.0</v>
      </c>
      <c r="F116" s="89">
        <v>0.0</v>
      </c>
      <c r="G116" s="90"/>
      <c r="H116" s="91"/>
      <c r="I116" s="92">
        <v>0.0</v>
      </c>
      <c r="J116" s="92">
        <v>0.0</v>
      </c>
      <c r="K116" s="91"/>
      <c r="L116" s="91"/>
    </row>
    <row r="117">
      <c r="A117" s="86" t="s">
        <v>229</v>
      </c>
      <c r="B117" s="87">
        <v>0.5682175925925926</v>
      </c>
      <c r="C117" s="87">
        <v>0.5682175925925926</v>
      </c>
      <c r="D117" s="86" t="s">
        <v>108</v>
      </c>
      <c r="E117" s="89">
        <v>7.0</v>
      </c>
      <c r="F117" s="89">
        <v>0.0</v>
      </c>
      <c r="G117" s="90"/>
      <c r="H117" s="91"/>
      <c r="I117" s="92">
        <v>0.0</v>
      </c>
      <c r="J117" s="92">
        <v>0.0</v>
      </c>
      <c r="K117" s="91"/>
      <c r="L117" s="91"/>
    </row>
    <row r="118">
      <c r="A118" s="86" t="s">
        <v>229</v>
      </c>
      <c r="B118" s="87">
        <v>0.5697685185185185</v>
      </c>
      <c r="C118" s="87">
        <v>0.5697685185185185</v>
      </c>
      <c r="D118" s="86" t="s">
        <v>113</v>
      </c>
      <c r="E118" s="89">
        <v>8.0</v>
      </c>
      <c r="F118" s="89">
        <v>0.0</v>
      </c>
      <c r="G118" s="90"/>
      <c r="H118" s="91"/>
      <c r="I118" s="92">
        <v>0.0</v>
      </c>
      <c r="J118" s="92">
        <v>0.0</v>
      </c>
      <c r="K118" s="91"/>
      <c r="L118" s="91"/>
    </row>
    <row r="119">
      <c r="A119" s="86" t="s">
        <v>230</v>
      </c>
      <c r="B119" s="87">
        <v>0.5729166666666666</v>
      </c>
      <c r="C119" s="87">
        <v>0.5729166666666666</v>
      </c>
      <c r="D119" s="86" t="s">
        <v>54</v>
      </c>
      <c r="E119" s="89">
        <v>0.0</v>
      </c>
      <c r="F119" s="89">
        <v>1.0</v>
      </c>
      <c r="G119" s="90"/>
      <c r="H119" s="91"/>
      <c r="I119" s="92">
        <v>0.0</v>
      </c>
      <c r="J119" s="92">
        <v>0.0</v>
      </c>
      <c r="K119" s="91"/>
      <c r="L119" s="91"/>
    </row>
    <row r="120">
      <c r="A120" s="86" t="s">
        <v>230</v>
      </c>
      <c r="B120" s="87">
        <v>0.5787037037037037</v>
      </c>
      <c r="C120" s="87">
        <v>0.5787037037037037</v>
      </c>
      <c r="D120" s="86" t="s">
        <v>77</v>
      </c>
      <c r="E120" s="89">
        <v>1.0</v>
      </c>
      <c r="F120" s="89">
        <v>0.0</v>
      </c>
      <c r="G120" s="90"/>
      <c r="H120" s="91"/>
      <c r="I120" s="92">
        <v>0.0</v>
      </c>
      <c r="J120" s="92">
        <v>0.0</v>
      </c>
      <c r="K120" s="91"/>
      <c r="L120" s="91"/>
    </row>
    <row r="121">
      <c r="A121" s="86" t="s">
        <v>230</v>
      </c>
      <c r="B121" s="87">
        <v>0.5793518518518519</v>
      </c>
      <c r="C121" s="87">
        <v>0.5793518518518519</v>
      </c>
      <c r="D121" s="86" t="s">
        <v>82</v>
      </c>
      <c r="E121" s="89">
        <v>2.0</v>
      </c>
      <c r="F121" s="89">
        <v>0.0</v>
      </c>
      <c r="G121" s="90"/>
      <c r="H121" s="91"/>
      <c r="I121" s="92">
        <v>0.0</v>
      </c>
      <c r="J121" s="92">
        <v>0.0</v>
      </c>
      <c r="K121" s="91"/>
      <c r="L121" s="91"/>
    </row>
    <row r="122">
      <c r="A122" s="86" t="s">
        <v>230</v>
      </c>
      <c r="B122" s="87">
        <v>0.5802083333333333</v>
      </c>
      <c r="C122" s="87">
        <v>0.5802083333333333</v>
      </c>
      <c r="D122" s="86" t="s">
        <v>88</v>
      </c>
      <c r="E122" s="89">
        <v>3.0</v>
      </c>
      <c r="F122" s="89">
        <v>0.0</v>
      </c>
      <c r="G122" s="90"/>
      <c r="H122" s="91"/>
      <c r="I122" s="92">
        <v>0.0</v>
      </c>
      <c r="J122" s="92">
        <v>0.0</v>
      </c>
      <c r="K122" s="91"/>
      <c r="L122" s="91"/>
    </row>
    <row r="123">
      <c r="A123" s="86" t="s">
        <v>230</v>
      </c>
      <c r="B123" s="87">
        <v>0.5816435185185185</v>
      </c>
      <c r="C123" s="87">
        <v>0.5816435185185185</v>
      </c>
      <c r="D123" s="86" t="s">
        <v>93</v>
      </c>
      <c r="E123" s="89">
        <v>4.0</v>
      </c>
      <c r="F123" s="89">
        <v>0.0</v>
      </c>
      <c r="G123" s="90"/>
      <c r="H123" s="91"/>
      <c r="I123" s="92">
        <v>0.0</v>
      </c>
      <c r="J123" s="92">
        <v>0.0</v>
      </c>
      <c r="K123" s="91"/>
      <c r="L123" s="91"/>
    </row>
    <row r="124">
      <c r="A124" s="86" t="s">
        <v>230</v>
      </c>
      <c r="B124" s="87">
        <v>0.5824074074074074</v>
      </c>
      <c r="C124" s="87">
        <v>0.5824074074074074</v>
      </c>
      <c r="D124" s="86" t="s">
        <v>98</v>
      </c>
      <c r="E124" s="89">
        <v>5.0</v>
      </c>
      <c r="F124" s="89">
        <v>0.0</v>
      </c>
      <c r="G124" s="90"/>
      <c r="H124" s="91"/>
      <c r="I124" s="92">
        <v>0.0</v>
      </c>
      <c r="J124" s="92">
        <v>0.0</v>
      </c>
      <c r="K124" s="91"/>
      <c r="L124" s="91"/>
    </row>
    <row r="125">
      <c r="A125" s="86" t="s">
        <v>230</v>
      </c>
      <c r="B125" s="87">
        <v>0.5837268518518518</v>
      </c>
      <c r="C125" s="87">
        <v>0.5837268518518518</v>
      </c>
      <c r="D125" s="86" t="s">
        <v>103</v>
      </c>
      <c r="E125" s="89">
        <v>6.0</v>
      </c>
      <c r="F125" s="89">
        <v>0.0</v>
      </c>
      <c r="G125" s="90"/>
      <c r="H125" s="91"/>
      <c r="I125" s="92">
        <v>0.0</v>
      </c>
      <c r="J125" s="92">
        <v>0.0</v>
      </c>
      <c r="K125" s="91"/>
      <c r="L125" s="91"/>
    </row>
    <row r="126">
      <c r="A126" s="86" t="s">
        <v>230</v>
      </c>
      <c r="B126" s="87">
        <v>0.5855787037037037</v>
      </c>
      <c r="C126" s="87">
        <v>0.5855787037037037</v>
      </c>
      <c r="D126" s="86" t="s">
        <v>108</v>
      </c>
      <c r="E126" s="89">
        <v>7.0</v>
      </c>
      <c r="F126" s="89">
        <v>0.0</v>
      </c>
      <c r="G126" s="90"/>
      <c r="H126" s="91"/>
      <c r="I126" s="92">
        <v>0.0</v>
      </c>
      <c r="J126" s="92">
        <v>0.0</v>
      </c>
      <c r="K126" s="91"/>
      <c r="L126" s="91"/>
    </row>
    <row r="127">
      <c r="A127" s="86" t="s">
        <v>230</v>
      </c>
      <c r="B127" s="87">
        <v>0.5871296296296297</v>
      </c>
      <c r="C127" s="87">
        <v>0.5871296296296297</v>
      </c>
      <c r="D127" s="86" t="s">
        <v>113</v>
      </c>
      <c r="E127" s="89">
        <v>8.0</v>
      </c>
      <c r="F127" s="89">
        <v>0.0</v>
      </c>
      <c r="G127" s="90"/>
      <c r="H127" s="91"/>
      <c r="I127" s="92">
        <v>0.0</v>
      </c>
      <c r="J127" s="92">
        <v>0.0</v>
      </c>
      <c r="K127" s="91"/>
      <c r="L127" s="91"/>
    </row>
    <row r="128">
      <c r="A128" s="86" t="s">
        <v>231</v>
      </c>
      <c r="B128" s="87">
        <v>0.7083333333333334</v>
      </c>
      <c r="C128" s="87">
        <v>0.7083333333333334</v>
      </c>
      <c r="D128" s="86" t="s">
        <v>54</v>
      </c>
      <c r="E128" s="89">
        <v>0.0</v>
      </c>
      <c r="F128" s="89">
        <v>1.0</v>
      </c>
      <c r="G128" s="90"/>
      <c r="H128" s="91"/>
      <c r="I128" s="92">
        <v>0.0</v>
      </c>
      <c r="J128" s="92">
        <v>0.0</v>
      </c>
      <c r="K128" s="91"/>
      <c r="L128" s="91"/>
    </row>
    <row r="129">
      <c r="A129" s="86" t="s">
        <v>231</v>
      </c>
      <c r="B129" s="87">
        <v>0.7141203703703703</v>
      </c>
      <c r="C129" s="87">
        <v>0.7141203703703703</v>
      </c>
      <c r="D129" s="86" t="s">
        <v>77</v>
      </c>
      <c r="E129" s="89">
        <v>1.0</v>
      </c>
      <c r="F129" s="89">
        <v>0.0</v>
      </c>
      <c r="G129" s="90"/>
      <c r="H129" s="91"/>
      <c r="I129" s="92">
        <v>0.0</v>
      </c>
      <c r="J129" s="92">
        <v>0.0</v>
      </c>
      <c r="K129" s="91"/>
      <c r="L129" s="91"/>
    </row>
    <row r="130">
      <c r="A130" s="86" t="s">
        <v>231</v>
      </c>
      <c r="B130" s="87">
        <v>0.7147685185185185</v>
      </c>
      <c r="C130" s="87">
        <v>0.7147685185185185</v>
      </c>
      <c r="D130" s="86" t="s">
        <v>82</v>
      </c>
      <c r="E130" s="89">
        <v>2.0</v>
      </c>
      <c r="F130" s="89">
        <v>0.0</v>
      </c>
      <c r="G130" s="90"/>
      <c r="H130" s="91"/>
      <c r="I130" s="92">
        <v>0.0</v>
      </c>
      <c r="J130" s="92">
        <v>0.0</v>
      </c>
      <c r="K130" s="91"/>
      <c r="L130" s="91"/>
    </row>
    <row r="131">
      <c r="A131" s="86" t="s">
        <v>231</v>
      </c>
      <c r="B131" s="87">
        <v>0.715625</v>
      </c>
      <c r="C131" s="87">
        <v>0.715625</v>
      </c>
      <c r="D131" s="86" t="s">
        <v>88</v>
      </c>
      <c r="E131" s="89">
        <v>3.0</v>
      </c>
      <c r="F131" s="89">
        <v>0.0</v>
      </c>
      <c r="G131" s="90"/>
      <c r="H131" s="91"/>
      <c r="I131" s="92">
        <v>0.0</v>
      </c>
      <c r="J131" s="92">
        <v>0.0</v>
      </c>
      <c r="K131" s="91"/>
      <c r="L131" s="91"/>
    </row>
    <row r="132">
      <c r="A132" s="86" t="s">
        <v>231</v>
      </c>
      <c r="B132" s="87">
        <v>0.7170601851851852</v>
      </c>
      <c r="C132" s="87">
        <v>0.7170601851851852</v>
      </c>
      <c r="D132" s="86" t="s">
        <v>93</v>
      </c>
      <c r="E132" s="89">
        <v>4.0</v>
      </c>
      <c r="F132" s="89">
        <v>0.0</v>
      </c>
      <c r="G132" s="90"/>
      <c r="H132" s="91"/>
      <c r="I132" s="92">
        <v>0.0</v>
      </c>
      <c r="J132" s="92">
        <v>0.0</v>
      </c>
      <c r="K132" s="91"/>
      <c r="L132" s="91"/>
    </row>
    <row r="133">
      <c r="A133" s="86" t="s">
        <v>231</v>
      </c>
      <c r="B133" s="87">
        <v>0.7178240740740741</v>
      </c>
      <c r="C133" s="87">
        <v>0.7178240740740741</v>
      </c>
      <c r="D133" s="86" t="s">
        <v>98</v>
      </c>
      <c r="E133" s="89">
        <v>5.0</v>
      </c>
      <c r="F133" s="89">
        <v>0.0</v>
      </c>
      <c r="G133" s="90"/>
      <c r="H133" s="91"/>
      <c r="I133" s="92">
        <v>0.0</v>
      </c>
      <c r="J133" s="92">
        <v>0.0</v>
      </c>
      <c r="K133" s="91"/>
      <c r="L133" s="91"/>
    </row>
    <row r="134">
      <c r="A134" s="86" t="s">
        <v>231</v>
      </c>
      <c r="B134" s="87">
        <v>0.7191435185185185</v>
      </c>
      <c r="C134" s="87">
        <v>0.7191435185185185</v>
      </c>
      <c r="D134" s="86" t="s">
        <v>103</v>
      </c>
      <c r="E134" s="89">
        <v>6.0</v>
      </c>
      <c r="F134" s="89">
        <v>0.0</v>
      </c>
      <c r="G134" s="90"/>
      <c r="H134" s="91"/>
      <c r="I134" s="92">
        <v>0.0</v>
      </c>
      <c r="J134" s="92">
        <v>0.0</v>
      </c>
      <c r="K134" s="91"/>
      <c r="L134" s="91"/>
    </row>
    <row r="135">
      <c r="A135" s="86" t="s">
        <v>231</v>
      </c>
      <c r="B135" s="87">
        <v>0.7209953703703704</v>
      </c>
      <c r="C135" s="87">
        <v>0.7209953703703704</v>
      </c>
      <c r="D135" s="86" t="s">
        <v>108</v>
      </c>
      <c r="E135" s="89">
        <v>7.0</v>
      </c>
      <c r="F135" s="89">
        <v>0.0</v>
      </c>
      <c r="G135" s="90"/>
      <c r="H135" s="91"/>
      <c r="I135" s="92">
        <v>0.0</v>
      </c>
      <c r="J135" s="92">
        <v>0.0</v>
      </c>
      <c r="K135" s="91"/>
      <c r="L135" s="91"/>
    </row>
    <row r="136">
      <c r="A136" s="86" t="s">
        <v>231</v>
      </c>
      <c r="B136" s="87">
        <v>0.7225462962962963</v>
      </c>
      <c r="C136" s="87">
        <v>0.7225462962962963</v>
      </c>
      <c r="D136" s="86" t="s">
        <v>113</v>
      </c>
      <c r="E136" s="89">
        <v>8.0</v>
      </c>
      <c r="F136" s="89">
        <v>0.0</v>
      </c>
      <c r="G136" s="90"/>
      <c r="H136" s="91"/>
      <c r="I136" s="92">
        <v>0.0</v>
      </c>
      <c r="J136" s="92">
        <v>0.0</v>
      </c>
      <c r="K136" s="91"/>
      <c r="L136" s="91"/>
    </row>
    <row r="137">
      <c r="A137" s="86" t="s">
        <v>232</v>
      </c>
      <c r="B137" s="87">
        <v>0.7152777777777778</v>
      </c>
      <c r="C137" s="87">
        <v>0.7152777777777778</v>
      </c>
      <c r="D137" s="86" t="s">
        <v>54</v>
      </c>
      <c r="E137" s="89">
        <v>0.0</v>
      </c>
      <c r="F137" s="89">
        <v>1.0</v>
      </c>
      <c r="G137" s="90"/>
      <c r="H137" s="91"/>
      <c r="I137" s="92">
        <v>0.0</v>
      </c>
      <c r="J137" s="92">
        <v>0.0</v>
      </c>
      <c r="K137" s="91"/>
      <c r="L137" s="91"/>
    </row>
    <row r="138">
      <c r="A138" s="86" t="s">
        <v>232</v>
      </c>
      <c r="B138" s="87">
        <v>0.7210648148148148</v>
      </c>
      <c r="C138" s="87">
        <v>0.7210648148148148</v>
      </c>
      <c r="D138" s="86" t="s">
        <v>77</v>
      </c>
      <c r="E138" s="89">
        <v>1.0</v>
      </c>
      <c r="F138" s="89">
        <v>0.0</v>
      </c>
      <c r="G138" s="90"/>
      <c r="H138" s="91"/>
      <c r="I138" s="92">
        <v>0.0</v>
      </c>
      <c r="J138" s="92">
        <v>0.0</v>
      </c>
      <c r="K138" s="91"/>
      <c r="L138" s="91"/>
    </row>
    <row r="139">
      <c r="A139" s="86" t="s">
        <v>232</v>
      </c>
      <c r="B139" s="87">
        <v>0.721712962962963</v>
      </c>
      <c r="C139" s="87">
        <v>0.721712962962963</v>
      </c>
      <c r="D139" s="86" t="s">
        <v>82</v>
      </c>
      <c r="E139" s="89">
        <v>2.0</v>
      </c>
      <c r="F139" s="89">
        <v>0.0</v>
      </c>
      <c r="G139" s="90"/>
      <c r="H139" s="91"/>
      <c r="I139" s="92">
        <v>0.0</v>
      </c>
      <c r="J139" s="92">
        <v>0.0</v>
      </c>
      <c r="K139" s="91"/>
      <c r="L139" s="91"/>
    </row>
    <row r="140">
      <c r="A140" s="86" t="s">
        <v>232</v>
      </c>
      <c r="B140" s="87">
        <v>0.7225694444444445</v>
      </c>
      <c r="C140" s="87">
        <v>0.7225694444444445</v>
      </c>
      <c r="D140" s="86" t="s">
        <v>88</v>
      </c>
      <c r="E140" s="89">
        <v>3.0</v>
      </c>
      <c r="F140" s="89">
        <v>0.0</v>
      </c>
      <c r="G140" s="90"/>
      <c r="H140" s="91"/>
      <c r="I140" s="92">
        <v>0.0</v>
      </c>
      <c r="J140" s="92">
        <v>0.0</v>
      </c>
      <c r="K140" s="91"/>
      <c r="L140" s="91"/>
    </row>
    <row r="141">
      <c r="A141" s="86" t="s">
        <v>232</v>
      </c>
      <c r="B141" s="87">
        <v>0.7240046296296296</v>
      </c>
      <c r="C141" s="87">
        <v>0.7240046296296296</v>
      </c>
      <c r="D141" s="86" t="s">
        <v>93</v>
      </c>
      <c r="E141" s="89">
        <v>4.0</v>
      </c>
      <c r="F141" s="89">
        <v>0.0</v>
      </c>
      <c r="G141" s="90"/>
      <c r="H141" s="91"/>
      <c r="I141" s="92">
        <v>0.0</v>
      </c>
      <c r="J141" s="92">
        <v>0.0</v>
      </c>
      <c r="K141" s="91"/>
      <c r="L141" s="91"/>
    </row>
    <row r="142">
      <c r="A142" s="86" t="s">
        <v>232</v>
      </c>
      <c r="B142" s="87">
        <v>0.7247685185185185</v>
      </c>
      <c r="C142" s="87">
        <v>0.7247685185185185</v>
      </c>
      <c r="D142" s="86" t="s">
        <v>98</v>
      </c>
      <c r="E142" s="89">
        <v>5.0</v>
      </c>
      <c r="F142" s="89">
        <v>0.0</v>
      </c>
      <c r="G142" s="90"/>
      <c r="H142" s="91"/>
      <c r="I142" s="92">
        <v>0.0</v>
      </c>
      <c r="J142" s="92">
        <v>0.0</v>
      </c>
      <c r="K142" s="91"/>
      <c r="L142" s="91"/>
    </row>
    <row r="143">
      <c r="A143" s="86" t="s">
        <v>232</v>
      </c>
      <c r="B143" s="87">
        <v>0.726087962962963</v>
      </c>
      <c r="C143" s="87">
        <v>0.726087962962963</v>
      </c>
      <c r="D143" s="86" t="s">
        <v>103</v>
      </c>
      <c r="E143" s="89">
        <v>6.0</v>
      </c>
      <c r="F143" s="89">
        <v>0.0</v>
      </c>
      <c r="G143" s="90"/>
      <c r="H143" s="91"/>
      <c r="I143" s="92">
        <v>0.0</v>
      </c>
      <c r="J143" s="92">
        <v>0.0</v>
      </c>
      <c r="K143" s="91"/>
      <c r="L143" s="91"/>
    </row>
    <row r="144">
      <c r="A144" s="86" t="s">
        <v>232</v>
      </c>
      <c r="B144" s="87">
        <v>0.7279398148148148</v>
      </c>
      <c r="C144" s="87">
        <v>0.7279398148148148</v>
      </c>
      <c r="D144" s="86" t="s">
        <v>108</v>
      </c>
      <c r="E144" s="89">
        <v>7.0</v>
      </c>
      <c r="F144" s="89">
        <v>0.0</v>
      </c>
      <c r="G144" s="90"/>
      <c r="H144" s="91"/>
      <c r="I144" s="92">
        <v>0.0</v>
      </c>
      <c r="J144" s="92">
        <v>0.0</v>
      </c>
      <c r="K144" s="91"/>
      <c r="L144" s="91"/>
    </row>
    <row r="145">
      <c r="A145" s="86" t="s">
        <v>232</v>
      </c>
      <c r="B145" s="87">
        <v>0.7294907407407407</v>
      </c>
      <c r="C145" s="87">
        <v>0.7294907407407407</v>
      </c>
      <c r="D145" s="86" t="s">
        <v>113</v>
      </c>
      <c r="E145" s="89">
        <v>8.0</v>
      </c>
      <c r="F145" s="89">
        <v>0.0</v>
      </c>
      <c r="G145" s="90"/>
      <c r="H145" s="91"/>
      <c r="I145" s="92">
        <v>0.0</v>
      </c>
      <c r="J145" s="92">
        <v>0.0</v>
      </c>
      <c r="K145" s="91"/>
      <c r="L145" s="91"/>
    </row>
    <row r="146">
      <c r="A146" s="86" t="s">
        <v>233</v>
      </c>
      <c r="B146" s="87">
        <v>0.7465277777777778</v>
      </c>
      <c r="C146" s="87">
        <v>0.7465277777777778</v>
      </c>
      <c r="D146" s="86" t="s">
        <v>54</v>
      </c>
      <c r="E146" s="89">
        <v>0.0</v>
      </c>
      <c r="F146" s="89">
        <v>1.0</v>
      </c>
      <c r="G146" s="90"/>
      <c r="H146" s="91"/>
      <c r="I146" s="92">
        <v>0.0</v>
      </c>
      <c r="J146" s="92">
        <v>0.0</v>
      </c>
      <c r="K146" s="91"/>
      <c r="L146" s="91"/>
    </row>
    <row r="147">
      <c r="A147" s="86" t="s">
        <v>233</v>
      </c>
      <c r="B147" s="87">
        <v>0.7523148148148148</v>
      </c>
      <c r="C147" s="87">
        <v>0.7523148148148148</v>
      </c>
      <c r="D147" s="86" t="s">
        <v>77</v>
      </c>
      <c r="E147" s="89">
        <v>1.0</v>
      </c>
      <c r="F147" s="89">
        <v>0.0</v>
      </c>
      <c r="G147" s="90"/>
      <c r="H147" s="91"/>
      <c r="I147" s="92">
        <v>0.0</v>
      </c>
      <c r="J147" s="92">
        <v>0.0</v>
      </c>
      <c r="K147" s="91"/>
      <c r="L147" s="91"/>
    </row>
    <row r="148">
      <c r="A148" s="86" t="s">
        <v>233</v>
      </c>
      <c r="B148" s="87">
        <v>0.752962962962963</v>
      </c>
      <c r="C148" s="87">
        <v>0.752962962962963</v>
      </c>
      <c r="D148" s="86" t="s">
        <v>82</v>
      </c>
      <c r="E148" s="89">
        <v>2.0</v>
      </c>
      <c r="F148" s="89">
        <v>0.0</v>
      </c>
      <c r="G148" s="90"/>
      <c r="H148" s="91"/>
      <c r="I148" s="92">
        <v>0.0</v>
      </c>
      <c r="J148" s="92">
        <v>0.0</v>
      </c>
      <c r="K148" s="91"/>
      <c r="L148" s="91"/>
    </row>
    <row r="149">
      <c r="A149" s="86" t="s">
        <v>233</v>
      </c>
      <c r="B149" s="87">
        <v>0.7538194444444445</v>
      </c>
      <c r="C149" s="87">
        <v>0.7538194444444445</v>
      </c>
      <c r="D149" s="86" t="s">
        <v>88</v>
      </c>
      <c r="E149" s="89">
        <v>3.0</v>
      </c>
      <c r="F149" s="89">
        <v>0.0</v>
      </c>
      <c r="G149" s="90"/>
      <c r="H149" s="91"/>
      <c r="I149" s="92">
        <v>0.0</v>
      </c>
      <c r="J149" s="92">
        <v>0.0</v>
      </c>
      <c r="K149" s="91"/>
      <c r="L149" s="91"/>
    </row>
    <row r="150">
      <c r="A150" s="86" t="s">
        <v>233</v>
      </c>
      <c r="B150" s="87">
        <v>0.7552546296296296</v>
      </c>
      <c r="C150" s="87">
        <v>0.7552546296296296</v>
      </c>
      <c r="D150" s="86" t="s">
        <v>93</v>
      </c>
      <c r="E150" s="89">
        <v>4.0</v>
      </c>
      <c r="F150" s="89">
        <v>0.0</v>
      </c>
      <c r="G150" s="90"/>
      <c r="H150" s="91"/>
      <c r="I150" s="92">
        <v>0.0</v>
      </c>
      <c r="J150" s="92">
        <v>0.0</v>
      </c>
      <c r="K150" s="91"/>
      <c r="L150" s="91"/>
    </row>
    <row r="151">
      <c r="A151" s="86" t="s">
        <v>233</v>
      </c>
      <c r="B151" s="87">
        <v>0.7560185185185185</v>
      </c>
      <c r="C151" s="87">
        <v>0.7560185185185185</v>
      </c>
      <c r="D151" s="86" t="s">
        <v>98</v>
      </c>
      <c r="E151" s="89">
        <v>5.0</v>
      </c>
      <c r="F151" s="89">
        <v>0.0</v>
      </c>
      <c r="G151" s="90"/>
      <c r="H151" s="91"/>
      <c r="I151" s="92">
        <v>0.0</v>
      </c>
      <c r="J151" s="92">
        <v>0.0</v>
      </c>
      <c r="K151" s="91"/>
      <c r="L151" s="91"/>
    </row>
    <row r="152">
      <c r="A152" s="86" t="s">
        <v>233</v>
      </c>
      <c r="B152" s="87">
        <v>0.757337962962963</v>
      </c>
      <c r="C152" s="87">
        <v>0.757337962962963</v>
      </c>
      <c r="D152" s="86" t="s">
        <v>103</v>
      </c>
      <c r="E152" s="89">
        <v>6.0</v>
      </c>
      <c r="F152" s="89">
        <v>0.0</v>
      </c>
      <c r="G152" s="90"/>
      <c r="H152" s="91"/>
      <c r="I152" s="92">
        <v>0.0</v>
      </c>
      <c r="J152" s="92">
        <v>0.0</v>
      </c>
      <c r="K152" s="91"/>
      <c r="L152" s="91"/>
    </row>
    <row r="153">
      <c r="A153" s="86" t="s">
        <v>233</v>
      </c>
      <c r="B153" s="87">
        <v>0.7591898148148148</v>
      </c>
      <c r="C153" s="87">
        <v>0.7591898148148148</v>
      </c>
      <c r="D153" s="86" t="s">
        <v>108</v>
      </c>
      <c r="E153" s="89">
        <v>7.0</v>
      </c>
      <c r="F153" s="89">
        <v>0.0</v>
      </c>
      <c r="G153" s="90"/>
      <c r="H153" s="91"/>
      <c r="I153" s="92">
        <v>0.0</v>
      </c>
      <c r="J153" s="92">
        <v>0.0</v>
      </c>
      <c r="K153" s="91"/>
      <c r="L153" s="91"/>
    </row>
    <row r="154">
      <c r="A154" s="86" t="s">
        <v>233</v>
      </c>
      <c r="B154" s="87">
        <v>0.7607407407407407</v>
      </c>
      <c r="C154" s="87">
        <v>0.7607407407407407</v>
      </c>
      <c r="D154" s="86" t="s">
        <v>113</v>
      </c>
      <c r="E154" s="89">
        <v>8.0</v>
      </c>
      <c r="F154" s="89">
        <v>0.0</v>
      </c>
      <c r="G154" s="90"/>
      <c r="H154" s="91"/>
      <c r="I154" s="92">
        <v>0.0</v>
      </c>
      <c r="J154" s="92">
        <v>0.0</v>
      </c>
      <c r="K154" s="91"/>
      <c r="L154" s="91"/>
    </row>
    <row r="155">
      <c r="A155" s="86" t="s">
        <v>234</v>
      </c>
      <c r="B155" s="87">
        <v>0.7534722222222222</v>
      </c>
      <c r="C155" s="87">
        <v>0.7534722222222222</v>
      </c>
      <c r="D155" s="86" t="s">
        <v>54</v>
      </c>
      <c r="E155" s="89">
        <v>0.0</v>
      </c>
      <c r="F155" s="89">
        <v>1.0</v>
      </c>
      <c r="G155" s="90"/>
      <c r="H155" s="91"/>
      <c r="I155" s="92">
        <v>0.0</v>
      </c>
      <c r="J155" s="92">
        <v>0.0</v>
      </c>
      <c r="K155" s="91"/>
      <c r="L155" s="91"/>
    </row>
    <row r="156">
      <c r="A156" s="86" t="s">
        <v>234</v>
      </c>
      <c r="B156" s="87">
        <v>0.7592592592592593</v>
      </c>
      <c r="C156" s="87">
        <v>0.7592592592592593</v>
      </c>
      <c r="D156" s="86" t="s">
        <v>77</v>
      </c>
      <c r="E156" s="89">
        <v>1.0</v>
      </c>
      <c r="F156" s="89">
        <v>0.0</v>
      </c>
      <c r="G156" s="90"/>
      <c r="H156" s="91"/>
      <c r="I156" s="92">
        <v>0.0</v>
      </c>
      <c r="J156" s="92">
        <v>0.0</v>
      </c>
      <c r="K156" s="91"/>
      <c r="L156" s="91"/>
    </row>
    <row r="157">
      <c r="A157" s="86" t="s">
        <v>234</v>
      </c>
      <c r="B157" s="87">
        <v>0.7599074074074074</v>
      </c>
      <c r="C157" s="87">
        <v>0.7599074074074074</v>
      </c>
      <c r="D157" s="86" t="s">
        <v>82</v>
      </c>
      <c r="E157" s="89">
        <v>2.0</v>
      </c>
      <c r="F157" s="89">
        <v>0.0</v>
      </c>
      <c r="G157" s="90"/>
      <c r="H157" s="91"/>
      <c r="I157" s="92">
        <v>0.0</v>
      </c>
      <c r="J157" s="92">
        <v>0.0</v>
      </c>
      <c r="K157" s="91"/>
      <c r="L157" s="91"/>
    </row>
    <row r="158">
      <c r="A158" s="86" t="s">
        <v>234</v>
      </c>
      <c r="B158" s="87">
        <v>0.7607638888888889</v>
      </c>
      <c r="C158" s="87">
        <v>0.7607638888888889</v>
      </c>
      <c r="D158" s="86" t="s">
        <v>88</v>
      </c>
      <c r="E158" s="89">
        <v>3.0</v>
      </c>
      <c r="F158" s="89">
        <v>0.0</v>
      </c>
      <c r="G158" s="90"/>
      <c r="H158" s="91"/>
      <c r="I158" s="92">
        <v>0.0</v>
      </c>
      <c r="J158" s="92">
        <v>0.0</v>
      </c>
      <c r="K158" s="91"/>
      <c r="L158" s="91"/>
    </row>
    <row r="159">
      <c r="A159" s="86" t="s">
        <v>234</v>
      </c>
      <c r="B159" s="87">
        <v>0.7621990740740741</v>
      </c>
      <c r="C159" s="87">
        <v>0.7621990740740741</v>
      </c>
      <c r="D159" s="86" t="s">
        <v>93</v>
      </c>
      <c r="E159" s="89">
        <v>4.0</v>
      </c>
      <c r="F159" s="89">
        <v>0.0</v>
      </c>
      <c r="G159" s="90"/>
      <c r="H159" s="91"/>
      <c r="I159" s="92">
        <v>0.0</v>
      </c>
      <c r="J159" s="92">
        <v>0.0</v>
      </c>
      <c r="K159" s="91"/>
      <c r="L159" s="91"/>
    </row>
    <row r="160">
      <c r="A160" s="86" t="s">
        <v>234</v>
      </c>
      <c r="B160" s="87">
        <v>0.762962962962963</v>
      </c>
      <c r="C160" s="87">
        <v>0.762962962962963</v>
      </c>
      <c r="D160" s="86" t="s">
        <v>98</v>
      </c>
      <c r="E160" s="89">
        <v>5.0</v>
      </c>
      <c r="F160" s="89">
        <v>0.0</v>
      </c>
      <c r="G160" s="90"/>
      <c r="H160" s="91"/>
      <c r="I160" s="92">
        <v>0.0</v>
      </c>
      <c r="J160" s="92">
        <v>0.0</v>
      </c>
      <c r="K160" s="91"/>
      <c r="L160" s="91"/>
    </row>
    <row r="161">
      <c r="A161" s="86" t="s">
        <v>234</v>
      </c>
      <c r="B161" s="87">
        <v>0.7642824074074074</v>
      </c>
      <c r="C161" s="87">
        <v>0.7642824074074074</v>
      </c>
      <c r="D161" s="86" t="s">
        <v>103</v>
      </c>
      <c r="E161" s="89">
        <v>6.0</v>
      </c>
      <c r="F161" s="89">
        <v>0.0</v>
      </c>
      <c r="G161" s="90"/>
      <c r="H161" s="91"/>
      <c r="I161" s="92">
        <v>0.0</v>
      </c>
      <c r="J161" s="92">
        <v>0.0</v>
      </c>
      <c r="K161" s="91"/>
      <c r="L161" s="91"/>
    </row>
    <row r="162">
      <c r="A162" s="86" t="s">
        <v>234</v>
      </c>
      <c r="B162" s="87">
        <v>0.7661342592592593</v>
      </c>
      <c r="C162" s="87">
        <v>0.7661342592592593</v>
      </c>
      <c r="D162" s="86" t="s">
        <v>108</v>
      </c>
      <c r="E162" s="89">
        <v>7.0</v>
      </c>
      <c r="F162" s="89">
        <v>0.0</v>
      </c>
      <c r="G162" s="90"/>
      <c r="H162" s="91"/>
      <c r="I162" s="92">
        <v>0.0</v>
      </c>
      <c r="J162" s="92">
        <v>0.0</v>
      </c>
      <c r="K162" s="91"/>
      <c r="L162" s="91"/>
    </row>
    <row r="163">
      <c r="A163" s="86" t="s">
        <v>234</v>
      </c>
      <c r="B163" s="87">
        <v>0.7676851851851851</v>
      </c>
      <c r="C163" s="87">
        <v>0.7676851851851851</v>
      </c>
      <c r="D163" s="86" t="s">
        <v>113</v>
      </c>
      <c r="E163" s="89">
        <v>8.0</v>
      </c>
      <c r="F163" s="89">
        <v>0.0</v>
      </c>
      <c r="G163" s="90"/>
      <c r="H163" s="91"/>
      <c r="I163" s="92">
        <v>0.0</v>
      </c>
      <c r="J163" s="92">
        <v>0.0</v>
      </c>
      <c r="K163" s="91"/>
      <c r="L163" s="91"/>
    </row>
    <row r="164">
      <c r="A164" s="86" t="s">
        <v>235</v>
      </c>
      <c r="B164" s="87">
        <v>0.7847222222222222</v>
      </c>
      <c r="C164" s="87">
        <v>0.7847222222222222</v>
      </c>
      <c r="D164" s="86" t="s">
        <v>54</v>
      </c>
      <c r="E164" s="89">
        <v>0.0</v>
      </c>
      <c r="F164" s="89">
        <v>1.0</v>
      </c>
      <c r="G164" s="90"/>
      <c r="H164" s="91"/>
      <c r="I164" s="92">
        <v>0.0</v>
      </c>
      <c r="J164" s="92">
        <v>0.0</v>
      </c>
      <c r="K164" s="91"/>
      <c r="L164" s="91"/>
    </row>
    <row r="165">
      <c r="A165" s="86" t="s">
        <v>235</v>
      </c>
      <c r="B165" s="87">
        <v>0.7905092592592593</v>
      </c>
      <c r="C165" s="87">
        <v>0.7905092592592593</v>
      </c>
      <c r="D165" s="86" t="s">
        <v>77</v>
      </c>
      <c r="E165" s="89">
        <v>1.0</v>
      </c>
      <c r="F165" s="89">
        <v>0.0</v>
      </c>
      <c r="G165" s="90"/>
      <c r="H165" s="91"/>
      <c r="I165" s="92">
        <v>0.0</v>
      </c>
      <c r="J165" s="92">
        <v>0.0</v>
      </c>
      <c r="K165" s="91"/>
      <c r="L165" s="91"/>
    </row>
    <row r="166">
      <c r="A166" s="86" t="s">
        <v>235</v>
      </c>
      <c r="B166" s="87">
        <v>0.7911574074074074</v>
      </c>
      <c r="C166" s="87">
        <v>0.7911574074074074</v>
      </c>
      <c r="D166" s="86" t="s">
        <v>82</v>
      </c>
      <c r="E166" s="89">
        <v>2.0</v>
      </c>
      <c r="F166" s="89">
        <v>0.0</v>
      </c>
      <c r="G166" s="90"/>
      <c r="H166" s="91"/>
      <c r="I166" s="92">
        <v>0.0</v>
      </c>
      <c r="J166" s="92">
        <v>0.0</v>
      </c>
      <c r="K166" s="91"/>
      <c r="L166" s="91"/>
    </row>
    <row r="167">
      <c r="A167" s="86" t="s">
        <v>235</v>
      </c>
      <c r="B167" s="87">
        <v>0.7920138888888889</v>
      </c>
      <c r="C167" s="87">
        <v>0.7920138888888889</v>
      </c>
      <c r="D167" s="86" t="s">
        <v>88</v>
      </c>
      <c r="E167" s="89">
        <v>3.0</v>
      </c>
      <c r="F167" s="89">
        <v>0.0</v>
      </c>
      <c r="G167" s="90"/>
      <c r="H167" s="91"/>
      <c r="I167" s="92">
        <v>0.0</v>
      </c>
      <c r="J167" s="92">
        <v>0.0</v>
      </c>
      <c r="K167" s="91"/>
      <c r="L167" s="91"/>
    </row>
    <row r="168">
      <c r="A168" s="86" t="s">
        <v>235</v>
      </c>
      <c r="B168" s="87">
        <v>0.7934490740740741</v>
      </c>
      <c r="C168" s="87">
        <v>0.7934490740740741</v>
      </c>
      <c r="D168" s="86" t="s">
        <v>93</v>
      </c>
      <c r="E168" s="89">
        <v>4.0</v>
      </c>
      <c r="F168" s="89">
        <v>0.0</v>
      </c>
      <c r="G168" s="90"/>
      <c r="H168" s="91"/>
      <c r="I168" s="92">
        <v>0.0</v>
      </c>
      <c r="J168" s="92">
        <v>0.0</v>
      </c>
      <c r="K168" s="91"/>
      <c r="L168" s="91"/>
    </row>
    <row r="169">
      <c r="A169" s="86" t="s">
        <v>235</v>
      </c>
      <c r="B169" s="87">
        <v>0.794212962962963</v>
      </c>
      <c r="C169" s="87">
        <v>0.794212962962963</v>
      </c>
      <c r="D169" s="86" t="s">
        <v>98</v>
      </c>
      <c r="E169" s="89">
        <v>5.0</v>
      </c>
      <c r="F169" s="89">
        <v>0.0</v>
      </c>
      <c r="G169" s="90"/>
      <c r="H169" s="91"/>
      <c r="I169" s="92">
        <v>0.0</v>
      </c>
      <c r="J169" s="92">
        <v>0.0</v>
      </c>
      <c r="K169" s="91"/>
      <c r="L169" s="91"/>
    </row>
    <row r="170">
      <c r="A170" s="86" t="s">
        <v>235</v>
      </c>
      <c r="B170" s="87">
        <v>0.7955324074074074</v>
      </c>
      <c r="C170" s="87">
        <v>0.7955324074074074</v>
      </c>
      <c r="D170" s="86" t="s">
        <v>103</v>
      </c>
      <c r="E170" s="89">
        <v>6.0</v>
      </c>
      <c r="F170" s="89">
        <v>0.0</v>
      </c>
      <c r="G170" s="90"/>
      <c r="H170" s="91"/>
      <c r="I170" s="92">
        <v>0.0</v>
      </c>
      <c r="J170" s="92">
        <v>0.0</v>
      </c>
      <c r="K170" s="91"/>
      <c r="L170" s="91"/>
    </row>
    <row r="171">
      <c r="A171" s="86" t="s">
        <v>235</v>
      </c>
      <c r="B171" s="87">
        <v>0.7973842592592593</v>
      </c>
      <c r="C171" s="87">
        <v>0.7973842592592593</v>
      </c>
      <c r="D171" s="86" t="s">
        <v>108</v>
      </c>
      <c r="E171" s="89">
        <v>7.0</v>
      </c>
      <c r="F171" s="89">
        <v>0.0</v>
      </c>
      <c r="G171" s="90"/>
      <c r="H171" s="91"/>
      <c r="I171" s="92">
        <v>0.0</v>
      </c>
      <c r="J171" s="92">
        <v>0.0</v>
      </c>
      <c r="K171" s="91"/>
      <c r="L171" s="91"/>
    </row>
    <row r="172">
      <c r="A172" s="86" t="s">
        <v>235</v>
      </c>
      <c r="B172" s="87">
        <v>0.7989351851851851</v>
      </c>
      <c r="C172" s="87">
        <v>0.7989351851851851</v>
      </c>
      <c r="D172" s="86" t="s">
        <v>113</v>
      </c>
      <c r="E172" s="89">
        <v>8.0</v>
      </c>
      <c r="F172" s="89">
        <v>0.0</v>
      </c>
      <c r="G172" s="90"/>
      <c r="H172" s="91"/>
      <c r="I172" s="92">
        <v>0.0</v>
      </c>
      <c r="J172" s="92">
        <v>0.0</v>
      </c>
      <c r="K172" s="91"/>
      <c r="L172" s="91"/>
    </row>
    <row r="173">
      <c r="A173" s="86" t="s">
        <v>236</v>
      </c>
      <c r="B173" s="87">
        <v>0.2638888888888889</v>
      </c>
      <c r="C173" s="87">
        <v>0.2638888888888889</v>
      </c>
      <c r="D173" s="86" t="s">
        <v>61</v>
      </c>
      <c r="E173" s="89">
        <v>0.0</v>
      </c>
      <c r="F173" s="89">
        <v>1.0</v>
      </c>
      <c r="G173" s="90"/>
      <c r="H173" s="91"/>
      <c r="I173" s="92">
        <v>0.0</v>
      </c>
      <c r="J173" s="92">
        <v>0.0</v>
      </c>
      <c r="K173" s="91"/>
      <c r="L173" s="91"/>
    </row>
    <row r="174">
      <c r="A174" s="86" t="s">
        <v>236</v>
      </c>
      <c r="B174" s="87">
        <v>0.2673263888888889</v>
      </c>
      <c r="C174" s="87">
        <v>0.2673263888888889</v>
      </c>
      <c r="D174" s="86" t="s">
        <v>77</v>
      </c>
      <c r="E174" s="89">
        <v>1.0</v>
      </c>
      <c r="F174" s="89">
        <v>0.0</v>
      </c>
      <c r="G174" s="90"/>
      <c r="H174" s="91"/>
      <c r="I174" s="92">
        <v>0.0</v>
      </c>
      <c r="J174" s="92">
        <v>0.0</v>
      </c>
      <c r="K174" s="91"/>
      <c r="L174" s="91"/>
    </row>
    <row r="175">
      <c r="A175" s="86" t="s">
        <v>236</v>
      </c>
      <c r="B175" s="87">
        <v>0.2680902777777778</v>
      </c>
      <c r="C175" s="87">
        <v>0.2680902777777778</v>
      </c>
      <c r="D175" s="86" t="s">
        <v>82</v>
      </c>
      <c r="E175" s="89">
        <v>2.0</v>
      </c>
      <c r="F175" s="89">
        <v>0.0</v>
      </c>
      <c r="G175" s="90"/>
      <c r="H175" s="91"/>
      <c r="I175" s="92">
        <v>0.0</v>
      </c>
      <c r="J175" s="92">
        <v>0.0</v>
      </c>
      <c r="K175" s="91"/>
      <c r="L175" s="91"/>
    </row>
    <row r="176">
      <c r="A176" s="86" t="s">
        <v>236</v>
      </c>
      <c r="B176" s="87">
        <v>0.269212962962963</v>
      </c>
      <c r="C176" s="87">
        <v>0.269212962962963</v>
      </c>
      <c r="D176" s="86" t="s">
        <v>88</v>
      </c>
      <c r="E176" s="89">
        <v>3.0</v>
      </c>
      <c r="F176" s="89">
        <v>0.0</v>
      </c>
      <c r="G176" s="90"/>
      <c r="H176" s="91"/>
      <c r="I176" s="92">
        <v>0.0</v>
      </c>
      <c r="J176" s="92">
        <v>0.0</v>
      </c>
      <c r="K176" s="91"/>
      <c r="L176" s="91"/>
    </row>
    <row r="177">
      <c r="A177" s="86" t="s">
        <v>236</v>
      </c>
      <c r="B177" s="87">
        <v>0.27087962962962964</v>
      </c>
      <c r="C177" s="87">
        <v>0.27087962962962964</v>
      </c>
      <c r="D177" s="86" t="s">
        <v>93</v>
      </c>
      <c r="E177" s="89">
        <v>4.0</v>
      </c>
      <c r="F177" s="89">
        <v>0.0</v>
      </c>
      <c r="G177" s="90"/>
      <c r="H177" s="91"/>
      <c r="I177" s="92">
        <v>0.0</v>
      </c>
      <c r="J177" s="92">
        <v>0.0</v>
      </c>
      <c r="K177" s="91"/>
      <c r="L177" s="91"/>
    </row>
    <row r="178">
      <c r="A178" s="86" t="s">
        <v>236</v>
      </c>
      <c r="B178" s="87">
        <v>0.27131944444444445</v>
      </c>
      <c r="C178" s="87">
        <v>0.27131944444444445</v>
      </c>
      <c r="D178" s="86" t="s">
        <v>98</v>
      </c>
      <c r="E178" s="89">
        <v>5.0</v>
      </c>
      <c r="F178" s="89">
        <v>0.0</v>
      </c>
      <c r="G178" s="90"/>
      <c r="H178" s="91"/>
      <c r="I178" s="92">
        <v>0.0</v>
      </c>
      <c r="J178" s="92">
        <v>0.0</v>
      </c>
      <c r="K178" s="91"/>
      <c r="L178" s="91"/>
    </row>
    <row r="179">
      <c r="A179" s="86" t="s">
        <v>236</v>
      </c>
      <c r="B179" s="87">
        <v>0.2728703703703704</v>
      </c>
      <c r="C179" s="87">
        <v>0.2728703703703704</v>
      </c>
      <c r="D179" s="86" t="s">
        <v>103</v>
      </c>
      <c r="E179" s="89">
        <v>6.0</v>
      </c>
      <c r="F179" s="89">
        <v>0.0</v>
      </c>
      <c r="G179" s="90"/>
      <c r="H179" s="91"/>
      <c r="I179" s="92">
        <v>0.0</v>
      </c>
      <c r="J179" s="92">
        <v>0.0</v>
      </c>
      <c r="K179" s="91"/>
      <c r="L179" s="91"/>
    </row>
    <row r="180">
      <c r="A180" s="86" t="s">
        <v>236</v>
      </c>
      <c r="B180" s="87">
        <v>0.2735300925925926</v>
      </c>
      <c r="C180" s="87">
        <v>0.2735300925925926</v>
      </c>
      <c r="D180" s="86" t="s">
        <v>108</v>
      </c>
      <c r="E180" s="89">
        <v>7.0</v>
      </c>
      <c r="F180" s="89">
        <v>0.0</v>
      </c>
      <c r="G180" s="90"/>
      <c r="H180" s="91"/>
      <c r="I180" s="92">
        <v>0.0</v>
      </c>
      <c r="J180" s="92">
        <v>0.0</v>
      </c>
      <c r="K180" s="91"/>
      <c r="L180" s="91"/>
    </row>
    <row r="181">
      <c r="A181" s="86" t="s">
        <v>236</v>
      </c>
      <c r="B181" s="87">
        <v>0.2745949074074074</v>
      </c>
      <c r="C181" s="87">
        <v>0.2745949074074074</v>
      </c>
      <c r="D181" s="86" t="s">
        <v>113</v>
      </c>
      <c r="E181" s="89">
        <v>8.0</v>
      </c>
      <c r="F181" s="89">
        <v>0.0</v>
      </c>
      <c r="G181" s="90"/>
      <c r="H181" s="91"/>
      <c r="I181" s="92">
        <v>0.0</v>
      </c>
      <c r="J181" s="92">
        <v>0.0</v>
      </c>
      <c r="K181" s="91"/>
      <c r="L181" s="91"/>
    </row>
    <row r="182">
      <c r="A182" s="86" t="s">
        <v>237</v>
      </c>
      <c r="B182" s="87">
        <v>0.2777777777777778</v>
      </c>
      <c r="C182" s="87">
        <v>0.2777777777777778</v>
      </c>
      <c r="D182" s="86" t="s">
        <v>61</v>
      </c>
      <c r="E182" s="89">
        <v>0.0</v>
      </c>
      <c r="F182" s="89">
        <v>1.0</v>
      </c>
      <c r="G182" s="90"/>
      <c r="H182" s="91"/>
      <c r="I182" s="92">
        <v>0.0</v>
      </c>
      <c r="J182" s="92">
        <v>0.0</v>
      </c>
      <c r="K182" s="91"/>
      <c r="L182" s="91"/>
    </row>
    <row r="183">
      <c r="A183" s="86" t="s">
        <v>237</v>
      </c>
      <c r="B183" s="87">
        <v>0.2812152777777778</v>
      </c>
      <c r="C183" s="87">
        <v>0.2812152777777778</v>
      </c>
      <c r="D183" s="86" t="s">
        <v>77</v>
      </c>
      <c r="E183" s="89">
        <v>1.0</v>
      </c>
      <c r="F183" s="89">
        <v>0.0</v>
      </c>
      <c r="G183" s="90"/>
      <c r="H183" s="91"/>
      <c r="I183" s="92">
        <v>0.0</v>
      </c>
      <c r="J183" s="92">
        <v>0.0</v>
      </c>
      <c r="K183" s="91"/>
      <c r="L183" s="91"/>
    </row>
    <row r="184">
      <c r="A184" s="86" t="s">
        <v>237</v>
      </c>
      <c r="B184" s="87">
        <v>0.28197916666666667</v>
      </c>
      <c r="C184" s="87">
        <v>0.28197916666666667</v>
      </c>
      <c r="D184" s="86" t="s">
        <v>82</v>
      </c>
      <c r="E184" s="89">
        <v>2.0</v>
      </c>
      <c r="F184" s="89">
        <v>0.0</v>
      </c>
      <c r="G184" s="90"/>
      <c r="H184" s="91"/>
      <c r="I184" s="92">
        <v>0.0</v>
      </c>
      <c r="J184" s="92">
        <v>0.0</v>
      </c>
      <c r="K184" s="91"/>
      <c r="L184" s="91"/>
    </row>
    <row r="185">
      <c r="A185" s="86" t="s">
        <v>237</v>
      </c>
      <c r="B185" s="87">
        <v>0.2831018518518518</v>
      </c>
      <c r="C185" s="87">
        <v>0.2831018518518518</v>
      </c>
      <c r="D185" s="86" t="s">
        <v>88</v>
      </c>
      <c r="E185" s="89">
        <v>3.0</v>
      </c>
      <c r="F185" s="89">
        <v>0.0</v>
      </c>
      <c r="G185" s="90"/>
      <c r="H185" s="91"/>
      <c r="I185" s="92">
        <v>0.0</v>
      </c>
      <c r="J185" s="92">
        <v>0.0</v>
      </c>
      <c r="K185" s="91"/>
      <c r="L185" s="91"/>
    </row>
    <row r="186">
      <c r="A186" s="86" t="s">
        <v>237</v>
      </c>
      <c r="B186" s="87">
        <v>0.28476851851851853</v>
      </c>
      <c r="C186" s="87">
        <v>0.28476851851851853</v>
      </c>
      <c r="D186" s="86" t="s">
        <v>93</v>
      </c>
      <c r="E186" s="89">
        <v>4.0</v>
      </c>
      <c r="F186" s="89">
        <v>0.0</v>
      </c>
      <c r="G186" s="90"/>
      <c r="H186" s="91"/>
      <c r="I186" s="92">
        <v>0.0</v>
      </c>
      <c r="J186" s="92">
        <v>0.0</v>
      </c>
      <c r="K186" s="91"/>
      <c r="L186" s="91"/>
    </row>
    <row r="187">
      <c r="A187" s="86" t="s">
        <v>237</v>
      </c>
      <c r="B187" s="87">
        <v>0.28520833333333334</v>
      </c>
      <c r="C187" s="87">
        <v>0.28520833333333334</v>
      </c>
      <c r="D187" s="86" t="s">
        <v>98</v>
      </c>
      <c r="E187" s="89">
        <v>5.0</v>
      </c>
      <c r="F187" s="89">
        <v>0.0</v>
      </c>
      <c r="G187" s="90"/>
      <c r="H187" s="91"/>
      <c r="I187" s="92">
        <v>0.0</v>
      </c>
      <c r="J187" s="92">
        <v>0.0</v>
      </c>
      <c r="K187" s="91"/>
      <c r="L187" s="91"/>
    </row>
    <row r="188">
      <c r="A188" s="86" t="s">
        <v>237</v>
      </c>
      <c r="B188" s="87">
        <v>0.28675925925925927</v>
      </c>
      <c r="C188" s="87">
        <v>0.28675925925925927</v>
      </c>
      <c r="D188" s="86" t="s">
        <v>103</v>
      </c>
      <c r="E188" s="89">
        <v>6.0</v>
      </c>
      <c r="F188" s="89">
        <v>0.0</v>
      </c>
      <c r="G188" s="90"/>
      <c r="H188" s="91"/>
      <c r="I188" s="92">
        <v>0.0</v>
      </c>
      <c r="J188" s="92">
        <v>0.0</v>
      </c>
      <c r="K188" s="91"/>
      <c r="L188" s="91"/>
    </row>
    <row r="189">
      <c r="A189" s="86" t="s">
        <v>237</v>
      </c>
      <c r="B189" s="87">
        <v>0.2874189814814815</v>
      </c>
      <c r="C189" s="87">
        <v>0.2874189814814815</v>
      </c>
      <c r="D189" s="86" t="s">
        <v>108</v>
      </c>
      <c r="E189" s="89">
        <v>7.0</v>
      </c>
      <c r="F189" s="89">
        <v>0.0</v>
      </c>
      <c r="G189" s="90"/>
      <c r="H189" s="91"/>
      <c r="I189" s="92">
        <v>0.0</v>
      </c>
      <c r="J189" s="92">
        <v>0.0</v>
      </c>
      <c r="K189" s="91"/>
      <c r="L189" s="91"/>
    </row>
    <row r="190">
      <c r="A190" s="86" t="s">
        <v>237</v>
      </c>
      <c r="B190" s="87">
        <v>0.2884837962962963</v>
      </c>
      <c r="C190" s="87">
        <v>0.2884837962962963</v>
      </c>
      <c r="D190" s="86" t="s">
        <v>113</v>
      </c>
      <c r="E190" s="89">
        <v>8.0</v>
      </c>
      <c r="F190" s="89">
        <v>0.0</v>
      </c>
      <c r="G190" s="90"/>
      <c r="H190" s="91"/>
      <c r="I190" s="92">
        <v>0.0</v>
      </c>
      <c r="J190" s="92">
        <v>0.0</v>
      </c>
      <c r="K190" s="91"/>
      <c r="L190" s="91"/>
    </row>
    <row r="191">
      <c r="A191" s="86" t="s">
        <v>238</v>
      </c>
      <c r="B191" s="87">
        <v>0.2986111111111111</v>
      </c>
      <c r="C191" s="87">
        <v>0.2986111111111111</v>
      </c>
      <c r="D191" s="86" t="s">
        <v>61</v>
      </c>
      <c r="E191" s="89">
        <v>0.0</v>
      </c>
      <c r="F191" s="89">
        <v>1.0</v>
      </c>
      <c r="G191" s="90"/>
      <c r="H191" s="91"/>
      <c r="I191" s="92">
        <v>0.0</v>
      </c>
      <c r="J191" s="92">
        <v>0.0</v>
      </c>
      <c r="K191" s="91"/>
      <c r="L191" s="91"/>
    </row>
    <row r="192">
      <c r="A192" s="86" t="s">
        <v>238</v>
      </c>
      <c r="B192" s="87">
        <v>0.3020486111111111</v>
      </c>
      <c r="C192" s="87">
        <v>0.3020486111111111</v>
      </c>
      <c r="D192" s="86" t="s">
        <v>77</v>
      </c>
      <c r="E192" s="89">
        <v>1.0</v>
      </c>
      <c r="F192" s="89">
        <v>0.0</v>
      </c>
      <c r="G192" s="90"/>
      <c r="H192" s="91"/>
      <c r="I192" s="92">
        <v>0.0</v>
      </c>
      <c r="J192" s="92">
        <v>0.0</v>
      </c>
      <c r="K192" s="91"/>
      <c r="L192" s="91"/>
    </row>
    <row r="193">
      <c r="A193" s="86" t="s">
        <v>238</v>
      </c>
      <c r="B193" s="87">
        <v>0.3028125</v>
      </c>
      <c r="C193" s="87">
        <v>0.3028125</v>
      </c>
      <c r="D193" s="86" t="s">
        <v>82</v>
      </c>
      <c r="E193" s="89">
        <v>2.0</v>
      </c>
      <c r="F193" s="89">
        <v>0.0</v>
      </c>
      <c r="G193" s="90"/>
      <c r="H193" s="91"/>
      <c r="I193" s="92">
        <v>0.0</v>
      </c>
      <c r="J193" s="92">
        <v>0.0</v>
      </c>
      <c r="K193" s="91"/>
      <c r="L193" s="91"/>
    </row>
    <row r="194">
      <c r="A194" s="86" t="s">
        <v>238</v>
      </c>
      <c r="B194" s="87">
        <v>0.3039351851851852</v>
      </c>
      <c r="C194" s="87">
        <v>0.3039351851851852</v>
      </c>
      <c r="D194" s="86" t="s">
        <v>88</v>
      </c>
      <c r="E194" s="89">
        <v>3.0</v>
      </c>
      <c r="F194" s="89">
        <v>0.0</v>
      </c>
      <c r="G194" s="90"/>
      <c r="H194" s="91"/>
      <c r="I194" s="92">
        <v>0.0</v>
      </c>
      <c r="J194" s="92">
        <v>0.0</v>
      </c>
      <c r="K194" s="91"/>
      <c r="L194" s="91"/>
    </row>
    <row r="195">
      <c r="A195" s="86" t="s">
        <v>238</v>
      </c>
      <c r="B195" s="87">
        <v>0.30560185185185185</v>
      </c>
      <c r="C195" s="87">
        <v>0.30560185185185185</v>
      </c>
      <c r="D195" s="86" t="s">
        <v>93</v>
      </c>
      <c r="E195" s="89">
        <v>4.0</v>
      </c>
      <c r="F195" s="89">
        <v>0.0</v>
      </c>
      <c r="G195" s="90"/>
      <c r="H195" s="91"/>
      <c r="I195" s="92">
        <v>0.0</v>
      </c>
      <c r="J195" s="92">
        <v>0.0</v>
      </c>
      <c r="K195" s="91"/>
      <c r="L195" s="91"/>
    </row>
    <row r="196">
      <c r="A196" s="86" t="s">
        <v>238</v>
      </c>
      <c r="B196" s="87">
        <v>0.30604166666666666</v>
      </c>
      <c r="C196" s="87">
        <v>0.30604166666666666</v>
      </c>
      <c r="D196" s="86" t="s">
        <v>98</v>
      </c>
      <c r="E196" s="89">
        <v>5.0</v>
      </c>
      <c r="F196" s="89">
        <v>0.0</v>
      </c>
      <c r="G196" s="90"/>
      <c r="H196" s="91"/>
      <c r="I196" s="92">
        <v>0.0</v>
      </c>
      <c r="J196" s="92">
        <v>0.0</v>
      </c>
      <c r="K196" s="91"/>
      <c r="L196" s="91"/>
    </row>
    <row r="197">
      <c r="A197" s="86" t="s">
        <v>238</v>
      </c>
      <c r="B197" s="87">
        <v>0.3075925925925926</v>
      </c>
      <c r="C197" s="87">
        <v>0.3075925925925926</v>
      </c>
      <c r="D197" s="86" t="s">
        <v>103</v>
      </c>
      <c r="E197" s="89">
        <v>6.0</v>
      </c>
      <c r="F197" s="89">
        <v>0.0</v>
      </c>
      <c r="G197" s="90"/>
      <c r="H197" s="91"/>
      <c r="I197" s="92">
        <v>0.0</v>
      </c>
      <c r="J197" s="92">
        <v>0.0</v>
      </c>
      <c r="K197" s="91"/>
      <c r="L197" s="91"/>
    </row>
    <row r="198">
      <c r="A198" s="86" t="s">
        <v>238</v>
      </c>
      <c r="B198" s="87">
        <v>0.3082523148148148</v>
      </c>
      <c r="C198" s="87">
        <v>0.3082523148148148</v>
      </c>
      <c r="D198" s="86" t="s">
        <v>108</v>
      </c>
      <c r="E198" s="89">
        <v>7.0</v>
      </c>
      <c r="F198" s="89">
        <v>0.0</v>
      </c>
      <c r="G198" s="90"/>
      <c r="H198" s="91"/>
      <c r="I198" s="92">
        <v>0.0</v>
      </c>
      <c r="J198" s="92">
        <v>0.0</v>
      </c>
      <c r="K198" s="91"/>
      <c r="L198" s="91"/>
    </row>
    <row r="199">
      <c r="A199" s="86" t="s">
        <v>238</v>
      </c>
      <c r="B199" s="87">
        <v>0.30931712962962965</v>
      </c>
      <c r="C199" s="87">
        <v>0.30931712962962965</v>
      </c>
      <c r="D199" s="86" t="s">
        <v>113</v>
      </c>
      <c r="E199" s="89">
        <v>8.0</v>
      </c>
      <c r="F199" s="89">
        <v>0.0</v>
      </c>
      <c r="G199" s="90"/>
      <c r="H199" s="91"/>
      <c r="I199" s="92">
        <v>0.0</v>
      </c>
      <c r="J199" s="92">
        <v>0.0</v>
      </c>
      <c r="K199" s="91"/>
      <c r="L199" s="91"/>
    </row>
    <row r="200">
      <c r="A200" s="86" t="s">
        <v>239</v>
      </c>
      <c r="B200" s="87">
        <v>0.3125</v>
      </c>
      <c r="C200" s="87">
        <v>0.3125</v>
      </c>
      <c r="D200" s="86" t="s">
        <v>61</v>
      </c>
      <c r="E200" s="89">
        <v>0.0</v>
      </c>
      <c r="F200" s="89">
        <v>1.0</v>
      </c>
      <c r="G200" s="90"/>
      <c r="H200" s="91"/>
      <c r="I200" s="92">
        <v>0.0</v>
      </c>
      <c r="J200" s="92">
        <v>0.0</v>
      </c>
      <c r="K200" s="91"/>
      <c r="L200" s="91"/>
    </row>
    <row r="201">
      <c r="A201" s="86" t="s">
        <v>239</v>
      </c>
      <c r="B201" s="87">
        <v>0.3159375</v>
      </c>
      <c r="C201" s="87">
        <v>0.3159375</v>
      </c>
      <c r="D201" s="86" t="s">
        <v>77</v>
      </c>
      <c r="E201" s="89">
        <v>1.0</v>
      </c>
      <c r="F201" s="89">
        <v>0.0</v>
      </c>
      <c r="G201" s="90"/>
      <c r="H201" s="91"/>
      <c r="I201" s="92">
        <v>0.0</v>
      </c>
      <c r="J201" s="92">
        <v>0.0</v>
      </c>
      <c r="K201" s="91"/>
      <c r="L201" s="91"/>
    </row>
    <row r="202">
      <c r="A202" s="86" t="s">
        <v>239</v>
      </c>
      <c r="B202" s="87">
        <v>0.3167013888888889</v>
      </c>
      <c r="C202" s="87">
        <v>0.3167013888888889</v>
      </c>
      <c r="D202" s="86" t="s">
        <v>82</v>
      </c>
      <c r="E202" s="89">
        <v>2.0</v>
      </c>
      <c r="F202" s="89">
        <v>0.0</v>
      </c>
      <c r="G202" s="90"/>
      <c r="H202" s="91"/>
      <c r="I202" s="92">
        <v>0.0</v>
      </c>
      <c r="J202" s="92">
        <v>0.0</v>
      </c>
      <c r="K202" s="91"/>
      <c r="L202" s="91"/>
    </row>
    <row r="203">
      <c r="A203" s="86" t="s">
        <v>239</v>
      </c>
      <c r="B203" s="87">
        <v>0.3178240740740741</v>
      </c>
      <c r="C203" s="87">
        <v>0.3178240740740741</v>
      </c>
      <c r="D203" s="86" t="s">
        <v>88</v>
      </c>
      <c r="E203" s="89">
        <v>3.0</v>
      </c>
      <c r="F203" s="89">
        <v>0.0</v>
      </c>
      <c r="G203" s="90"/>
      <c r="H203" s="91"/>
      <c r="I203" s="92">
        <v>0.0</v>
      </c>
      <c r="J203" s="92">
        <v>0.0</v>
      </c>
      <c r="K203" s="91"/>
      <c r="L203" s="91"/>
    </row>
    <row r="204">
      <c r="A204" s="86" t="s">
        <v>239</v>
      </c>
      <c r="B204" s="87">
        <v>0.31949074074074074</v>
      </c>
      <c r="C204" s="87">
        <v>0.31949074074074074</v>
      </c>
      <c r="D204" s="86" t="s">
        <v>93</v>
      </c>
      <c r="E204" s="89">
        <v>4.0</v>
      </c>
      <c r="F204" s="89">
        <v>0.0</v>
      </c>
      <c r="G204" s="90"/>
      <c r="H204" s="91"/>
      <c r="I204" s="92">
        <v>0.0</v>
      </c>
      <c r="J204" s="92">
        <v>0.0</v>
      </c>
      <c r="K204" s="91"/>
      <c r="L204" s="91"/>
    </row>
    <row r="205">
      <c r="A205" s="86" t="s">
        <v>239</v>
      </c>
      <c r="B205" s="87">
        <v>0.31993055555555555</v>
      </c>
      <c r="C205" s="87">
        <v>0.31993055555555555</v>
      </c>
      <c r="D205" s="86" t="s">
        <v>98</v>
      </c>
      <c r="E205" s="89">
        <v>5.0</v>
      </c>
      <c r="F205" s="89">
        <v>0.0</v>
      </c>
      <c r="G205" s="90"/>
      <c r="H205" s="91"/>
      <c r="I205" s="92">
        <v>0.0</v>
      </c>
      <c r="J205" s="92">
        <v>0.0</v>
      </c>
      <c r="K205" s="91"/>
      <c r="L205" s="91"/>
    </row>
    <row r="206">
      <c r="A206" s="86" t="s">
        <v>239</v>
      </c>
      <c r="B206" s="87">
        <v>0.3214814814814815</v>
      </c>
      <c r="C206" s="87">
        <v>0.3214814814814815</v>
      </c>
      <c r="D206" s="86" t="s">
        <v>103</v>
      </c>
      <c r="E206" s="89">
        <v>6.0</v>
      </c>
      <c r="F206" s="89">
        <v>0.0</v>
      </c>
      <c r="G206" s="90"/>
      <c r="H206" s="91"/>
      <c r="I206" s="92">
        <v>0.0</v>
      </c>
      <c r="J206" s="92">
        <v>0.0</v>
      </c>
      <c r="K206" s="91"/>
      <c r="L206" s="91"/>
    </row>
    <row r="207">
      <c r="A207" s="86" t="s">
        <v>239</v>
      </c>
      <c r="B207" s="87">
        <v>0.3221412037037037</v>
      </c>
      <c r="C207" s="87">
        <v>0.3221412037037037</v>
      </c>
      <c r="D207" s="86" t="s">
        <v>108</v>
      </c>
      <c r="E207" s="89">
        <v>7.0</v>
      </c>
      <c r="F207" s="89">
        <v>0.0</v>
      </c>
      <c r="G207" s="90"/>
      <c r="H207" s="91"/>
      <c r="I207" s="92">
        <v>0.0</v>
      </c>
      <c r="J207" s="92">
        <v>0.0</v>
      </c>
      <c r="K207" s="91"/>
      <c r="L207" s="91"/>
    </row>
    <row r="208">
      <c r="A208" s="86" t="s">
        <v>239</v>
      </c>
      <c r="B208" s="87">
        <v>0.32320601851851855</v>
      </c>
      <c r="C208" s="87">
        <v>0.32320601851851855</v>
      </c>
      <c r="D208" s="86" t="s">
        <v>113</v>
      </c>
      <c r="E208" s="89">
        <v>8.0</v>
      </c>
      <c r="F208" s="89">
        <v>0.0</v>
      </c>
      <c r="G208" s="90"/>
      <c r="H208" s="91"/>
      <c r="I208" s="92">
        <v>0.0</v>
      </c>
      <c r="J208" s="92">
        <v>0.0</v>
      </c>
      <c r="K208" s="91"/>
      <c r="L208" s="91"/>
    </row>
    <row r="209">
      <c r="A209" s="86" t="s">
        <v>240</v>
      </c>
      <c r="B209" s="87">
        <v>0.4618055555555556</v>
      </c>
      <c r="C209" s="87">
        <v>0.4618055555555556</v>
      </c>
      <c r="D209" s="86" t="s">
        <v>61</v>
      </c>
      <c r="E209" s="89">
        <v>0.0</v>
      </c>
      <c r="F209" s="89">
        <v>1.0</v>
      </c>
      <c r="G209" s="90"/>
      <c r="H209" s="91"/>
      <c r="I209" s="92">
        <v>0.0</v>
      </c>
      <c r="J209" s="92">
        <v>0.0</v>
      </c>
      <c r="K209" s="91"/>
      <c r="L209" s="91"/>
    </row>
    <row r="210">
      <c r="A210" s="86" t="s">
        <v>240</v>
      </c>
      <c r="B210" s="87">
        <v>0.46524305555555556</v>
      </c>
      <c r="C210" s="87">
        <v>0.46524305555555556</v>
      </c>
      <c r="D210" s="86" t="s">
        <v>77</v>
      </c>
      <c r="E210" s="89">
        <v>1.0</v>
      </c>
      <c r="F210" s="89">
        <v>0.0</v>
      </c>
      <c r="G210" s="90"/>
      <c r="H210" s="91"/>
      <c r="I210" s="92">
        <v>0.0</v>
      </c>
      <c r="J210" s="92">
        <v>0.0</v>
      </c>
      <c r="K210" s="91"/>
      <c r="L210" s="91"/>
    </row>
    <row r="211">
      <c r="A211" s="86" t="s">
        <v>240</v>
      </c>
      <c r="B211" s="87">
        <v>0.46600694444444446</v>
      </c>
      <c r="C211" s="87">
        <v>0.46600694444444446</v>
      </c>
      <c r="D211" s="86" t="s">
        <v>82</v>
      </c>
      <c r="E211" s="89">
        <v>2.0</v>
      </c>
      <c r="F211" s="89">
        <v>0.0</v>
      </c>
      <c r="G211" s="90"/>
      <c r="H211" s="91"/>
      <c r="I211" s="92">
        <v>0.0</v>
      </c>
      <c r="J211" s="92">
        <v>0.0</v>
      </c>
      <c r="K211" s="91"/>
      <c r="L211" s="91"/>
    </row>
    <row r="212">
      <c r="A212" s="86" t="s">
        <v>240</v>
      </c>
      <c r="B212" s="87">
        <v>0.4671296296296296</v>
      </c>
      <c r="C212" s="87">
        <v>0.4671296296296296</v>
      </c>
      <c r="D212" s="86" t="s">
        <v>88</v>
      </c>
      <c r="E212" s="89">
        <v>3.0</v>
      </c>
      <c r="F212" s="89">
        <v>0.0</v>
      </c>
      <c r="G212" s="90"/>
      <c r="H212" s="91"/>
      <c r="I212" s="92">
        <v>0.0</v>
      </c>
      <c r="J212" s="92">
        <v>0.0</v>
      </c>
      <c r="K212" s="91"/>
      <c r="L212" s="91"/>
    </row>
    <row r="213">
      <c r="A213" s="86" t="s">
        <v>240</v>
      </c>
      <c r="B213" s="87">
        <v>0.4687962962962963</v>
      </c>
      <c r="C213" s="87">
        <v>0.4687962962962963</v>
      </c>
      <c r="D213" s="86" t="s">
        <v>93</v>
      </c>
      <c r="E213" s="89">
        <v>4.0</v>
      </c>
      <c r="F213" s="89">
        <v>0.0</v>
      </c>
      <c r="G213" s="90"/>
      <c r="H213" s="91"/>
      <c r="I213" s="92">
        <v>0.0</v>
      </c>
      <c r="J213" s="92">
        <v>0.0</v>
      </c>
      <c r="K213" s="91"/>
      <c r="L213" s="91"/>
    </row>
    <row r="214">
      <c r="A214" s="86" t="s">
        <v>240</v>
      </c>
      <c r="B214" s="87">
        <v>0.46923611111111113</v>
      </c>
      <c r="C214" s="87">
        <v>0.46923611111111113</v>
      </c>
      <c r="D214" s="86" t="s">
        <v>98</v>
      </c>
      <c r="E214" s="89">
        <v>5.0</v>
      </c>
      <c r="F214" s="89">
        <v>0.0</v>
      </c>
      <c r="G214" s="90"/>
      <c r="H214" s="91"/>
      <c r="I214" s="92">
        <v>0.0</v>
      </c>
      <c r="J214" s="92">
        <v>0.0</v>
      </c>
      <c r="K214" s="91"/>
      <c r="L214" s="91"/>
    </row>
    <row r="215">
      <c r="A215" s="86" t="s">
        <v>240</v>
      </c>
      <c r="B215" s="87">
        <v>0.47078703703703706</v>
      </c>
      <c r="C215" s="87">
        <v>0.47078703703703706</v>
      </c>
      <c r="D215" s="86" t="s">
        <v>103</v>
      </c>
      <c r="E215" s="89">
        <v>6.0</v>
      </c>
      <c r="F215" s="89">
        <v>0.0</v>
      </c>
      <c r="G215" s="90"/>
      <c r="H215" s="91"/>
      <c r="I215" s="92">
        <v>0.0</v>
      </c>
      <c r="J215" s="92">
        <v>0.0</v>
      </c>
      <c r="K215" s="91"/>
      <c r="L215" s="91"/>
    </row>
    <row r="216">
      <c r="A216" s="86" t="s">
        <v>240</v>
      </c>
      <c r="B216" s="87">
        <v>0.4714467592592593</v>
      </c>
      <c r="C216" s="87">
        <v>0.4714467592592593</v>
      </c>
      <c r="D216" s="86" t="s">
        <v>108</v>
      </c>
      <c r="E216" s="89">
        <v>7.0</v>
      </c>
      <c r="F216" s="89">
        <v>0.0</v>
      </c>
      <c r="G216" s="90"/>
      <c r="H216" s="91"/>
      <c r="I216" s="92">
        <v>0.0</v>
      </c>
      <c r="J216" s="92">
        <v>0.0</v>
      </c>
      <c r="K216" s="91"/>
      <c r="L216" s="91"/>
    </row>
    <row r="217">
      <c r="A217" s="86" t="s">
        <v>240</v>
      </c>
      <c r="B217" s="87">
        <v>0.47251157407407407</v>
      </c>
      <c r="C217" s="87">
        <v>0.47251157407407407</v>
      </c>
      <c r="D217" s="86" t="s">
        <v>113</v>
      </c>
      <c r="E217" s="89">
        <v>8.0</v>
      </c>
      <c r="F217" s="89">
        <v>0.0</v>
      </c>
      <c r="G217" s="90"/>
      <c r="H217" s="91"/>
      <c r="I217" s="92">
        <v>0.0</v>
      </c>
      <c r="J217" s="92">
        <v>0.0</v>
      </c>
      <c r="K217" s="91"/>
      <c r="L217" s="91"/>
    </row>
    <row r="218">
      <c r="A218" s="86" t="s">
        <v>241</v>
      </c>
      <c r="B218" s="87">
        <v>0.4826388888888889</v>
      </c>
      <c r="C218" s="87">
        <v>0.4826388888888889</v>
      </c>
      <c r="D218" s="86" t="s">
        <v>61</v>
      </c>
      <c r="E218" s="89">
        <v>0.0</v>
      </c>
      <c r="F218" s="89">
        <v>1.0</v>
      </c>
      <c r="G218" s="90"/>
      <c r="H218" s="91"/>
      <c r="I218" s="92">
        <v>0.0</v>
      </c>
      <c r="J218" s="92">
        <v>0.0</v>
      </c>
      <c r="K218" s="91"/>
      <c r="L218" s="91"/>
    </row>
    <row r="219">
      <c r="A219" s="86" t="s">
        <v>241</v>
      </c>
      <c r="B219" s="87">
        <v>0.4860763888888889</v>
      </c>
      <c r="C219" s="87">
        <v>0.4860763888888889</v>
      </c>
      <c r="D219" s="86" t="s">
        <v>77</v>
      </c>
      <c r="E219" s="89">
        <v>1.0</v>
      </c>
      <c r="F219" s="89">
        <v>0.0</v>
      </c>
      <c r="G219" s="90"/>
      <c r="H219" s="91"/>
      <c r="I219" s="92">
        <v>0.0</v>
      </c>
      <c r="J219" s="92">
        <v>0.0</v>
      </c>
      <c r="K219" s="91"/>
      <c r="L219" s="91"/>
    </row>
    <row r="220">
      <c r="A220" s="86" t="s">
        <v>241</v>
      </c>
      <c r="B220" s="87">
        <v>0.4868402777777778</v>
      </c>
      <c r="C220" s="87">
        <v>0.4868402777777778</v>
      </c>
      <c r="D220" s="86" t="s">
        <v>82</v>
      </c>
      <c r="E220" s="89">
        <v>2.0</v>
      </c>
      <c r="F220" s="89">
        <v>0.0</v>
      </c>
      <c r="G220" s="90"/>
      <c r="H220" s="91"/>
      <c r="I220" s="92">
        <v>0.0</v>
      </c>
      <c r="J220" s="92">
        <v>0.0</v>
      </c>
      <c r="K220" s="91"/>
      <c r="L220" s="91"/>
    </row>
    <row r="221">
      <c r="A221" s="86" t="s">
        <v>241</v>
      </c>
      <c r="B221" s="87">
        <v>0.487962962962963</v>
      </c>
      <c r="C221" s="87">
        <v>0.487962962962963</v>
      </c>
      <c r="D221" s="86" t="s">
        <v>88</v>
      </c>
      <c r="E221" s="89">
        <v>3.0</v>
      </c>
      <c r="F221" s="89">
        <v>0.0</v>
      </c>
      <c r="G221" s="90"/>
      <c r="H221" s="91"/>
      <c r="I221" s="92">
        <v>0.0</v>
      </c>
      <c r="J221" s="92">
        <v>0.0</v>
      </c>
      <c r="K221" s="91"/>
      <c r="L221" s="91"/>
    </row>
    <row r="222">
      <c r="A222" s="86" t="s">
        <v>241</v>
      </c>
      <c r="B222" s="87">
        <v>0.48962962962962964</v>
      </c>
      <c r="C222" s="87">
        <v>0.48962962962962964</v>
      </c>
      <c r="D222" s="86" t="s">
        <v>93</v>
      </c>
      <c r="E222" s="89">
        <v>4.0</v>
      </c>
      <c r="F222" s="89">
        <v>0.0</v>
      </c>
      <c r="G222" s="90"/>
      <c r="H222" s="91"/>
      <c r="I222" s="92">
        <v>0.0</v>
      </c>
      <c r="J222" s="92">
        <v>0.0</v>
      </c>
      <c r="K222" s="91"/>
      <c r="L222" s="91"/>
    </row>
    <row r="223">
      <c r="A223" s="86" t="s">
        <v>241</v>
      </c>
      <c r="B223" s="87">
        <v>0.49006944444444445</v>
      </c>
      <c r="C223" s="87">
        <v>0.49006944444444445</v>
      </c>
      <c r="D223" s="86" t="s">
        <v>98</v>
      </c>
      <c r="E223" s="89">
        <v>5.0</v>
      </c>
      <c r="F223" s="89">
        <v>0.0</v>
      </c>
      <c r="G223" s="90"/>
      <c r="H223" s="91"/>
      <c r="I223" s="92">
        <v>0.0</v>
      </c>
      <c r="J223" s="92">
        <v>0.0</v>
      </c>
      <c r="K223" s="91"/>
      <c r="L223" s="91"/>
    </row>
    <row r="224">
      <c r="A224" s="86" t="s">
        <v>241</v>
      </c>
      <c r="B224" s="87">
        <v>0.4916203703703704</v>
      </c>
      <c r="C224" s="87">
        <v>0.4916203703703704</v>
      </c>
      <c r="D224" s="86" t="s">
        <v>103</v>
      </c>
      <c r="E224" s="89">
        <v>6.0</v>
      </c>
      <c r="F224" s="89">
        <v>0.0</v>
      </c>
      <c r="G224" s="90"/>
      <c r="H224" s="91"/>
      <c r="I224" s="92">
        <v>0.0</v>
      </c>
      <c r="J224" s="92">
        <v>0.0</v>
      </c>
      <c r="K224" s="91"/>
      <c r="L224" s="91"/>
    </row>
    <row r="225">
      <c r="A225" s="86" t="s">
        <v>241</v>
      </c>
      <c r="B225" s="87">
        <v>0.4922800925925926</v>
      </c>
      <c r="C225" s="87">
        <v>0.4922800925925926</v>
      </c>
      <c r="D225" s="86" t="s">
        <v>108</v>
      </c>
      <c r="E225" s="89">
        <v>7.0</v>
      </c>
      <c r="F225" s="89">
        <v>0.0</v>
      </c>
      <c r="G225" s="90"/>
      <c r="H225" s="91"/>
      <c r="I225" s="92">
        <v>0.0</v>
      </c>
      <c r="J225" s="92">
        <v>0.0</v>
      </c>
      <c r="K225" s="91"/>
      <c r="L225" s="91"/>
    </row>
    <row r="226">
      <c r="A226" s="86" t="s">
        <v>241</v>
      </c>
      <c r="B226" s="87">
        <v>0.4933449074074074</v>
      </c>
      <c r="C226" s="87">
        <v>0.4933449074074074</v>
      </c>
      <c r="D226" s="86" t="s">
        <v>113</v>
      </c>
      <c r="E226" s="89">
        <v>8.0</v>
      </c>
      <c r="F226" s="89">
        <v>0.0</v>
      </c>
      <c r="G226" s="90"/>
      <c r="H226" s="91"/>
      <c r="I226" s="92">
        <v>0.0</v>
      </c>
      <c r="J226" s="92">
        <v>0.0</v>
      </c>
      <c r="K226" s="91"/>
      <c r="L226" s="91"/>
    </row>
    <row r="227">
      <c r="A227" s="86" t="s">
        <v>242</v>
      </c>
      <c r="B227" s="87">
        <v>0.4930555555555556</v>
      </c>
      <c r="C227" s="87">
        <v>0.4930555555555556</v>
      </c>
      <c r="D227" s="86" t="s">
        <v>61</v>
      </c>
      <c r="E227" s="89">
        <v>0.0</v>
      </c>
      <c r="F227" s="89">
        <v>1.0</v>
      </c>
      <c r="G227" s="90"/>
      <c r="H227" s="91"/>
      <c r="I227" s="92">
        <v>0.0</v>
      </c>
      <c r="J227" s="92">
        <v>0.0</v>
      </c>
      <c r="K227" s="91"/>
      <c r="L227" s="91"/>
    </row>
    <row r="228">
      <c r="A228" s="86" t="s">
        <v>242</v>
      </c>
      <c r="B228" s="87">
        <v>0.49649305555555556</v>
      </c>
      <c r="C228" s="87">
        <v>0.49649305555555556</v>
      </c>
      <c r="D228" s="86" t="s">
        <v>77</v>
      </c>
      <c r="E228" s="89">
        <v>1.0</v>
      </c>
      <c r="F228" s="89">
        <v>0.0</v>
      </c>
      <c r="G228" s="90"/>
      <c r="H228" s="91"/>
      <c r="I228" s="92">
        <v>0.0</v>
      </c>
      <c r="J228" s="92">
        <v>0.0</v>
      </c>
      <c r="K228" s="91"/>
      <c r="L228" s="91"/>
    </row>
    <row r="229">
      <c r="A229" s="86" t="s">
        <v>242</v>
      </c>
      <c r="B229" s="87">
        <v>0.49725694444444446</v>
      </c>
      <c r="C229" s="87">
        <v>0.49725694444444446</v>
      </c>
      <c r="D229" s="86" t="s">
        <v>82</v>
      </c>
      <c r="E229" s="89">
        <v>2.0</v>
      </c>
      <c r="F229" s="89">
        <v>0.0</v>
      </c>
      <c r="G229" s="90"/>
      <c r="H229" s="91"/>
      <c r="I229" s="92">
        <v>0.0</v>
      </c>
      <c r="J229" s="92">
        <v>0.0</v>
      </c>
      <c r="K229" s="91"/>
      <c r="L229" s="91"/>
    </row>
    <row r="230">
      <c r="A230" s="86" t="s">
        <v>242</v>
      </c>
      <c r="B230" s="87">
        <v>0.4983796296296296</v>
      </c>
      <c r="C230" s="87">
        <v>0.4983796296296296</v>
      </c>
      <c r="D230" s="86" t="s">
        <v>88</v>
      </c>
      <c r="E230" s="89">
        <v>3.0</v>
      </c>
      <c r="F230" s="89">
        <v>0.0</v>
      </c>
      <c r="G230" s="90"/>
      <c r="H230" s="91"/>
      <c r="I230" s="92">
        <v>0.0</v>
      </c>
      <c r="J230" s="92">
        <v>0.0</v>
      </c>
      <c r="K230" s="91"/>
      <c r="L230" s="91"/>
    </row>
    <row r="231">
      <c r="A231" s="86" t="s">
        <v>242</v>
      </c>
      <c r="B231" s="87">
        <v>0.5000462962962963</v>
      </c>
      <c r="C231" s="87">
        <v>0.5000462962962963</v>
      </c>
      <c r="D231" s="86" t="s">
        <v>93</v>
      </c>
      <c r="E231" s="89">
        <v>4.0</v>
      </c>
      <c r="F231" s="89">
        <v>0.0</v>
      </c>
      <c r="G231" s="90"/>
      <c r="H231" s="91"/>
      <c r="I231" s="92">
        <v>0.0</v>
      </c>
      <c r="J231" s="92">
        <v>0.0</v>
      </c>
      <c r="K231" s="91"/>
      <c r="L231" s="91"/>
    </row>
    <row r="232">
      <c r="A232" s="86" t="s">
        <v>242</v>
      </c>
      <c r="B232" s="87">
        <v>0.5004861111111111</v>
      </c>
      <c r="C232" s="87">
        <v>0.5004861111111111</v>
      </c>
      <c r="D232" s="86" t="s">
        <v>98</v>
      </c>
      <c r="E232" s="89">
        <v>5.0</v>
      </c>
      <c r="F232" s="89">
        <v>0.0</v>
      </c>
      <c r="G232" s="90"/>
      <c r="H232" s="91"/>
      <c r="I232" s="92">
        <v>0.0</v>
      </c>
      <c r="J232" s="92">
        <v>0.0</v>
      </c>
      <c r="K232" s="91"/>
      <c r="L232" s="91"/>
    </row>
    <row r="233">
      <c r="A233" s="86" t="s">
        <v>242</v>
      </c>
      <c r="B233" s="87">
        <v>0.5020370370370371</v>
      </c>
      <c r="C233" s="87">
        <v>0.5020370370370371</v>
      </c>
      <c r="D233" s="86" t="s">
        <v>103</v>
      </c>
      <c r="E233" s="89">
        <v>6.0</v>
      </c>
      <c r="F233" s="89">
        <v>0.0</v>
      </c>
      <c r="G233" s="90"/>
      <c r="H233" s="91"/>
      <c r="I233" s="92">
        <v>0.0</v>
      </c>
      <c r="J233" s="92">
        <v>0.0</v>
      </c>
      <c r="K233" s="91"/>
      <c r="L233" s="91"/>
    </row>
    <row r="234">
      <c r="A234" s="86" t="s">
        <v>242</v>
      </c>
      <c r="B234" s="87">
        <v>0.5026967592592593</v>
      </c>
      <c r="C234" s="87">
        <v>0.5026967592592593</v>
      </c>
      <c r="D234" s="86" t="s">
        <v>108</v>
      </c>
      <c r="E234" s="89">
        <v>7.0</v>
      </c>
      <c r="F234" s="89">
        <v>0.0</v>
      </c>
      <c r="G234" s="90"/>
      <c r="H234" s="91"/>
      <c r="I234" s="92">
        <v>0.0</v>
      </c>
      <c r="J234" s="92">
        <v>0.0</v>
      </c>
      <c r="K234" s="91"/>
      <c r="L234" s="91"/>
    </row>
    <row r="235">
      <c r="A235" s="86" t="s">
        <v>242</v>
      </c>
      <c r="B235" s="87">
        <v>0.5037615740740741</v>
      </c>
      <c r="C235" s="87">
        <v>0.5037615740740741</v>
      </c>
      <c r="D235" s="86" t="s">
        <v>113</v>
      </c>
      <c r="E235" s="89">
        <v>8.0</v>
      </c>
      <c r="F235" s="89">
        <v>0.0</v>
      </c>
      <c r="G235" s="90"/>
      <c r="H235" s="91"/>
      <c r="I235" s="92">
        <v>0.0</v>
      </c>
      <c r="J235" s="92">
        <v>0.0</v>
      </c>
      <c r="K235" s="91"/>
      <c r="L235" s="91"/>
    </row>
    <row r="236">
      <c r="A236" s="86" t="s">
        <v>243</v>
      </c>
      <c r="B236" s="87">
        <v>0.5069444444444444</v>
      </c>
      <c r="C236" s="87">
        <v>0.5069444444444444</v>
      </c>
      <c r="D236" s="86" t="s">
        <v>61</v>
      </c>
      <c r="E236" s="89">
        <v>0.0</v>
      </c>
      <c r="F236" s="89">
        <v>1.0</v>
      </c>
      <c r="G236" s="90"/>
      <c r="H236" s="91"/>
      <c r="I236" s="92">
        <v>0.0</v>
      </c>
      <c r="J236" s="92">
        <v>0.0</v>
      </c>
      <c r="K236" s="91"/>
      <c r="L236" s="91"/>
    </row>
    <row r="237">
      <c r="A237" s="86" t="s">
        <v>243</v>
      </c>
      <c r="B237" s="87">
        <v>0.5103819444444444</v>
      </c>
      <c r="C237" s="87">
        <v>0.5103819444444444</v>
      </c>
      <c r="D237" s="86" t="s">
        <v>77</v>
      </c>
      <c r="E237" s="89">
        <v>1.0</v>
      </c>
      <c r="F237" s="89">
        <v>0.0</v>
      </c>
      <c r="G237" s="90"/>
      <c r="H237" s="91"/>
      <c r="I237" s="92">
        <v>0.0</v>
      </c>
      <c r="J237" s="92">
        <v>0.0</v>
      </c>
      <c r="K237" s="91"/>
      <c r="L237" s="91"/>
    </row>
    <row r="238">
      <c r="A238" s="86" t="s">
        <v>243</v>
      </c>
      <c r="B238" s="87">
        <v>0.5111458333333333</v>
      </c>
      <c r="C238" s="87">
        <v>0.5111458333333333</v>
      </c>
      <c r="D238" s="86" t="s">
        <v>82</v>
      </c>
      <c r="E238" s="89">
        <v>2.0</v>
      </c>
      <c r="F238" s="89">
        <v>0.0</v>
      </c>
      <c r="G238" s="90"/>
      <c r="H238" s="91"/>
      <c r="I238" s="92">
        <v>0.0</v>
      </c>
      <c r="J238" s="92">
        <v>0.0</v>
      </c>
      <c r="K238" s="91"/>
      <c r="L238" s="91"/>
    </row>
    <row r="239">
      <c r="A239" s="86" t="s">
        <v>243</v>
      </c>
      <c r="B239" s="87">
        <v>0.5122685185185185</v>
      </c>
      <c r="C239" s="87">
        <v>0.5122685185185185</v>
      </c>
      <c r="D239" s="86" t="s">
        <v>88</v>
      </c>
      <c r="E239" s="89">
        <v>3.0</v>
      </c>
      <c r="F239" s="89">
        <v>0.0</v>
      </c>
      <c r="G239" s="90"/>
      <c r="H239" s="91"/>
      <c r="I239" s="92">
        <v>0.0</v>
      </c>
      <c r="J239" s="92">
        <v>0.0</v>
      </c>
      <c r="K239" s="91"/>
      <c r="L239" s="91"/>
    </row>
    <row r="240">
      <c r="A240" s="86" t="s">
        <v>243</v>
      </c>
      <c r="B240" s="87">
        <v>0.5139351851851852</v>
      </c>
      <c r="C240" s="87">
        <v>0.5139351851851852</v>
      </c>
      <c r="D240" s="86" t="s">
        <v>93</v>
      </c>
      <c r="E240" s="89">
        <v>4.0</v>
      </c>
      <c r="F240" s="89">
        <v>0.0</v>
      </c>
      <c r="G240" s="90"/>
      <c r="H240" s="91"/>
      <c r="I240" s="92">
        <v>0.0</v>
      </c>
      <c r="J240" s="92">
        <v>0.0</v>
      </c>
      <c r="K240" s="91"/>
      <c r="L240" s="91"/>
    </row>
    <row r="241">
      <c r="A241" s="86" t="s">
        <v>243</v>
      </c>
      <c r="B241" s="87">
        <v>0.514375</v>
      </c>
      <c r="C241" s="87">
        <v>0.514375</v>
      </c>
      <c r="D241" s="86" t="s">
        <v>98</v>
      </c>
      <c r="E241" s="89">
        <v>5.0</v>
      </c>
      <c r="F241" s="89">
        <v>0.0</v>
      </c>
      <c r="G241" s="90"/>
      <c r="H241" s="91"/>
      <c r="I241" s="92">
        <v>0.0</v>
      </c>
      <c r="J241" s="92">
        <v>0.0</v>
      </c>
      <c r="K241" s="91"/>
      <c r="L241" s="91"/>
    </row>
    <row r="242">
      <c r="A242" s="86" t="s">
        <v>243</v>
      </c>
      <c r="B242" s="87">
        <v>0.5159259259259259</v>
      </c>
      <c r="C242" s="87">
        <v>0.5159259259259259</v>
      </c>
      <c r="D242" s="86" t="s">
        <v>103</v>
      </c>
      <c r="E242" s="89">
        <v>6.0</v>
      </c>
      <c r="F242" s="89">
        <v>0.0</v>
      </c>
      <c r="G242" s="90"/>
      <c r="H242" s="91"/>
      <c r="I242" s="92">
        <v>0.0</v>
      </c>
      <c r="J242" s="92">
        <v>0.0</v>
      </c>
      <c r="K242" s="91"/>
      <c r="L242" s="91"/>
    </row>
    <row r="243">
      <c r="A243" s="86" t="s">
        <v>243</v>
      </c>
      <c r="B243" s="87">
        <v>0.5165856481481481</v>
      </c>
      <c r="C243" s="87">
        <v>0.5165856481481481</v>
      </c>
      <c r="D243" s="86" t="s">
        <v>108</v>
      </c>
      <c r="E243" s="89">
        <v>7.0</v>
      </c>
      <c r="F243" s="89">
        <v>0.0</v>
      </c>
      <c r="G243" s="90"/>
      <c r="H243" s="91"/>
      <c r="I243" s="92">
        <v>0.0</v>
      </c>
      <c r="J243" s="92">
        <v>0.0</v>
      </c>
      <c r="K243" s="91"/>
      <c r="L243" s="91"/>
    </row>
    <row r="244">
      <c r="A244" s="86" t="s">
        <v>243</v>
      </c>
      <c r="B244" s="87">
        <v>0.5176504629629629</v>
      </c>
      <c r="C244" s="87">
        <v>0.5176504629629629</v>
      </c>
      <c r="D244" s="86" t="s">
        <v>113</v>
      </c>
      <c r="E244" s="89">
        <v>8.0</v>
      </c>
      <c r="F244" s="89">
        <v>0.0</v>
      </c>
      <c r="G244" s="90"/>
      <c r="H244" s="91"/>
      <c r="I244" s="92">
        <v>0.0</v>
      </c>
      <c r="J244" s="92">
        <v>0.0</v>
      </c>
      <c r="K244" s="91"/>
      <c r="L244" s="91"/>
    </row>
    <row r="245">
      <c r="A245" s="86" t="s">
        <v>244</v>
      </c>
      <c r="B245" s="87">
        <v>0.5243055555555556</v>
      </c>
      <c r="C245" s="87">
        <v>0.5243055555555556</v>
      </c>
      <c r="D245" s="86" t="s">
        <v>61</v>
      </c>
      <c r="E245" s="89">
        <v>0.0</v>
      </c>
      <c r="F245" s="89">
        <v>1.0</v>
      </c>
      <c r="G245" s="90"/>
      <c r="H245" s="91"/>
      <c r="I245" s="92">
        <v>0.0</v>
      </c>
      <c r="J245" s="92">
        <v>0.0</v>
      </c>
      <c r="K245" s="91"/>
      <c r="L245" s="91"/>
    </row>
    <row r="246">
      <c r="A246" s="86" t="s">
        <v>244</v>
      </c>
      <c r="B246" s="87">
        <v>0.5277430555555556</v>
      </c>
      <c r="C246" s="87">
        <v>0.5277430555555556</v>
      </c>
      <c r="D246" s="86" t="s">
        <v>77</v>
      </c>
      <c r="E246" s="89">
        <v>1.0</v>
      </c>
      <c r="F246" s="89">
        <v>0.0</v>
      </c>
      <c r="G246" s="90"/>
      <c r="H246" s="91"/>
      <c r="I246" s="92">
        <v>0.0</v>
      </c>
      <c r="J246" s="92">
        <v>0.0</v>
      </c>
      <c r="K246" s="91"/>
      <c r="L246" s="91"/>
    </row>
    <row r="247">
      <c r="A247" s="86" t="s">
        <v>244</v>
      </c>
      <c r="B247" s="87">
        <v>0.5285069444444445</v>
      </c>
      <c r="C247" s="87">
        <v>0.5285069444444445</v>
      </c>
      <c r="D247" s="86" t="s">
        <v>82</v>
      </c>
      <c r="E247" s="89">
        <v>2.0</v>
      </c>
      <c r="F247" s="89">
        <v>0.0</v>
      </c>
      <c r="G247" s="90"/>
      <c r="H247" s="91"/>
      <c r="I247" s="92">
        <v>0.0</v>
      </c>
      <c r="J247" s="92">
        <v>0.0</v>
      </c>
      <c r="K247" s="91"/>
      <c r="L247" s="91"/>
    </row>
    <row r="248">
      <c r="A248" s="86" t="s">
        <v>244</v>
      </c>
      <c r="B248" s="87">
        <v>0.5296296296296297</v>
      </c>
      <c r="C248" s="87">
        <v>0.5296296296296297</v>
      </c>
      <c r="D248" s="86" t="s">
        <v>88</v>
      </c>
      <c r="E248" s="89">
        <v>3.0</v>
      </c>
      <c r="F248" s="89">
        <v>0.0</v>
      </c>
      <c r="G248" s="90"/>
      <c r="H248" s="91"/>
      <c r="I248" s="92">
        <v>0.0</v>
      </c>
      <c r="J248" s="92">
        <v>0.0</v>
      </c>
      <c r="K248" s="91"/>
      <c r="L248" s="91"/>
    </row>
    <row r="249">
      <c r="A249" s="86" t="s">
        <v>244</v>
      </c>
      <c r="B249" s="87">
        <v>0.5312962962962963</v>
      </c>
      <c r="C249" s="87">
        <v>0.5312962962962963</v>
      </c>
      <c r="D249" s="86" t="s">
        <v>93</v>
      </c>
      <c r="E249" s="89">
        <v>4.0</v>
      </c>
      <c r="F249" s="89">
        <v>0.0</v>
      </c>
      <c r="G249" s="90"/>
      <c r="H249" s="91"/>
      <c r="I249" s="92">
        <v>0.0</v>
      </c>
      <c r="J249" s="92">
        <v>0.0</v>
      </c>
      <c r="K249" s="91"/>
      <c r="L249" s="91"/>
    </row>
    <row r="250">
      <c r="A250" s="86" t="s">
        <v>244</v>
      </c>
      <c r="B250" s="87">
        <v>0.5317361111111111</v>
      </c>
      <c r="C250" s="87">
        <v>0.5317361111111111</v>
      </c>
      <c r="D250" s="86" t="s">
        <v>98</v>
      </c>
      <c r="E250" s="89">
        <v>5.0</v>
      </c>
      <c r="F250" s="89">
        <v>0.0</v>
      </c>
      <c r="G250" s="90"/>
      <c r="H250" s="91"/>
      <c r="I250" s="92">
        <v>0.0</v>
      </c>
      <c r="J250" s="92">
        <v>0.0</v>
      </c>
      <c r="K250" s="91"/>
      <c r="L250" s="91"/>
    </row>
    <row r="251">
      <c r="A251" s="86" t="s">
        <v>244</v>
      </c>
      <c r="B251" s="87">
        <v>0.5332870370370371</v>
      </c>
      <c r="C251" s="87">
        <v>0.5332870370370371</v>
      </c>
      <c r="D251" s="86" t="s">
        <v>103</v>
      </c>
      <c r="E251" s="89">
        <v>6.0</v>
      </c>
      <c r="F251" s="89">
        <v>0.0</v>
      </c>
      <c r="G251" s="90"/>
      <c r="H251" s="91"/>
      <c r="I251" s="92">
        <v>0.0</v>
      </c>
      <c r="J251" s="92">
        <v>0.0</v>
      </c>
      <c r="K251" s="91"/>
      <c r="L251" s="91"/>
    </row>
    <row r="252">
      <c r="A252" s="86" t="s">
        <v>244</v>
      </c>
      <c r="B252" s="87">
        <v>0.5339467592592593</v>
      </c>
      <c r="C252" s="87">
        <v>0.5339467592592593</v>
      </c>
      <c r="D252" s="86" t="s">
        <v>108</v>
      </c>
      <c r="E252" s="89">
        <v>7.0</v>
      </c>
      <c r="F252" s="89">
        <v>0.0</v>
      </c>
      <c r="G252" s="90"/>
      <c r="H252" s="91"/>
      <c r="I252" s="92">
        <v>0.0</v>
      </c>
      <c r="J252" s="92">
        <v>0.0</v>
      </c>
      <c r="K252" s="91"/>
      <c r="L252" s="91"/>
    </row>
    <row r="253">
      <c r="A253" s="86" t="s">
        <v>244</v>
      </c>
      <c r="B253" s="87">
        <v>0.5350115740740741</v>
      </c>
      <c r="C253" s="87">
        <v>0.5350115740740741</v>
      </c>
      <c r="D253" s="86" t="s">
        <v>113</v>
      </c>
      <c r="E253" s="89">
        <v>8.0</v>
      </c>
      <c r="F253" s="89">
        <v>0.0</v>
      </c>
      <c r="G253" s="90"/>
      <c r="H253" s="91"/>
      <c r="I253" s="92">
        <v>0.0</v>
      </c>
      <c r="J253" s="92">
        <v>0.0</v>
      </c>
      <c r="K253" s="91"/>
      <c r="L253" s="91"/>
    </row>
    <row r="254">
      <c r="A254" s="86" t="s">
        <v>245</v>
      </c>
      <c r="B254" s="87">
        <v>0.5486111111111112</v>
      </c>
      <c r="C254" s="87">
        <v>0.5486111111111112</v>
      </c>
      <c r="D254" s="86" t="s">
        <v>61</v>
      </c>
      <c r="E254" s="89">
        <v>0.0</v>
      </c>
      <c r="F254" s="89">
        <v>1.0</v>
      </c>
      <c r="G254" s="90"/>
      <c r="H254" s="91"/>
      <c r="I254" s="92">
        <v>0.0</v>
      </c>
      <c r="J254" s="92">
        <v>0.0</v>
      </c>
      <c r="K254" s="91"/>
      <c r="L254" s="91"/>
    </row>
    <row r="255">
      <c r="A255" s="86" t="s">
        <v>245</v>
      </c>
      <c r="B255" s="87">
        <v>0.5520486111111111</v>
      </c>
      <c r="C255" s="87">
        <v>0.5520486111111111</v>
      </c>
      <c r="D255" s="86" t="s">
        <v>77</v>
      </c>
      <c r="E255" s="89">
        <v>1.0</v>
      </c>
      <c r="F255" s="89">
        <v>0.0</v>
      </c>
      <c r="G255" s="90"/>
      <c r="H255" s="91"/>
      <c r="I255" s="92">
        <v>0.0</v>
      </c>
      <c r="J255" s="92">
        <v>0.0</v>
      </c>
      <c r="K255" s="91"/>
      <c r="L255" s="91"/>
    </row>
    <row r="256">
      <c r="A256" s="86" t="s">
        <v>245</v>
      </c>
      <c r="B256" s="87">
        <v>0.5528125</v>
      </c>
      <c r="C256" s="87">
        <v>0.5528125</v>
      </c>
      <c r="D256" s="86" t="s">
        <v>82</v>
      </c>
      <c r="E256" s="89">
        <v>2.0</v>
      </c>
      <c r="F256" s="89">
        <v>0.0</v>
      </c>
      <c r="G256" s="90"/>
      <c r="H256" s="91"/>
      <c r="I256" s="92">
        <v>0.0</v>
      </c>
      <c r="J256" s="92">
        <v>0.0</v>
      </c>
      <c r="K256" s="91"/>
      <c r="L256" s="91"/>
    </row>
    <row r="257">
      <c r="A257" s="86" t="s">
        <v>245</v>
      </c>
      <c r="B257" s="87">
        <v>0.5539351851851851</v>
      </c>
      <c r="C257" s="87">
        <v>0.5539351851851851</v>
      </c>
      <c r="D257" s="86" t="s">
        <v>88</v>
      </c>
      <c r="E257" s="89">
        <v>3.0</v>
      </c>
      <c r="F257" s="89">
        <v>0.0</v>
      </c>
      <c r="G257" s="90"/>
      <c r="H257" s="91"/>
      <c r="I257" s="92">
        <v>0.0</v>
      </c>
      <c r="J257" s="92">
        <v>0.0</v>
      </c>
      <c r="K257" s="91"/>
      <c r="L257" s="91"/>
    </row>
    <row r="258">
      <c r="A258" s="86" t="s">
        <v>245</v>
      </c>
      <c r="B258" s="87">
        <v>0.5556018518518518</v>
      </c>
      <c r="C258" s="87">
        <v>0.5556018518518518</v>
      </c>
      <c r="D258" s="86" t="s">
        <v>93</v>
      </c>
      <c r="E258" s="89">
        <v>4.0</v>
      </c>
      <c r="F258" s="89">
        <v>0.0</v>
      </c>
      <c r="G258" s="90"/>
      <c r="H258" s="91"/>
      <c r="I258" s="92">
        <v>0.0</v>
      </c>
      <c r="J258" s="92">
        <v>0.0</v>
      </c>
      <c r="K258" s="91"/>
      <c r="L258" s="91"/>
    </row>
    <row r="259">
      <c r="A259" s="86" t="s">
        <v>245</v>
      </c>
      <c r="B259" s="87">
        <v>0.5560416666666667</v>
      </c>
      <c r="C259" s="87">
        <v>0.5560416666666667</v>
      </c>
      <c r="D259" s="86" t="s">
        <v>98</v>
      </c>
      <c r="E259" s="89">
        <v>5.0</v>
      </c>
      <c r="F259" s="89">
        <v>0.0</v>
      </c>
      <c r="G259" s="90"/>
      <c r="H259" s="91"/>
      <c r="I259" s="92">
        <v>0.0</v>
      </c>
      <c r="J259" s="92">
        <v>0.0</v>
      </c>
      <c r="K259" s="91"/>
      <c r="L259" s="91"/>
    </row>
    <row r="260">
      <c r="A260" s="86" t="s">
        <v>245</v>
      </c>
      <c r="B260" s="87">
        <v>0.5575925925925926</v>
      </c>
      <c r="C260" s="87">
        <v>0.5575925925925926</v>
      </c>
      <c r="D260" s="86" t="s">
        <v>103</v>
      </c>
      <c r="E260" s="89">
        <v>6.0</v>
      </c>
      <c r="F260" s="89">
        <v>0.0</v>
      </c>
      <c r="G260" s="90"/>
      <c r="H260" s="91"/>
      <c r="I260" s="92">
        <v>0.0</v>
      </c>
      <c r="J260" s="92">
        <v>0.0</v>
      </c>
      <c r="K260" s="91"/>
      <c r="L260" s="91"/>
    </row>
    <row r="261">
      <c r="A261" s="86" t="s">
        <v>245</v>
      </c>
      <c r="B261" s="87">
        <v>0.5582523148148149</v>
      </c>
      <c r="C261" s="87">
        <v>0.5582523148148149</v>
      </c>
      <c r="D261" s="86" t="s">
        <v>108</v>
      </c>
      <c r="E261" s="89">
        <v>7.0</v>
      </c>
      <c r="F261" s="89">
        <v>0.0</v>
      </c>
      <c r="G261" s="90"/>
      <c r="H261" s="91"/>
      <c r="I261" s="92">
        <v>0.0</v>
      </c>
      <c r="J261" s="92">
        <v>0.0</v>
      </c>
      <c r="K261" s="91"/>
      <c r="L261" s="91"/>
    </row>
    <row r="262">
      <c r="A262" s="86" t="s">
        <v>245</v>
      </c>
      <c r="B262" s="87">
        <v>0.5593171296296297</v>
      </c>
      <c r="C262" s="87">
        <v>0.5593171296296297</v>
      </c>
      <c r="D262" s="86" t="s">
        <v>113</v>
      </c>
      <c r="E262" s="89">
        <v>8.0</v>
      </c>
      <c r="F262" s="89">
        <v>0.0</v>
      </c>
      <c r="G262" s="90"/>
      <c r="H262" s="91"/>
      <c r="I262" s="92">
        <v>0.0</v>
      </c>
      <c r="J262" s="92">
        <v>0.0</v>
      </c>
      <c r="K262" s="91"/>
      <c r="L262" s="91"/>
    </row>
    <row r="263">
      <c r="A263" s="86" t="s">
        <v>246</v>
      </c>
      <c r="B263" s="87">
        <v>0.7256944444444444</v>
      </c>
      <c r="C263" s="87">
        <v>0.7256944444444444</v>
      </c>
      <c r="D263" s="86" t="s">
        <v>61</v>
      </c>
      <c r="E263" s="89">
        <v>0.0</v>
      </c>
      <c r="F263" s="89">
        <v>1.0</v>
      </c>
      <c r="G263" s="90"/>
      <c r="H263" s="91"/>
      <c r="I263" s="92">
        <v>0.0</v>
      </c>
      <c r="J263" s="92">
        <v>0.0</v>
      </c>
      <c r="K263" s="91"/>
      <c r="L263" s="91"/>
    </row>
    <row r="264">
      <c r="A264" s="86" t="s">
        <v>246</v>
      </c>
      <c r="B264" s="87">
        <v>0.7291319444444444</v>
      </c>
      <c r="C264" s="87">
        <v>0.7291319444444444</v>
      </c>
      <c r="D264" s="86" t="s">
        <v>77</v>
      </c>
      <c r="E264" s="89">
        <v>1.0</v>
      </c>
      <c r="F264" s="89">
        <v>0.0</v>
      </c>
      <c r="G264" s="90"/>
      <c r="H264" s="91"/>
      <c r="I264" s="92">
        <v>0.0</v>
      </c>
      <c r="J264" s="92">
        <v>0.0</v>
      </c>
      <c r="K264" s="91"/>
      <c r="L264" s="91"/>
    </row>
    <row r="265">
      <c r="A265" s="86" t="s">
        <v>246</v>
      </c>
      <c r="B265" s="87">
        <v>0.7298958333333333</v>
      </c>
      <c r="C265" s="87">
        <v>0.7298958333333333</v>
      </c>
      <c r="D265" s="86" t="s">
        <v>82</v>
      </c>
      <c r="E265" s="89">
        <v>2.0</v>
      </c>
      <c r="F265" s="89">
        <v>0.0</v>
      </c>
      <c r="G265" s="90"/>
      <c r="H265" s="91"/>
      <c r="I265" s="92">
        <v>0.0</v>
      </c>
      <c r="J265" s="92">
        <v>0.0</v>
      </c>
      <c r="K265" s="91"/>
      <c r="L265" s="91"/>
    </row>
    <row r="266">
      <c r="A266" s="86" t="s">
        <v>246</v>
      </c>
      <c r="B266" s="87">
        <v>0.7310185185185185</v>
      </c>
      <c r="C266" s="87">
        <v>0.7310185185185185</v>
      </c>
      <c r="D266" s="86" t="s">
        <v>88</v>
      </c>
      <c r="E266" s="89">
        <v>3.0</v>
      </c>
      <c r="F266" s="89">
        <v>0.0</v>
      </c>
      <c r="G266" s="90"/>
      <c r="H266" s="91"/>
      <c r="I266" s="92">
        <v>0.0</v>
      </c>
      <c r="J266" s="92">
        <v>0.0</v>
      </c>
      <c r="K266" s="91"/>
      <c r="L266" s="91"/>
    </row>
    <row r="267">
      <c r="A267" s="86" t="s">
        <v>246</v>
      </c>
      <c r="B267" s="87">
        <v>0.7326851851851852</v>
      </c>
      <c r="C267" s="87">
        <v>0.7326851851851852</v>
      </c>
      <c r="D267" s="86" t="s">
        <v>93</v>
      </c>
      <c r="E267" s="89">
        <v>4.0</v>
      </c>
      <c r="F267" s="89">
        <v>0.0</v>
      </c>
      <c r="G267" s="90"/>
      <c r="H267" s="91"/>
      <c r="I267" s="92">
        <v>0.0</v>
      </c>
      <c r="J267" s="92">
        <v>0.0</v>
      </c>
      <c r="K267" s="91"/>
      <c r="L267" s="91"/>
    </row>
    <row r="268">
      <c r="A268" s="86" t="s">
        <v>246</v>
      </c>
      <c r="B268" s="87">
        <v>0.733125</v>
      </c>
      <c r="C268" s="87">
        <v>0.733125</v>
      </c>
      <c r="D268" s="86" t="s">
        <v>98</v>
      </c>
      <c r="E268" s="89">
        <v>5.0</v>
      </c>
      <c r="F268" s="89">
        <v>0.0</v>
      </c>
      <c r="G268" s="90"/>
      <c r="H268" s="91"/>
      <c r="I268" s="92">
        <v>0.0</v>
      </c>
      <c r="J268" s="92">
        <v>0.0</v>
      </c>
      <c r="K268" s="91"/>
      <c r="L268" s="91"/>
    </row>
    <row r="269">
      <c r="A269" s="86" t="s">
        <v>246</v>
      </c>
      <c r="B269" s="87">
        <v>0.7346759259259259</v>
      </c>
      <c r="C269" s="87">
        <v>0.7346759259259259</v>
      </c>
      <c r="D269" s="86" t="s">
        <v>103</v>
      </c>
      <c r="E269" s="89">
        <v>6.0</v>
      </c>
      <c r="F269" s="89">
        <v>0.0</v>
      </c>
      <c r="G269" s="90"/>
      <c r="H269" s="91"/>
      <c r="I269" s="92">
        <v>0.0</v>
      </c>
      <c r="J269" s="92">
        <v>0.0</v>
      </c>
      <c r="K269" s="91"/>
      <c r="L269" s="91"/>
    </row>
    <row r="270">
      <c r="A270" s="86" t="s">
        <v>246</v>
      </c>
      <c r="B270" s="87">
        <v>0.7353356481481481</v>
      </c>
      <c r="C270" s="87">
        <v>0.7353356481481481</v>
      </c>
      <c r="D270" s="86" t="s">
        <v>108</v>
      </c>
      <c r="E270" s="89">
        <v>7.0</v>
      </c>
      <c r="F270" s="89">
        <v>0.0</v>
      </c>
      <c r="G270" s="90"/>
      <c r="H270" s="91"/>
      <c r="I270" s="92">
        <v>0.0</v>
      </c>
      <c r="J270" s="92">
        <v>0.0</v>
      </c>
      <c r="K270" s="91"/>
      <c r="L270" s="91"/>
    </row>
    <row r="271">
      <c r="A271" s="86" t="s">
        <v>246</v>
      </c>
      <c r="B271" s="87">
        <v>0.7364004629629629</v>
      </c>
      <c r="C271" s="87">
        <v>0.7364004629629629</v>
      </c>
      <c r="D271" s="86" t="s">
        <v>113</v>
      </c>
      <c r="E271" s="89">
        <v>8.0</v>
      </c>
      <c r="F271" s="89">
        <v>0.0</v>
      </c>
      <c r="G271" s="90"/>
      <c r="H271" s="91"/>
      <c r="I271" s="92">
        <v>0.0</v>
      </c>
      <c r="J271" s="92">
        <v>0.0</v>
      </c>
      <c r="K271" s="91"/>
      <c r="L271" s="91"/>
    </row>
    <row r="272">
      <c r="A272" s="86" t="s">
        <v>247</v>
      </c>
      <c r="B272" s="87">
        <v>0.7326388888888888</v>
      </c>
      <c r="C272" s="87">
        <v>0.7326388888888888</v>
      </c>
      <c r="D272" s="86" t="s">
        <v>61</v>
      </c>
      <c r="E272" s="89">
        <v>0.0</v>
      </c>
      <c r="F272" s="89">
        <v>1.0</v>
      </c>
      <c r="G272" s="90"/>
      <c r="H272" s="91"/>
      <c r="I272" s="92">
        <v>0.0</v>
      </c>
      <c r="J272" s="92">
        <v>0.0</v>
      </c>
      <c r="K272" s="91"/>
      <c r="L272" s="91"/>
    </row>
    <row r="273">
      <c r="A273" s="86" t="s">
        <v>247</v>
      </c>
      <c r="B273" s="87">
        <v>0.7360763888888889</v>
      </c>
      <c r="C273" s="87">
        <v>0.7360763888888889</v>
      </c>
      <c r="D273" s="86" t="s">
        <v>77</v>
      </c>
      <c r="E273" s="89">
        <v>1.0</v>
      </c>
      <c r="F273" s="89">
        <v>0.0</v>
      </c>
      <c r="G273" s="90"/>
      <c r="H273" s="91"/>
      <c r="I273" s="92">
        <v>0.0</v>
      </c>
      <c r="J273" s="92">
        <v>0.0</v>
      </c>
      <c r="K273" s="91"/>
      <c r="L273" s="91"/>
    </row>
    <row r="274">
      <c r="A274" s="86" t="s">
        <v>247</v>
      </c>
      <c r="B274" s="87">
        <v>0.7368402777777778</v>
      </c>
      <c r="C274" s="87">
        <v>0.7368402777777778</v>
      </c>
      <c r="D274" s="86" t="s">
        <v>82</v>
      </c>
      <c r="E274" s="89">
        <v>2.0</v>
      </c>
      <c r="F274" s="89">
        <v>0.0</v>
      </c>
      <c r="G274" s="90"/>
      <c r="H274" s="91"/>
      <c r="I274" s="92">
        <v>0.0</v>
      </c>
      <c r="J274" s="92">
        <v>0.0</v>
      </c>
      <c r="K274" s="91"/>
      <c r="L274" s="91"/>
    </row>
    <row r="275">
      <c r="A275" s="86" t="s">
        <v>247</v>
      </c>
      <c r="B275" s="87">
        <v>0.7379629629629629</v>
      </c>
      <c r="C275" s="87">
        <v>0.7379629629629629</v>
      </c>
      <c r="D275" s="86" t="s">
        <v>88</v>
      </c>
      <c r="E275" s="89">
        <v>3.0</v>
      </c>
      <c r="F275" s="89">
        <v>0.0</v>
      </c>
      <c r="G275" s="90"/>
      <c r="H275" s="91"/>
      <c r="I275" s="92">
        <v>0.0</v>
      </c>
      <c r="J275" s="92">
        <v>0.0</v>
      </c>
      <c r="K275" s="91"/>
      <c r="L275" s="91"/>
    </row>
    <row r="276">
      <c r="A276" s="86" t="s">
        <v>247</v>
      </c>
      <c r="B276" s="87">
        <v>0.7396296296296296</v>
      </c>
      <c r="C276" s="87">
        <v>0.7396296296296296</v>
      </c>
      <c r="D276" s="86" t="s">
        <v>93</v>
      </c>
      <c r="E276" s="89">
        <v>4.0</v>
      </c>
      <c r="F276" s="89">
        <v>0.0</v>
      </c>
      <c r="G276" s="90"/>
      <c r="H276" s="91"/>
      <c r="I276" s="92">
        <v>0.0</v>
      </c>
      <c r="J276" s="92">
        <v>0.0</v>
      </c>
      <c r="K276" s="91"/>
      <c r="L276" s="91"/>
    </row>
    <row r="277">
      <c r="A277" s="86" t="s">
        <v>247</v>
      </c>
      <c r="B277" s="87">
        <v>0.7400694444444444</v>
      </c>
      <c r="C277" s="87">
        <v>0.7400694444444444</v>
      </c>
      <c r="D277" s="86" t="s">
        <v>98</v>
      </c>
      <c r="E277" s="89">
        <v>5.0</v>
      </c>
      <c r="F277" s="89">
        <v>0.0</v>
      </c>
      <c r="G277" s="90"/>
      <c r="H277" s="91"/>
      <c r="I277" s="92">
        <v>0.0</v>
      </c>
      <c r="J277" s="92">
        <v>0.0</v>
      </c>
      <c r="K277" s="91"/>
      <c r="L277" s="91"/>
    </row>
    <row r="278">
      <c r="A278" s="86" t="s">
        <v>247</v>
      </c>
      <c r="B278" s="87">
        <v>0.7416203703703703</v>
      </c>
      <c r="C278" s="87">
        <v>0.7416203703703703</v>
      </c>
      <c r="D278" s="86" t="s">
        <v>103</v>
      </c>
      <c r="E278" s="89">
        <v>6.0</v>
      </c>
      <c r="F278" s="89">
        <v>0.0</v>
      </c>
      <c r="G278" s="90"/>
      <c r="H278" s="91"/>
      <c r="I278" s="92">
        <v>0.0</v>
      </c>
      <c r="J278" s="92">
        <v>0.0</v>
      </c>
      <c r="K278" s="91"/>
      <c r="L278" s="91"/>
    </row>
    <row r="279">
      <c r="A279" s="86" t="s">
        <v>247</v>
      </c>
      <c r="B279" s="87">
        <v>0.7422800925925926</v>
      </c>
      <c r="C279" s="87">
        <v>0.7422800925925926</v>
      </c>
      <c r="D279" s="86" t="s">
        <v>108</v>
      </c>
      <c r="E279" s="89">
        <v>7.0</v>
      </c>
      <c r="F279" s="89">
        <v>0.0</v>
      </c>
      <c r="G279" s="90"/>
      <c r="H279" s="91"/>
      <c r="I279" s="92">
        <v>0.0</v>
      </c>
      <c r="J279" s="92">
        <v>0.0</v>
      </c>
      <c r="K279" s="91"/>
      <c r="L279" s="91"/>
    </row>
    <row r="280">
      <c r="A280" s="86" t="s">
        <v>247</v>
      </c>
      <c r="B280" s="87">
        <v>0.7433449074074074</v>
      </c>
      <c r="C280" s="87">
        <v>0.7433449074074074</v>
      </c>
      <c r="D280" s="86" t="s">
        <v>113</v>
      </c>
      <c r="E280" s="89">
        <v>8.0</v>
      </c>
      <c r="F280" s="89">
        <v>0.0</v>
      </c>
      <c r="G280" s="90"/>
      <c r="H280" s="91"/>
      <c r="I280" s="92">
        <v>0.0</v>
      </c>
      <c r="J280" s="92">
        <v>0.0</v>
      </c>
      <c r="K280" s="91"/>
      <c r="L280" s="91"/>
    </row>
    <row r="281">
      <c r="A281" s="86" t="s">
        <v>248</v>
      </c>
      <c r="B281" s="87">
        <v>0.7638888888888888</v>
      </c>
      <c r="C281" s="87">
        <v>0.7638888888888888</v>
      </c>
      <c r="D281" s="86" t="s">
        <v>61</v>
      </c>
      <c r="E281" s="89">
        <v>0.0</v>
      </c>
      <c r="F281" s="89">
        <v>1.0</v>
      </c>
      <c r="G281" s="90"/>
      <c r="H281" s="91"/>
      <c r="I281" s="92">
        <v>0.0</v>
      </c>
      <c r="J281" s="92">
        <v>0.0</v>
      </c>
      <c r="K281" s="91"/>
      <c r="L281" s="91"/>
    </row>
    <row r="282">
      <c r="A282" s="86" t="s">
        <v>248</v>
      </c>
      <c r="B282" s="87">
        <v>0.7673263888888889</v>
      </c>
      <c r="C282" s="87">
        <v>0.7673263888888889</v>
      </c>
      <c r="D282" s="86" t="s">
        <v>77</v>
      </c>
      <c r="E282" s="89">
        <v>1.0</v>
      </c>
      <c r="F282" s="89">
        <v>0.0</v>
      </c>
      <c r="G282" s="90"/>
      <c r="H282" s="91"/>
      <c r="I282" s="92">
        <v>0.0</v>
      </c>
      <c r="J282" s="92">
        <v>0.0</v>
      </c>
      <c r="K282" s="91"/>
      <c r="L282" s="91"/>
    </row>
    <row r="283">
      <c r="A283" s="86" t="s">
        <v>248</v>
      </c>
      <c r="B283" s="87">
        <v>0.7680902777777778</v>
      </c>
      <c r="C283" s="87">
        <v>0.7680902777777778</v>
      </c>
      <c r="D283" s="86" t="s">
        <v>82</v>
      </c>
      <c r="E283" s="89">
        <v>2.0</v>
      </c>
      <c r="F283" s="89">
        <v>0.0</v>
      </c>
      <c r="G283" s="90"/>
      <c r="H283" s="91"/>
      <c r="I283" s="92">
        <v>0.0</v>
      </c>
      <c r="J283" s="92">
        <v>0.0</v>
      </c>
      <c r="K283" s="91"/>
      <c r="L283" s="91"/>
    </row>
    <row r="284">
      <c r="A284" s="86" t="s">
        <v>248</v>
      </c>
      <c r="B284" s="87">
        <v>0.7692129629629629</v>
      </c>
      <c r="C284" s="87">
        <v>0.7692129629629629</v>
      </c>
      <c r="D284" s="86" t="s">
        <v>88</v>
      </c>
      <c r="E284" s="89">
        <v>3.0</v>
      </c>
      <c r="F284" s="89">
        <v>0.0</v>
      </c>
      <c r="G284" s="90"/>
      <c r="H284" s="91"/>
      <c r="I284" s="92">
        <v>0.0</v>
      </c>
      <c r="J284" s="92">
        <v>0.0</v>
      </c>
      <c r="K284" s="91"/>
      <c r="L284" s="91"/>
    </row>
    <row r="285">
      <c r="A285" s="86" t="s">
        <v>248</v>
      </c>
      <c r="B285" s="87">
        <v>0.7708796296296296</v>
      </c>
      <c r="C285" s="87">
        <v>0.7708796296296296</v>
      </c>
      <c r="D285" s="86" t="s">
        <v>93</v>
      </c>
      <c r="E285" s="89">
        <v>4.0</v>
      </c>
      <c r="F285" s="89">
        <v>0.0</v>
      </c>
      <c r="G285" s="90"/>
      <c r="H285" s="91"/>
      <c r="I285" s="92">
        <v>0.0</v>
      </c>
      <c r="J285" s="92">
        <v>0.0</v>
      </c>
      <c r="K285" s="91"/>
      <c r="L285" s="91"/>
    </row>
    <row r="286">
      <c r="A286" s="86" t="s">
        <v>248</v>
      </c>
      <c r="B286" s="87">
        <v>0.7713194444444444</v>
      </c>
      <c r="C286" s="87">
        <v>0.7713194444444444</v>
      </c>
      <c r="D286" s="86" t="s">
        <v>98</v>
      </c>
      <c r="E286" s="89">
        <v>5.0</v>
      </c>
      <c r="F286" s="89">
        <v>0.0</v>
      </c>
      <c r="G286" s="90"/>
      <c r="H286" s="91"/>
      <c r="I286" s="92">
        <v>0.0</v>
      </c>
      <c r="J286" s="92">
        <v>0.0</v>
      </c>
      <c r="K286" s="91"/>
      <c r="L286" s="91"/>
    </row>
    <row r="287">
      <c r="A287" s="86" t="s">
        <v>248</v>
      </c>
      <c r="B287" s="87">
        <v>0.7728703703703703</v>
      </c>
      <c r="C287" s="87">
        <v>0.7728703703703703</v>
      </c>
      <c r="D287" s="86" t="s">
        <v>103</v>
      </c>
      <c r="E287" s="89">
        <v>6.0</v>
      </c>
      <c r="F287" s="89">
        <v>0.0</v>
      </c>
      <c r="G287" s="90"/>
      <c r="H287" s="91"/>
      <c r="I287" s="92">
        <v>0.0</v>
      </c>
      <c r="J287" s="92">
        <v>0.0</v>
      </c>
      <c r="K287" s="91"/>
      <c r="L287" s="91"/>
    </row>
    <row r="288">
      <c r="A288" s="86" t="s">
        <v>248</v>
      </c>
      <c r="B288" s="87">
        <v>0.7735300925925926</v>
      </c>
      <c r="C288" s="87">
        <v>0.7735300925925926</v>
      </c>
      <c r="D288" s="86" t="s">
        <v>108</v>
      </c>
      <c r="E288" s="89">
        <v>7.0</v>
      </c>
      <c r="F288" s="89">
        <v>0.0</v>
      </c>
      <c r="G288" s="90"/>
      <c r="H288" s="91"/>
      <c r="I288" s="92">
        <v>0.0</v>
      </c>
      <c r="J288" s="92">
        <v>0.0</v>
      </c>
      <c r="K288" s="91"/>
      <c r="L288" s="91"/>
    </row>
    <row r="289">
      <c r="A289" s="86" t="s">
        <v>248</v>
      </c>
      <c r="B289" s="87">
        <v>0.7745949074074074</v>
      </c>
      <c r="C289" s="87">
        <v>0.7745949074074074</v>
      </c>
      <c r="D289" s="86" t="s">
        <v>113</v>
      </c>
      <c r="E289" s="89">
        <v>8.0</v>
      </c>
      <c r="F289" s="89">
        <v>0.0</v>
      </c>
      <c r="G289" s="90"/>
      <c r="H289" s="91"/>
      <c r="I289" s="92">
        <v>0.0</v>
      </c>
      <c r="J289" s="92">
        <v>0.0</v>
      </c>
      <c r="K289" s="91"/>
      <c r="L289" s="91"/>
    </row>
    <row r="290">
      <c r="A290" s="86" t="s">
        <v>249</v>
      </c>
      <c r="B290" s="87">
        <v>0.7708333333333334</v>
      </c>
      <c r="C290" s="87">
        <v>0.7708333333333334</v>
      </c>
      <c r="D290" s="86" t="s">
        <v>61</v>
      </c>
      <c r="E290" s="89">
        <v>0.0</v>
      </c>
      <c r="F290" s="89">
        <v>1.0</v>
      </c>
      <c r="G290" s="90"/>
      <c r="H290" s="91"/>
      <c r="I290" s="92">
        <v>0.0</v>
      </c>
      <c r="J290" s="92">
        <v>0.0</v>
      </c>
      <c r="K290" s="91"/>
      <c r="L290" s="91"/>
    </row>
    <row r="291">
      <c r="A291" s="86" t="s">
        <v>249</v>
      </c>
      <c r="B291" s="87">
        <v>0.7742708333333334</v>
      </c>
      <c r="C291" s="87">
        <v>0.7742708333333334</v>
      </c>
      <c r="D291" s="86" t="s">
        <v>77</v>
      </c>
      <c r="E291" s="89">
        <v>1.0</v>
      </c>
      <c r="F291" s="89">
        <v>0.0</v>
      </c>
      <c r="G291" s="90"/>
      <c r="H291" s="91"/>
      <c r="I291" s="92">
        <v>0.0</v>
      </c>
      <c r="J291" s="92">
        <v>0.0</v>
      </c>
      <c r="K291" s="91"/>
      <c r="L291" s="91"/>
    </row>
    <row r="292">
      <c r="A292" s="86" t="s">
        <v>249</v>
      </c>
      <c r="B292" s="87">
        <v>0.7750347222222222</v>
      </c>
      <c r="C292" s="87">
        <v>0.7750347222222222</v>
      </c>
      <c r="D292" s="86" t="s">
        <v>82</v>
      </c>
      <c r="E292" s="89">
        <v>2.0</v>
      </c>
      <c r="F292" s="89">
        <v>0.0</v>
      </c>
      <c r="G292" s="90"/>
      <c r="H292" s="91"/>
      <c r="I292" s="92">
        <v>0.0</v>
      </c>
      <c r="J292" s="92">
        <v>0.0</v>
      </c>
      <c r="K292" s="91"/>
      <c r="L292" s="91"/>
    </row>
    <row r="293">
      <c r="A293" s="86" t="s">
        <v>249</v>
      </c>
      <c r="B293" s="87">
        <v>0.7761574074074075</v>
      </c>
      <c r="C293" s="87">
        <v>0.7761574074074075</v>
      </c>
      <c r="D293" s="86" t="s">
        <v>88</v>
      </c>
      <c r="E293" s="89">
        <v>3.0</v>
      </c>
      <c r="F293" s="89">
        <v>0.0</v>
      </c>
      <c r="G293" s="90"/>
      <c r="H293" s="91"/>
      <c r="I293" s="92">
        <v>0.0</v>
      </c>
      <c r="J293" s="92">
        <v>0.0</v>
      </c>
      <c r="K293" s="91"/>
      <c r="L293" s="91"/>
    </row>
    <row r="294">
      <c r="A294" s="86" t="s">
        <v>249</v>
      </c>
      <c r="B294" s="87">
        <v>0.7778240740740741</v>
      </c>
      <c r="C294" s="87">
        <v>0.7778240740740741</v>
      </c>
      <c r="D294" s="86" t="s">
        <v>93</v>
      </c>
      <c r="E294" s="89">
        <v>4.0</v>
      </c>
      <c r="F294" s="89">
        <v>0.0</v>
      </c>
      <c r="G294" s="90"/>
      <c r="H294" s="91"/>
      <c r="I294" s="92">
        <v>0.0</v>
      </c>
      <c r="J294" s="92">
        <v>0.0</v>
      </c>
      <c r="K294" s="91"/>
      <c r="L294" s="91"/>
    </row>
    <row r="295">
      <c r="A295" s="86" t="s">
        <v>249</v>
      </c>
      <c r="B295" s="87">
        <v>0.7782638888888889</v>
      </c>
      <c r="C295" s="87">
        <v>0.7782638888888889</v>
      </c>
      <c r="D295" s="86" t="s">
        <v>98</v>
      </c>
      <c r="E295" s="89">
        <v>5.0</v>
      </c>
      <c r="F295" s="89">
        <v>0.0</v>
      </c>
      <c r="G295" s="90"/>
      <c r="H295" s="91"/>
      <c r="I295" s="92">
        <v>0.0</v>
      </c>
      <c r="J295" s="92">
        <v>0.0</v>
      </c>
      <c r="K295" s="91"/>
      <c r="L295" s="91"/>
    </row>
    <row r="296">
      <c r="A296" s="86" t="s">
        <v>249</v>
      </c>
      <c r="B296" s="87">
        <v>0.7798148148148148</v>
      </c>
      <c r="C296" s="87">
        <v>0.7798148148148148</v>
      </c>
      <c r="D296" s="86" t="s">
        <v>103</v>
      </c>
      <c r="E296" s="89">
        <v>6.0</v>
      </c>
      <c r="F296" s="89">
        <v>0.0</v>
      </c>
      <c r="G296" s="90"/>
      <c r="H296" s="91"/>
      <c r="I296" s="92">
        <v>0.0</v>
      </c>
      <c r="J296" s="92">
        <v>0.0</v>
      </c>
      <c r="K296" s="91"/>
      <c r="L296" s="91"/>
    </row>
    <row r="297">
      <c r="A297" s="86" t="s">
        <v>249</v>
      </c>
      <c r="B297" s="87">
        <v>0.7804745370370371</v>
      </c>
      <c r="C297" s="87">
        <v>0.7804745370370371</v>
      </c>
      <c r="D297" s="86" t="s">
        <v>108</v>
      </c>
      <c r="E297" s="89">
        <v>7.0</v>
      </c>
      <c r="F297" s="89">
        <v>0.0</v>
      </c>
      <c r="G297" s="90"/>
      <c r="H297" s="91"/>
      <c r="I297" s="92">
        <v>0.0</v>
      </c>
      <c r="J297" s="92">
        <v>0.0</v>
      </c>
      <c r="K297" s="91"/>
      <c r="L297" s="91"/>
    </row>
    <row r="298">
      <c r="A298" s="86" t="s">
        <v>249</v>
      </c>
      <c r="B298" s="87">
        <v>0.7815393518518519</v>
      </c>
      <c r="C298" s="87">
        <v>0.7815393518518519</v>
      </c>
      <c r="D298" s="86" t="s">
        <v>113</v>
      </c>
      <c r="E298" s="89">
        <v>8.0</v>
      </c>
      <c r="F298" s="89">
        <v>0.0</v>
      </c>
      <c r="G298" s="90"/>
      <c r="H298" s="91"/>
      <c r="I298" s="92">
        <v>0.0</v>
      </c>
      <c r="J298" s="92">
        <v>0.0</v>
      </c>
      <c r="K298" s="91"/>
      <c r="L298" s="91"/>
    </row>
    <row r="299">
      <c r="A299" s="86" t="s">
        <v>250</v>
      </c>
      <c r="B299" s="87">
        <v>0.3333333333333333</v>
      </c>
      <c r="C299" s="87">
        <v>0.3333333333333333</v>
      </c>
      <c r="D299" s="86" t="s">
        <v>61</v>
      </c>
      <c r="E299" s="89">
        <v>0.0</v>
      </c>
      <c r="F299" s="89">
        <v>1.0</v>
      </c>
      <c r="G299" s="90"/>
      <c r="H299" s="91"/>
      <c r="I299" s="92">
        <v>0.0</v>
      </c>
      <c r="J299" s="92">
        <v>0.0</v>
      </c>
      <c r="K299" s="91"/>
      <c r="L299" s="91"/>
    </row>
    <row r="300">
      <c r="A300" s="86" t="s">
        <v>250</v>
      </c>
      <c r="B300" s="87">
        <v>0.3346875</v>
      </c>
      <c r="C300" s="87">
        <v>0.3346875</v>
      </c>
      <c r="D300" s="86" t="s">
        <v>66</v>
      </c>
      <c r="E300" s="89">
        <v>1.0</v>
      </c>
      <c r="F300" s="89">
        <v>0.0</v>
      </c>
      <c r="G300" s="90"/>
      <c r="H300" s="91"/>
      <c r="I300" s="92">
        <v>0.0</v>
      </c>
      <c r="J300" s="92">
        <v>0.0</v>
      </c>
      <c r="K300" s="91"/>
      <c r="L300" s="91"/>
    </row>
    <row r="301">
      <c r="A301" s="86" t="s">
        <v>250</v>
      </c>
      <c r="B301" s="87">
        <v>0.33587962962962964</v>
      </c>
      <c r="C301" s="87">
        <v>0.33587962962962964</v>
      </c>
      <c r="D301" s="86" t="s">
        <v>72</v>
      </c>
      <c r="E301" s="89">
        <v>2.0</v>
      </c>
      <c r="F301" s="89">
        <v>0.0</v>
      </c>
      <c r="G301" s="90"/>
      <c r="H301" s="91"/>
      <c r="I301" s="92">
        <v>0.0</v>
      </c>
      <c r="J301" s="92">
        <v>0.0</v>
      </c>
      <c r="K301" s="91"/>
      <c r="L301" s="91"/>
    </row>
    <row r="302">
      <c r="A302" s="86" t="s">
        <v>250</v>
      </c>
      <c r="B302" s="87">
        <v>0.3385532407407407</v>
      </c>
      <c r="C302" s="87">
        <v>0.3385532407407407</v>
      </c>
      <c r="D302" s="86" t="s">
        <v>77</v>
      </c>
      <c r="E302" s="89">
        <v>3.0</v>
      </c>
      <c r="F302" s="89">
        <v>0.0</v>
      </c>
      <c r="G302" s="90"/>
      <c r="H302" s="91"/>
      <c r="I302" s="92">
        <v>0.0</v>
      </c>
      <c r="J302" s="92">
        <v>0.0</v>
      </c>
      <c r="K302" s="91"/>
      <c r="L302" s="91"/>
    </row>
    <row r="303">
      <c r="A303" s="86" t="s">
        <v>250</v>
      </c>
      <c r="B303" s="87">
        <v>0.3392824074074074</v>
      </c>
      <c r="C303" s="87">
        <v>0.3392824074074074</v>
      </c>
      <c r="D303" s="86" t="s">
        <v>82</v>
      </c>
      <c r="E303" s="89">
        <v>4.0</v>
      </c>
      <c r="F303" s="89">
        <v>0.0</v>
      </c>
      <c r="G303" s="90"/>
      <c r="H303" s="91"/>
      <c r="I303" s="92">
        <v>0.0</v>
      </c>
      <c r="J303" s="92">
        <v>0.0</v>
      </c>
      <c r="K303" s="91"/>
      <c r="L303" s="91"/>
    </row>
    <row r="304">
      <c r="A304" s="86" t="s">
        <v>250</v>
      </c>
      <c r="B304" s="87">
        <v>0.34046296296296297</v>
      </c>
      <c r="C304" s="87">
        <v>0.34046296296296297</v>
      </c>
      <c r="D304" s="86" t="s">
        <v>88</v>
      </c>
      <c r="E304" s="89">
        <v>5.0</v>
      </c>
      <c r="F304" s="89">
        <v>0.0</v>
      </c>
      <c r="G304" s="90"/>
      <c r="H304" s="91"/>
      <c r="I304" s="92">
        <v>0.0</v>
      </c>
      <c r="J304" s="92">
        <v>0.0</v>
      </c>
      <c r="K304" s="91"/>
      <c r="L304" s="91"/>
    </row>
    <row r="305">
      <c r="A305" s="86" t="s">
        <v>250</v>
      </c>
      <c r="B305" s="87">
        <v>0.34217592592592594</v>
      </c>
      <c r="C305" s="87">
        <v>0.34217592592592594</v>
      </c>
      <c r="D305" s="86" t="s">
        <v>93</v>
      </c>
      <c r="E305" s="89">
        <v>6.0</v>
      </c>
      <c r="F305" s="89">
        <v>0.0</v>
      </c>
      <c r="G305" s="90"/>
      <c r="H305" s="91"/>
      <c r="I305" s="92">
        <v>0.0</v>
      </c>
      <c r="J305" s="92">
        <v>0.0</v>
      </c>
      <c r="K305" s="91"/>
      <c r="L305" s="91"/>
    </row>
    <row r="306">
      <c r="A306" s="86" t="s">
        <v>250</v>
      </c>
      <c r="B306" s="87">
        <v>0.34273148148148147</v>
      </c>
      <c r="C306" s="87">
        <v>0.34273148148148147</v>
      </c>
      <c r="D306" s="86" t="s">
        <v>98</v>
      </c>
      <c r="E306" s="89">
        <v>7.0</v>
      </c>
      <c r="F306" s="89">
        <v>0.0</v>
      </c>
      <c r="G306" s="90"/>
      <c r="H306" s="91"/>
      <c r="I306" s="92">
        <v>0.0</v>
      </c>
      <c r="J306" s="92">
        <v>0.0</v>
      </c>
      <c r="K306" s="91"/>
      <c r="L306" s="91"/>
    </row>
    <row r="307">
      <c r="A307" s="86" t="s">
        <v>250</v>
      </c>
      <c r="B307" s="87">
        <v>0.34381944444444446</v>
      </c>
      <c r="C307" s="87">
        <v>0.34381944444444446</v>
      </c>
      <c r="D307" s="86" t="s">
        <v>103</v>
      </c>
      <c r="E307" s="89">
        <v>8.0</v>
      </c>
      <c r="F307" s="89">
        <v>0.0</v>
      </c>
      <c r="G307" s="90"/>
      <c r="H307" s="91"/>
      <c r="I307" s="92">
        <v>0.0</v>
      </c>
      <c r="J307" s="92">
        <v>0.0</v>
      </c>
      <c r="K307" s="91"/>
      <c r="L307" s="91"/>
    </row>
    <row r="308">
      <c r="A308" s="86" t="s">
        <v>250</v>
      </c>
      <c r="B308" s="87">
        <v>0.34498842592592593</v>
      </c>
      <c r="C308" s="87">
        <v>0.34498842592592593</v>
      </c>
      <c r="D308" s="86" t="s">
        <v>108</v>
      </c>
      <c r="E308" s="89">
        <v>9.0</v>
      </c>
      <c r="F308" s="89">
        <v>0.0</v>
      </c>
      <c r="G308" s="90"/>
      <c r="H308" s="91"/>
      <c r="I308" s="92">
        <v>0.0</v>
      </c>
      <c r="J308" s="92">
        <v>0.0</v>
      </c>
      <c r="K308" s="91"/>
      <c r="L308" s="91"/>
    </row>
    <row r="309">
      <c r="A309" s="86" t="s">
        <v>250</v>
      </c>
      <c r="B309" s="87">
        <v>0.34599537037037037</v>
      </c>
      <c r="C309" s="87">
        <v>0.34599537037037037</v>
      </c>
      <c r="D309" s="86" t="s">
        <v>113</v>
      </c>
      <c r="E309" s="89">
        <v>10.0</v>
      </c>
      <c r="F309" s="89">
        <v>0.0</v>
      </c>
      <c r="G309" s="90"/>
      <c r="H309" s="91"/>
      <c r="I309" s="92">
        <v>0.0</v>
      </c>
      <c r="J309" s="92">
        <v>0.0</v>
      </c>
      <c r="K309" s="91"/>
      <c r="L309" s="91"/>
    </row>
    <row r="310">
      <c r="A310" s="86" t="s">
        <v>251</v>
      </c>
      <c r="B310" s="87">
        <v>0.3576388888888889</v>
      </c>
      <c r="C310" s="87">
        <v>0.3576388888888889</v>
      </c>
      <c r="D310" s="86" t="s">
        <v>61</v>
      </c>
      <c r="E310" s="89">
        <v>0.0</v>
      </c>
      <c r="F310" s="89">
        <v>1.0</v>
      </c>
      <c r="G310" s="90"/>
      <c r="H310" s="91"/>
      <c r="I310" s="92">
        <v>0.0</v>
      </c>
      <c r="J310" s="92">
        <v>0.0</v>
      </c>
      <c r="K310" s="91"/>
      <c r="L310" s="91"/>
    </row>
    <row r="311">
      <c r="A311" s="86" t="s">
        <v>251</v>
      </c>
      <c r="B311" s="87">
        <v>0.35899305555555555</v>
      </c>
      <c r="C311" s="87">
        <v>0.35899305555555555</v>
      </c>
      <c r="D311" s="86" t="s">
        <v>66</v>
      </c>
      <c r="E311" s="89">
        <v>1.0</v>
      </c>
      <c r="F311" s="89">
        <v>0.0</v>
      </c>
      <c r="G311" s="90"/>
      <c r="H311" s="91"/>
      <c r="I311" s="92">
        <v>0.0</v>
      </c>
      <c r="J311" s="92">
        <v>0.0</v>
      </c>
      <c r="K311" s="91"/>
      <c r="L311" s="91"/>
    </row>
    <row r="312">
      <c r="A312" s="86" t="s">
        <v>251</v>
      </c>
      <c r="B312" s="87">
        <v>0.36018518518518516</v>
      </c>
      <c r="C312" s="87">
        <v>0.36018518518518516</v>
      </c>
      <c r="D312" s="86" t="s">
        <v>72</v>
      </c>
      <c r="E312" s="89">
        <v>2.0</v>
      </c>
      <c r="F312" s="89">
        <v>0.0</v>
      </c>
      <c r="G312" s="90"/>
      <c r="H312" s="91"/>
      <c r="I312" s="92">
        <v>0.0</v>
      </c>
      <c r="J312" s="92">
        <v>0.0</v>
      </c>
      <c r="K312" s="91"/>
      <c r="L312" s="91"/>
    </row>
    <row r="313">
      <c r="A313" s="86" t="s">
        <v>251</v>
      </c>
      <c r="B313" s="87">
        <v>0.3628587962962963</v>
      </c>
      <c r="C313" s="87">
        <v>0.3628587962962963</v>
      </c>
      <c r="D313" s="86" t="s">
        <v>77</v>
      </c>
      <c r="E313" s="89">
        <v>3.0</v>
      </c>
      <c r="F313" s="89">
        <v>0.0</v>
      </c>
      <c r="G313" s="90"/>
      <c r="H313" s="91"/>
      <c r="I313" s="92">
        <v>0.0</v>
      </c>
      <c r="J313" s="92">
        <v>0.0</v>
      </c>
      <c r="K313" s="91"/>
      <c r="L313" s="91"/>
    </row>
    <row r="314">
      <c r="A314" s="86" t="s">
        <v>251</v>
      </c>
      <c r="B314" s="87">
        <v>0.363587962962963</v>
      </c>
      <c r="C314" s="87">
        <v>0.363587962962963</v>
      </c>
      <c r="D314" s="86" t="s">
        <v>82</v>
      </c>
      <c r="E314" s="89">
        <v>4.0</v>
      </c>
      <c r="F314" s="89">
        <v>0.0</v>
      </c>
      <c r="G314" s="90"/>
      <c r="H314" s="91"/>
      <c r="I314" s="92">
        <v>0.0</v>
      </c>
      <c r="J314" s="92">
        <v>0.0</v>
      </c>
      <c r="K314" s="91"/>
      <c r="L314" s="91"/>
    </row>
    <row r="315">
      <c r="A315" s="86" t="s">
        <v>251</v>
      </c>
      <c r="B315" s="87">
        <v>0.3647685185185185</v>
      </c>
      <c r="C315" s="87">
        <v>0.3647685185185185</v>
      </c>
      <c r="D315" s="86" t="s">
        <v>88</v>
      </c>
      <c r="E315" s="89">
        <v>5.0</v>
      </c>
      <c r="F315" s="89">
        <v>0.0</v>
      </c>
      <c r="G315" s="90"/>
      <c r="H315" s="91"/>
      <c r="I315" s="92">
        <v>0.0</v>
      </c>
      <c r="J315" s="92">
        <v>0.0</v>
      </c>
      <c r="K315" s="91"/>
      <c r="L315" s="91"/>
    </row>
    <row r="316">
      <c r="A316" s="86" t="s">
        <v>251</v>
      </c>
      <c r="B316" s="87">
        <v>0.36648148148148146</v>
      </c>
      <c r="C316" s="87">
        <v>0.36648148148148146</v>
      </c>
      <c r="D316" s="86" t="s">
        <v>93</v>
      </c>
      <c r="E316" s="89">
        <v>6.0</v>
      </c>
      <c r="F316" s="89">
        <v>0.0</v>
      </c>
      <c r="G316" s="90"/>
      <c r="H316" s="91"/>
      <c r="I316" s="92">
        <v>0.0</v>
      </c>
      <c r="J316" s="92">
        <v>0.0</v>
      </c>
      <c r="K316" s="91"/>
      <c r="L316" s="91"/>
    </row>
    <row r="317">
      <c r="A317" s="86" t="s">
        <v>251</v>
      </c>
      <c r="B317" s="87">
        <v>0.36703703703703705</v>
      </c>
      <c r="C317" s="87">
        <v>0.36703703703703705</v>
      </c>
      <c r="D317" s="86" t="s">
        <v>98</v>
      </c>
      <c r="E317" s="89">
        <v>7.0</v>
      </c>
      <c r="F317" s="89">
        <v>0.0</v>
      </c>
      <c r="G317" s="90"/>
      <c r="H317" s="91"/>
      <c r="I317" s="92">
        <v>0.0</v>
      </c>
      <c r="J317" s="92">
        <v>0.0</v>
      </c>
      <c r="K317" s="91"/>
      <c r="L317" s="91"/>
    </row>
    <row r="318">
      <c r="A318" s="86" t="s">
        <v>251</v>
      </c>
      <c r="B318" s="87">
        <v>0.368125</v>
      </c>
      <c r="C318" s="87">
        <v>0.368125</v>
      </c>
      <c r="D318" s="86" t="s">
        <v>103</v>
      </c>
      <c r="E318" s="89">
        <v>8.0</v>
      </c>
      <c r="F318" s="89">
        <v>0.0</v>
      </c>
      <c r="G318" s="90"/>
      <c r="H318" s="91"/>
      <c r="I318" s="92">
        <v>0.0</v>
      </c>
      <c r="J318" s="92">
        <v>0.0</v>
      </c>
      <c r="K318" s="91"/>
      <c r="L318" s="91"/>
    </row>
    <row r="319">
      <c r="A319" s="86" t="s">
        <v>251</v>
      </c>
      <c r="B319" s="87">
        <v>0.36929398148148146</v>
      </c>
      <c r="C319" s="87">
        <v>0.36929398148148146</v>
      </c>
      <c r="D319" s="86" t="s">
        <v>108</v>
      </c>
      <c r="E319" s="89">
        <v>9.0</v>
      </c>
      <c r="F319" s="89">
        <v>0.0</v>
      </c>
      <c r="G319" s="90"/>
      <c r="H319" s="91"/>
      <c r="I319" s="92">
        <v>0.0</v>
      </c>
      <c r="J319" s="92">
        <v>0.0</v>
      </c>
      <c r="K319" s="91"/>
      <c r="L319" s="91"/>
    </row>
    <row r="320">
      <c r="A320" s="86" t="s">
        <v>251</v>
      </c>
      <c r="B320" s="87">
        <v>0.37030092592592595</v>
      </c>
      <c r="C320" s="87">
        <v>0.37030092592592595</v>
      </c>
      <c r="D320" s="86" t="s">
        <v>113</v>
      </c>
      <c r="E320" s="89">
        <v>10.0</v>
      </c>
      <c r="F320" s="89">
        <v>0.0</v>
      </c>
      <c r="G320" s="90"/>
      <c r="H320" s="91"/>
      <c r="I320" s="92">
        <v>0.0</v>
      </c>
      <c r="J320" s="92">
        <v>0.0</v>
      </c>
      <c r="K320" s="91"/>
      <c r="L320" s="91"/>
    </row>
    <row r="321">
      <c r="A321" s="86" t="s">
        <v>252</v>
      </c>
      <c r="B321" s="87">
        <v>0.3784722222222222</v>
      </c>
      <c r="C321" s="87">
        <v>0.3784722222222222</v>
      </c>
      <c r="D321" s="86" t="s">
        <v>61</v>
      </c>
      <c r="E321" s="89">
        <v>0.0</v>
      </c>
      <c r="F321" s="89">
        <v>1.0</v>
      </c>
      <c r="G321" s="90"/>
      <c r="H321" s="91"/>
      <c r="I321" s="92">
        <v>0.0</v>
      </c>
      <c r="J321" s="92">
        <v>0.0</v>
      </c>
      <c r="K321" s="91"/>
      <c r="L321" s="91"/>
    </row>
    <row r="322">
      <c r="A322" s="86" t="s">
        <v>252</v>
      </c>
      <c r="B322" s="87">
        <v>0.37982638888888887</v>
      </c>
      <c r="C322" s="87">
        <v>0.37982638888888887</v>
      </c>
      <c r="D322" s="86" t="s">
        <v>66</v>
      </c>
      <c r="E322" s="89">
        <v>1.0</v>
      </c>
      <c r="F322" s="89">
        <v>0.0</v>
      </c>
      <c r="G322" s="90"/>
      <c r="H322" s="91"/>
      <c r="I322" s="92">
        <v>0.0</v>
      </c>
      <c r="J322" s="92">
        <v>0.0</v>
      </c>
      <c r="K322" s="91"/>
      <c r="L322" s="91"/>
    </row>
    <row r="323">
      <c r="A323" s="86" t="s">
        <v>252</v>
      </c>
      <c r="B323" s="87">
        <v>0.38101851851851853</v>
      </c>
      <c r="C323" s="87">
        <v>0.38101851851851853</v>
      </c>
      <c r="D323" s="86" t="s">
        <v>72</v>
      </c>
      <c r="E323" s="89">
        <v>2.0</v>
      </c>
      <c r="F323" s="89">
        <v>0.0</v>
      </c>
      <c r="G323" s="90"/>
      <c r="H323" s="91"/>
      <c r="I323" s="92">
        <v>0.0</v>
      </c>
      <c r="J323" s="92">
        <v>0.0</v>
      </c>
      <c r="K323" s="91"/>
      <c r="L323" s="91"/>
    </row>
    <row r="324">
      <c r="A324" s="86" t="s">
        <v>252</v>
      </c>
      <c r="B324" s="87">
        <v>0.3836921296296296</v>
      </c>
      <c r="C324" s="87">
        <v>0.3836921296296296</v>
      </c>
      <c r="D324" s="86" t="s">
        <v>77</v>
      </c>
      <c r="E324" s="89">
        <v>3.0</v>
      </c>
      <c r="F324" s="89">
        <v>0.0</v>
      </c>
      <c r="G324" s="90"/>
      <c r="H324" s="91"/>
      <c r="I324" s="92">
        <v>0.0</v>
      </c>
      <c r="J324" s="92">
        <v>0.0</v>
      </c>
      <c r="K324" s="91"/>
      <c r="L324" s="91"/>
    </row>
    <row r="325">
      <c r="A325" s="86" t="s">
        <v>252</v>
      </c>
      <c r="B325" s="87">
        <v>0.3844212962962963</v>
      </c>
      <c r="C325" s="87">
        <v>0.3844212962962963</v>
      </c>
      <c r="D325" s="86" t="s">
        <v>82</v>
      </c>
      <c r="E325" s="89">
        <v>4.0</v>
      </c>
      <c r="F325" s="89">
        <v>0.0</v>
      </c>
      <c r="G325" s="90"/>
      <c r="H325" s="91"/>
      <c r="I325" s="92">
        <v>0.0</v>
      </c>
      <c r="J325" s="92">
        <v>0.0</v>
      </c>
      <c r="K325" s="91"/>
      <c r="L325" s="91"/>
    </row>
    <row r="326">
      <c r="A326" s="86" t="s">
        <v>252</v>
      </c>
      <c r="B326" s="87">
        <v>0.38560185185185186</v>
      </c>
      <c r="C326" s="87">
        <v>0.38560185185185186</v>
      </c>
      <c r="D326" s="86" t="s">
        <v>88</v>
      </c>
      <c r="E326" s="89">
        <v>5.0</v>
      </c>
      <c r="F326" s="89">
        <v>0.0</v>
      </c>
      <c r="G326" s="90"/>
      <c r="H326" s="91"/>
      <c r="I326" s="92">
        <v>0.0</v>
      </c>
      <c r="J326" s="92">
        <v>0.0</v>
      </c>
      <c r="K326" s="91"/>
      <c r="L326" s="91"/>
    </row>
    <row r="327">
      <c r="A327" s="86" t="s">
        <v>252</v>
      </c>
      <c r="B327" s="87">
        <v>0.38731481481481483</v>
      </c>
      <c r="C327" s="87">
        <v>0.38731481481481483</v>
      </c>
      <c r="D327" s="86" t="s">
        <v>93</v>
      </c>
      <c r="E327" s="89">
        <v>6.0</v>
      </c>
      <c r="F327" s="89">
        <v>0.0</v>
      </c>
      <c r="G327" s="90"/>
      <c r="H327" s="91"/>
      <c r="I327" s="92">
        <v>0.0</v>
      </c>
      <c r="J327" s="92">
        <v>0.0</v>
      </c>
      <c r="K327" s="91"/>
      <c r="L327" s="91"/>
    </row>
    <row r="328">
      <c r="A328" s="86" t="s">
        <v>252</v>
      </c>
      <c r="B328" s="87">
        <v>0.38787037037037037</v>
      </c>
      <c r="C328" s="87">
        <v>0.38787037037037037</v>
      </c>
      <c r="D328" s="86" t="s">
        <v>98</v>
      </c>
      <c r="E328" s="89">
        <v>7.0</v>
      </c>
      <c r="F328" s="89">
        <v>0.0</v>
      </c>
      <c r="G328" s="90"/>
      <c r="H328" s="91"/>
      <c r="I328" s="92">
        <v>0.0</v>
      </c>
      <c r="J328" s="92">
        <v>0.0</v>
      </c>
      <c r="K328" s="91"/>
      <c r="L328" s="91"/>
    </row>
    <row r="329">
      <c r="A329" s="86" t="s">
        <v>252</v>
      </c>
      <c r="B329" s="87">
        <v>0.38895833333333335</v>
      </c>
      <c r="C329" s="87">
        <v>0.38895833333333335</v>
      </c>
      <c r="D329" s="86" t="s">
        <v>103</v>
      </c>
      <c r="E329" s="89">
        <v>8.0</v>
      </c>
      <c r="F329" s="89">
        <v>0.0</v>
      </c>
      <c r="G329" s="90"/>
      <c r="H329" s="91"/>
      <c r="I329" s="92">
        <v>0.0</v>
      </c>
      <c r="J329" s="92">
        <v>0.0</v>
      </c>
      <c r="K329" s="91"/>
      <c r="L329" s="91"/>
    </row>
    <row r="330">
      <c r="A330" s="86" t="s">
        <v>252</v>
      </c>
      <c r="B330" s="87">
        <v>0.39012731481481483</v>
      </c>
      <c r="C330" s="87">
        <v>0.39012731481481483</v>
      </c>
      <c r="D330" s="86" t="s">
        <v>108</v>
      </c>
      <c r="E330" s="89">
        <v>9.0</v>
      </c>
      <c r="F330" s="89">
        <v>0.0</v>
      </c>
      <c r="G330" s="90"/>
      <c r="H330" s="91"/>
      <c r="I330" s="92">
        <v>0.0</v>
      </c>
      <c r="J330" s="92">
        <v>0.0</v>
      </c>
      <c r="K330" s="91"/>
      <c r="L330" s="91"/>
    </row>
    <row r="331">
      <c r="A331" s="86" t="s">
        <v>252</v>
      </c>
      <c r="B331" s="87">
        <v>0.39113425925925926</v>
      </c>
      <c r="C331" s="87">
        <v>0.39113425925925926</v>
      </c>
      <c r="D331" s="86" t="s">
        <v>113</v>
      </c>
      <c r="E331" s="89">
        <v>10.0</v>
      </c>
      <c r="F331" s="89">
        <v>0.0</v>
      </c>
      <c r="G331" s="90"/>
      <c r="H331" s="91"/>
      <c r="I331" s="92">
        <v>0.0</v>
      </c>
      <c r="J331" s="92">
        <v>0.0</v>
      </c>
      <c r="K331" s="91"/>
      <c r="L331" s="91"/>
    </row>
    <row r="332">
      <c r="A332" s="86" t="s">
        <v>253</v>
      </c>
      <c r="B332" s="87">
        <v>0.3923611111111111</v>
      </c>
      <c r="C332" s="87">
        <v>0.3923611111111111</v>
      </c>
      <c r="D332" s="86" t="s">
        <v>61</v>
      </c>
      <c r="E332" s="89">
        <v>0.0</v>
      </c>
      <c r="F332" s="89">
        <v>1.0</v>
      </c>
      <c r="G332" s="90"/>
      <c r="H332" s="91"/>
      <c r="I332" s="92">
        <v>0.0</v>
      </c>
      <c r="J332" s="92">
        <v>0.0</v>
      </c>
      <c r="K332" s="91"/>
      <c r="L332" s="91"/>
    </row>
    <row r="333">
      <c r="A333" s="86" t="s">
        <v>253</v>
      </c>
      <c r="B333" s="87">
        <v>0.39371527777777776</v>
      </c>
      <c r="C333" s="87">
        <v>0.39371527777777776</v>
      </c>
      <c r="D333" s="86" t="s">
        <v>66</v>
      </c>
      <c r="E333" s="89">
        <v>1.0</v>
      </c>
      <c r="F333" s="89">
        <v>0.0</v>
      </c>
      <c r="G333" s="90"/>
      <c r="H333" s="91"/>
      <c r="I333" s="92">
        <v>0.0</v>
      </c>
      <c r="J333" s="92">
        <v>0.0</v>
      </c>
      <c r="K333" s="91"/>
      <c r="L333" s="91"/>
    </row>
    <row r="334">
      <c r="A334" s="86" t="s">
        <v>253</v>
      </c>
      <c r="B334" s="87">
        <v>0.39490740740740743</v>
      </c>
      <c r="C334" s="87">
        <v>0.39490740740740743</v>
      </c>
      <c r="D334" s="86" t="s">
        <v>72</v>
      </c>
      <c r="E334" s="89">
        <v>2.0</v>
      </c>
      <c r="F334" s="89">
        <v>0.0</v>
      </c>
      <c r="G334" s="90"/>
      <c r="H334" s="91"/>
      <c r="I334" s="92">
        <v>0.0</v>
      </c>
      <c r="J334" s="92">
        <v>0.0</v>
      </c>
      <c r="K334" s="91"/>
      <c r="L334" s="91"/>
    </row>
    <row r="335">
      <c r="A335" s="86" t="s">
        <v>253</v>
      </c>
      <c r="B335" s="87">
        <v>0.3975810185185185</v>
      </c>
      <c r="C335" s="87">
        <v>0.3975810185185185</v>
      </c>
      <c r="D335" s="86" t="s">
        <v>77</v>
      </c>
      <c r="E335" s="89">
        <v>3.0</v>
      </c>
      <c r="F335" s="89">
        <v>0.0</v>
      </c>
      <c r="G335" s="90"/>
      <c r="H335" s="91"/>
      <c r="I335" s="92">
        <v>0.0</v>
      </c>
      <c r="J335" s="92">
        <v>0.0</v>
      </c>
      <c r="K335" s="91"/>
      <c r="L335" s="91"/>
    </row>
    <row r="336">
      <c r="A336" s="86" t="s">
        <v>253</v>
      </c>
      <c r="B336" s="87">
        <v>0.3983101851851852</v>
      </c>
      <c r="C336" s="87">
        <v>0.3983101851851852</v>
      </c>
      <c r="D336" s="86" t="s">
        <v>82</v>
      </c>
      <c r="E336" s="89">
        <v>4.0</v>
      </c>
      <c r="F336" s="89">
        <v>0.0</v>
      </c>
      <c r="G336" s="90"/>
      <c r="H336" s="91"/>
      <c r="I336" s="92">
        <v>0.0</v>
      </c>
      <c r="J336" s="92">
        <v>0.0</v>
      </c>
      <c r="K336" s="91"/>
      <c r="L336" s="91"/>
    </row>
    <row r="337">
      <c r="A337" s="86" t="s">
        <v>253</v>
      </c>
      <c r="B337" s="87">
        <v>0.39949074074074076</v>
      </c>
      <c r="C337" s="87">
        <v>0.39949074074074076</v>
      </c>
      <c r="D337" s="86" t="s">
        <v>88</v>
      </c>
      <c r="E337" s="89">
        <v>5.0</v>
      </c>
      <c r="F337" s="89">
        <v>0.0</v>
      </c>
      <c r="G337" s="90"/>
      <c r="H337" s="91"/>
      <c r="I337" s="92">
        <v>0.0</v>
      </c>
      <c r="J337" s="92">
        <v>0.0</v>
      </c>
      <c r="K337" s="91"/>
      <c r="L337" s="91"/>
    </row>
    <row r="338">
      <c r="A338" s="86" t="s">
        <v>253</v>
      </c>
      <c r="B338" s="87">
        <v>0.40120370370370373</v>
      </c>
      <c r="C338" s="87">
        <v>0.40120370370370373</v>
      </c>
      <c r="D338" s="86" t="s">
        <v>93</v>
      </c>
      <c r="E338" s="89">
        <v>6.0</v>
      </c>
      <c r="F338" s="89">
        <v>0.0</v>
      </c>
      <c r="G338" s="90"/>
      <c r="H338" s="91"/>
      <c r="I338" s="92">
        <v>0.0</v>
      </c>
      <c r="J338" s="92">
        <v>0.0</v>
      </c>
      <c r="K338" s="91"/>
      <c r="L338" s="91"/>
    </row>
    <row r="339">
      <c r="A339" s="86" t="s">
        <v>253</v>
      </c>
      <c r="B339" s="87">
        <v>0.40175925925925926</v>
      </c>
      <c r="C339" s="87">
        <v>0.40175925925925926</v>
      </c>
      <c r="D339" s="86" t="s">
        <v>98</v>
      </c>
      <c r="E339" s="89">
        <v>7.0</v>
      </c>
      <c r="F339" s="89">
        <v>0.0</v>
      </c>
      <c r="G339" s="90"/>
      <c r="H339" s="91"/>
      <c r="I339" s="92">
        <v>0.0</v>
      </c>
      <c r="J339" s="92">
        <v>0.0</v>
      </c>
      <c r="K339" s="91"/>
      <c r="L339" s="91"/>
    </row>
    <row r="340">
      <c r="A340" s="86" t="s">
        <v>253</v>
      </c>
      <c r="B340" s="87">
        <v>0.40284722222222225</v>
      </c>
      <c r="C340" s="87">
        <v>0.40284722222222225</v>
      </c>
      <c r="D340" s="86" t="s">
        <v>103</v>
      </c>
      <c r="E340" s="89">
        <v>8.0</v>
      </c>
      <c r="F340" s="89">
        <v>0.0</v>
      </c>
      <c r="G340" s="90"/>
      <c r="H340" s="91"/>
      <c r="I340" s="92">
        <v>0.0</v>
      </c>
      <c r="J340" s="92">
        <v>0.0</v>
      </c>
      <c r="K340" s="91"/>
      <c r="L340" s="91"/>
    </row>
    <row r="341">
      <c r="A341" s="86" t="s">
        <v>253</v>
      </c>
      <c r="B341" s="87">
        <v>0.4040162037037037</v>
      </c>
      <c r="C341" s="87">
        <v>0.4040162037037037</v>
      </c>
      <c r="D341" s="86" t="s">
        <v>108</v>
      </c>
      <c r="E341" s="89">
        <v>9.0</v>
      </c>
      <c r="F341" s="89">
        <v>0.0</v>
      </c>
      <c r="G341" s="90"/>
      <c r="H341" s="91"/>
      <c r="I341" s="92">
        <v>0.0</v>
      </c>
      <c r="J341" s="92">
        <v>0.0</v>
      </c>
      <c r="K341" s="91"/>
      <c r="L341" s="91"/>
    </row>
    <row r="342">
      <c r="A342" s="86" t="s">
        <v>253</v>
      </c>
      <c r="B342" s="87">
        <v>0.40502314814814816</v>
      </c>
      <c r="C342" s="87">
        <v>0.40502314814814816</v>
      </c>
      <c r="D342" s="86" t="s">
        <v>113</v>
      </c>
      <c r="E342" s="89">
        <v>10.0</v>
      </c>
      <c r="F342" s="89">
        <v>0.0</v>
      </c>
      <c r="G342" s="90"/>
      <c r="H342" s="91"/>
      <c r="I342" s="92">
        <v>0.0</v>
      </c>
      <c r="J342" s="92">
        <v>0.0</v>
      </c>
      <c r="K342" s="91"/>
      <c r="L342" s="91"/>
    </row>
    <row r="343">
      <c r="A343" s="86" t="s">
        <v>254</v>
      </c>
      <c r="B343" s="87">
        <v>0.4131944444444444</v>
      </c>
      <c r="C343" s="87">
        <v>0.4131944444444444</v>
      </c>
      <c r="D343" s="86" t="s">
        <v>61</v>
      </c>
      <c r="E343" s="89">
        <v>0.0</v>
      </c>
      <c r="F343" s="89">
        <v>1.0</v>
      </c>
      <c r="G343" s="90"/>
      <c r="H343" s="91"/>
      <c r="I343" s="92">
        <v>0.0</v>
      </c>
      <c r="J343" s="92">
        <v>0.0</v>
      </c>
      <c r="K343" s="91"/>
      <c r="L343" s="91"/>
    </row>
    <row r="344">
      <c r="A344" s="86" t="s">
        <v>254</v>
      </c>
      <c r="B344" s="87">
        <v>0.41454861111111113</v>
      </c>
      <c r="C344" s="87">
        <v>0.41454861111111113</v>
      </c>
      <c r="D344" s="86" t="s">
        <v>66</v>
      </c>
      <c r="E344" s="89">
        <v>1.0</v>
      </c>
      <c r="F344" s="89">
        <v>0.0</v>
      </c>
      <c r="G344" s="90"/>
      <c r="H344" s="91"/>
      <c r="I344" s="92">
        <v>0.0</v>
      </c>
      <c r="J344" s="92">
        <v>0.0</v>
      </c>
      <c r="K344" s="91"/>
      <c r="L344" s="91"/>
    </row>
    <row r="345">
      <c r="A345" s="86" t="s">
        <v>254</v>
      </c>
      <c r="B345" s="87">
        <v>0.41574074074074074</v>
      </c>
      <c r="C345" s="87">
        <v>0.41574074074074074</v>
      </c>
      <c r="D345" s="86" t="s">
        <v>72</v>
      </c>
      <c r="E345" s="89">
        <v>2.0</v>
      </c>
      <c r="F345" s="89">
        <v>0.0</v>
      </c>
      <c r="G345" s="90"/>
      <c r="H345" s="91"/>
      <c r="I345" s="92">
        <v>0.0</v>
      </c>
      <c r="J345" s="92">
        <v>0.0</v>
      </c>
      <c r="K345" s="91"/>
      <c r="L345" s="91"/>
    </row>
    <row r="346">
      <c r="A346" s="86" t="s">
        <v>254</v>
      </c>
      <c r="B346" s="87">
        <v>0.41841435185185183</v>
      </c>
      <c r="C346" s="87">
        <v>0.41841435185185183</v>
      </c>
      <c r="D346" s="86" t="s">
        <v>77</v>
      </c>
      <c r="E346" s="89">
        <v>3.0</v>
      </c>
      <c r="F346" s="89">
        <v>0.0</v>
      </c>
      <c r="G346" s="90"/>
      <c r="H346" s="91"/>
      <c r="I346" s="92">
        <v>0.0</v>
      </c>
      <c r="J346" s="92">
        <v>0.0</v>
      </c>
      <c r="K346" s="91"/>
      <c r="L346" s="91"/>
    </row>
    <row r="347">
      <c r="A347" s="86" t="s">
        <v>254</v>
      </c>
      <c r="B347" s="87">
        <v>0.4191435185185185</v>
      </c>
      <c r="C347" s="87">
        <v>0.4191435185185185</v>
      </c>
      <c r="D347" s="86" t="s">
        <v>82</v>
      </c>
      <c r="E347" s="89">
        <v>4.0</v>
      </c>
      <c r="F347" s="89">
        <v>0.0</v>
      </c>
      <c r="G347" s="90"/>
      <c r="H347" s="91"/>
      <c r="I347" s="92">
        <v>0.0</v>
      </c>
      <c r="J347" s="92">
        <v>0.0</v>
      </c>
      <c r="K347" s="91"/>
      <c r="L347" s="91"/>
    </row>
    <row r="348">
      <c r="A348" s="86" t="s">
        <v>254</v>
      </c>
      <c r="B348" s="87">
        <v>0.42032407407407407</v>
      </c>
      <c r="C348" s="87">
        <v>0.42032407407407407</v>
      </c>
      <c r="D348" s="86" t="s">
        <v>88</v>
      </c>
      <c r="E348" s="89">
        <v>5.0</v>
      </c>
      <c r="F348" s="89">
        <v>0.0</v>
      </c>
      <c r="G348" s="90"/>
      <c r="H348" s="91"/>
      <c r="I348" s="92">
        <v>0.0</v>
      </c>
      <c r="J348" s="92">
        <v>0.0</v>
      </c>
      <c r="K348" s="91"/>
      <c r="L348" s="91"/>
    </row>
    <row r="349">
      <c r="A349" s="86" t="s">
        <v>254</v>
      </c>
      <c r="B349" s="87">
        <v>0.42203703703703704</v>
      </c>
      <c r="C349" s="87">
        <v>0.42203703703703704</v>
      </c>
      <c r="D349" s="86" t="s">
        <v>93</v>
      </c>
      <c r="E349" s="89">
        <v>6.0</v>
      </c>
      <c r="F349" s="89">
        <v>0.0</v>
      </c>
      <c r="G349" s="90"/>
      <c r="H349" s="91"/>
      <c r="I349" s="92">
        <v>0.0</v>
      </c>
      <c r="J349" s="92">
        <v>0.0</v>
      </c>
      <c r="K349" s="91"/>
      <c r="L349" s="91"/>
    </row>
    <row r="350">
      <c r="A350" s="86" t="s">
        <v>254</v>
      </c>
      <c r="B350" s="87">
        <v>0.4225925925925926</v>
      </c>
      <c r="C350" s="87">
        <v>0.4225925925925926</v>
      </c>
      <c r="D350" s="86" t="s">
        <v>98</v>
      </c>
      <c r="E350" s="89">
        <v>7.0</v>
      </c>
      <c r="F350" s="89">
        <v>0.0</v>
      </c>
      <c r="G350" s="90"/>
      <c r="H350" s="91"/>
      <c r="I350" s="92">
        <v>0.0</v>
      </c>
      <c r="J350" s="92">
        <v>0.0</v>
      </c>
      <c r="K350" s="91"/>
      <c r="L350" s="91"/>
    </row>
    <row r="351">
      <c r="A351" s="86" t="s">
        <v>254</v>
      </c>
      <c r="B351" s="87">
        <v>0.42368055555555556</v>
      </c>
      <c r="C351" s="87">
        <v>0.42368055555555556</v>
      </c>
      <c r="D351" s="86" t="s">
        <v>103</v>
      </c>
      <c r="E351" s="89">
        <v>8.0</v>
      </c>
      <c r="F351" s="89">
        <v>0.0</v>
      </c>
      <c r="G351" s="90"/>
      <c r="H351" s="91"/>
      <c r="I351" s="92">
        <v>0.0</v>
      </c>
      <c r="J351" s="92">
        <v>0.0</v>
      </c>
      <c r="K351" s="91"/>
      <c r="L351" s="91"/>
    </row>
    <row r="352">
      <c r="A352" s="86" t="s">
        <v>254</v>
      </c>
      <c r="B352" s="87">
        <v>0.42484953703703704</v>
      </c>
      <c r="C352" s="87">
        <v>0.42484953703703704</v>
      </c>
      <c r="D352" s="86" t="s">
        <v>108</v>
      </c>
      <c r="E352" s="89">
        <v>9.0</v>
      </c>
      <c r="F352" s="89">
        <v>0.0</v>
      </c>
      <c r="G352" s="90"/>
      <c r="H352" s="91"/>
      <c r="I352" s="92">
        <v>0.0</v>
      </c>
      <c r="J352" s="92">
        <v>0.0</v>
      </c>
      <c r="K352" s="91"/>
      <c r="L352" s="91"/>
    </row>
    <row r="353">
      <c r="A353" s="86" t="s">
        <v>254</v>
      </c>
      <c r="B353" s="87">
        <v>0.4258564814814815</v>
      </c>
      <c r="C353" s="87">
        <v>0.4258564814814815</v>
      </c>
      <c r="D353" s="86" t="s">
        <v>113</v>
      </c>
      <c r="E353" s="89">
        <v>10.0</v>
      </c>
      <c r="F353" s="89">
        <v>0.0</v>
      </c>
      <c r="G353" s="90"/>
      <c r="H353" s="91"/>
      <c r="I353" s="92">
        <v>0.0</v>
      </c>
      <c r="J353" s="92">
        <v>0.0</v>
      </c>
      <c r="K353" s="91"/>
      <c r="L353" s="91"/>
    </row>
    <row r="354">
      <c r="A354" s="86" t="s">
        <v>255</v>
      </c>
      <c r="B354" s="87">
        <v>0.4270833333333333</v>
      </c>
      <c r="C354" s="87">
        <v>0.4270833333333333</v>
      </c>
      <c r="D354" s="86" t="s">
        <v>61</v>
      </c>
      <c r="E354" s="89">
        <v>0.0</v>
      </c>
      <c r="F354" s="89">
        <v>1.0</v>
      </c>
      <c r="G354" s="90"/>
      <c r="H354" s="91"/>
      <c r="I354" s="92">
        <v>0.0</v>
      </c>
      <c r="J354" s="92">
        <v>0.0</v>
      </c>
      <c r="K354" s="91"/>
      <c r="L354" s="91"/>
    </row>
    <row r="355">
      <c r="A355" s="86" t="s">
        <v>255</v>
      </c>
      <c r="B355" s="87">
        <v>0.4284375</v>
      </c>
      <c r="C355" s="87">
        <v>0.4284375</v>
      </c>
      <c r="D355" s="86" t="s">
        <v>66</v>
      </c>
      <c r="E355" s="89">
        <v>1.0</v>
      </c>
      <c r="F355" s="89">
        <v>0.0</v>
      </c>
      <c r="G355" s="90"/>
      <c r="H355" s="91"/>
      <c r="I355" s="92">
        <v>0.0</v>
      </c>
      <c r="J355" s="92">
        <v>0.0</v>
      </c>
      <c r="K355" s="91"/>
      <c r="L355" s="91"/>
    </row>
    <row r="356">
      <c r="A356" s="86" t="s">
        <v>255</v>
      </c>
      <c r="B356" s="87">
        <v>0.42962962962962964</v>
      </c>
      <c r="C356" s="87">
        <v>0.42962962962962964</v>
      </c>
      <c r="D356" s="86" t="s">
        <v>72</v>
      </c>
      <c r="E356" s="89">
        <v>2.0</v>
      </c>
      <c r="F356" s="89">
        <v>0.0</v>
      </c>
      <c r="G356" s="90"/>
      <c r="H356" s="91"/>
      <c r="I356" s="92">
        <v>0.0</v>
      </c>
      <c r="J356" s="92">
        <v>0.0</v>
      </c>
      <c r="K356" s="91"/>
      <c r="L356" s="91"/>
    </row>
    <row r="357">
      <c r="A357" s="86" t="s">
        <v>255</v>
      </c>
      <c r="B357" s="87">
        <v>0.4323032407407407</v>
      </c>
      <c r="C357" s="87">
        <v>0.4323032407407407</v>
      </c>
      <c r="D357" s="86" t="s">
        <v>77</v>
      </c>
      <c r="E357" s="89">
        <v>3.0</v>
      </c>
      <c r="F357" s="89">
        <v>0.0</v>
      </c>
      <c r="G357" s="90"/>
      <c r="H357" s="91"/>
      <c r="I357" s="92">
        <v>0.0</v>
      </c>
      <c r="J357" s="92">
        <v>0.0</v>
      </c>
      <c r="K357" s="91"/>
      <c r="L357" s="91"/>
    </row>
    <row r="358">
      <c r="A358" s="86" t="s">
        <v>255</v>
      </c>
      <c r="B358" s="87">
        <v>0.4330324074074074</v>
      </c>
      <c r="C358" s="87">
        <v>0.4330324074074074</v>
      </c>
      <c r="D358" s="86" t="s">
        <v>82</v>
      </c>
      <c r="E358" s="89">
        <v>4.0</v>
      </c>
      <c r="F358" s="89">
        <v>0.0</v>
      </c>
      <c r="G358" s="90"/>
      <c r="H358" s="91"/>
      <c r="I358" s="92">
        <v>0.0</v>
      </c>
      <c r="J358" s="92">
        <v>0.0</v>
      </c>
      <c r="K358" s="91"/>
      <c r="L358" s="91"/>
    </row>
    <row r="359">
      <c r="A359" s="86" t="s">
        <v>255</v>
      </c>
      <c r="B359" s="87">
        <v>0.43421296296296297</v>
      </c>
      <c r="C359" s="87">
        <v>0.43421296296296297</v>
      </c>
      <c r="D359" s="86" t="s">
        <v>88</v>
      </c>
      <c r="E359" s="89">
        <v>5.0</v>
      </c>
      <c r="F359" s="89">
        <v>0.0</v>
      </c>
      <c r="G359" s="90"/>
      <c r="H359" s="91"/>
      <c r="I359" s="92">
        <v>0.0</v>
      </c>
      <c r="J359" s="92">
        <v>0.0</v>
      </c>
      <c r="K359" s="91"/>
      <c r="L359" s="91"/>
    </row>
    <row r="360">
      <c r="A360" s="86" t="s">
        <v>255</v>
      </c>
      <c r="B360" s="87">
        <v>0.43592592592592594</v>
      </c>
      <c r="C360" s="87">
        <v>0.43592592592592594</v>
      </c>
      <c r="D360" s="86" t="s">
        <v>93</v>
      </c>
      <c r="E360" s="89">
        <v>6.0</v>
      </c>
      <c r="F360" s="89">
        <v>0.0</v>
      </c>
      <c r="G360" s="90"/>
      <c r="H360" s="91"/>
      <c r="I360" s="92">
        <v>0.0</v>
      </c>
      <c r="J360" s="92">
        <v>0.0</v>
      </c>
      <c r="K360" s="91"/>
      <c r="L360" s="91"/>
    </row>
    <row r="361">
      <c r="A361" s="86" t="s">
        <v>255</v>
      </c>
      <c r="B361" s="87">
        <v>0.43648148148148147</v>
      </c>
      <c r="C361" s="87">
        <v>0.43648148148148147</v>
      </c>
      <c r="D361" s="86" t="s">
        <v>98</v>
      </c>
      <c r="E361" s="89">
        <v>7.0</v>
      </c>
      <c r="F361" s="89">
        <v>0.0</v>
      </c>
      <c r="G361" s="90"/>
      <c r="H361" s="91"/>
      <c r="I361" s="92">
        <v>0.0</v>
      </c>
      <c r="J361" s="92">
        <v>0.0</v>
      </c>
      <c r="K361" s="91"/>
      <c r="L361" s="91"/>
    </row>
    <row r="362">
      <c r="A362" s="86" t="s">
        <v>255</v>
      </c>
      <c r="B362" s="87">
        <v>0.43756944444444446</v>
      </c>
      <c r="C362" s="87">
        <v>0.43756944444444446</v>
      </c>
      <c r="D362" s="86" t="s">
        <v>103</v>
      </c>
      <c r="E362" s="89">
        <v>8.0</v>
      </c>
      <c r="F362" s="89">
        <v>0.0</v>
      </c>
      <c r="G362" s="90"/>
      <c r="H362" s="91"/>
      <c r="I362" s="92">
        <v>0.0</v>
      </c>
      <c r="J362" s="92">
        <v>0.0</v>
      </c>
      <c r="K362" s="91"/>
      <c r="L362" s="91"/>
    </row>
    <row r="363">
      <c r="A363" s="86" t="s">
        <v>255</v>
      </c>
      <c r="B363" s="87">
        <v>0.43873842592592593</v>
      </c>
      <c r="C363" s="87">
        <v>0.43873842592592593</v>
      </c>
      <c r="D363" s="86" t="s">
        <v>108</v>
      </c>
      <c r="E363" s="89">
        <v>9.0</v>
      </c>
      <c r="F363" s="89">
        <v>0.0</v>
      </c>
      <c r="G363" s="90"/>
      <c r="H363" s="91"/>
      <c r="I363" s="92">
        <v>0.0</v>
      </c>
      <c r="J363" s="92">
        <v>0.0</v>
      </c>
      <c r="K363" s="91"/>
      <c r="L363" s="91"/>
    </row>
    <row r="364">
      <c r="A364" s="86" t="s">
        <v>255</v>
      </c>
      <c r="B364" s="87">
        <v>0.43974537037037037</v>
      </c>
      <c r="C364" s="87">
        <v>0.43974537037037037</v>
      </c>
      <c r="D364" s="86" t="s">
        <v>113</v>
      </c>
      <c r="E364" s="89">
        <v>10.0</v>
      </c>
      <c r="F364" s="89">
        <v>0.0</v>
      </c>
      <c r="G364" s="90"/>
      <c r="H364" s="91"/>
      <c r="I364" s="92">
        <v>0.0</v>
      </c>
      <c r="J364" s="92">
        <v>0.0</v>
      </c>
      <c r="K364" s="91"/>
      <c r="L364" s="91"/>
    </row>
    <row r="365">
      <c r="A365" s="86" t="s">
        <v>256</v>
      </c>
      <c r="B365" s="87">
        <v>0.4479166666666667</v>
      </c>
      <c r="C365" s="87">
        <v>0.4479166666666667</v>
      </c>
      <c r="D365" s="86" t="s">
        <v>61</v>
      </c>
      <c r="E365" s="89">
        <v>0.0</v>
      </c>
      <c r="F365" s="89">
        <v>1.0</v>
      </c>
      <c r="G365" s="90"/>
      <c r="H365" s="91"/>
      <c r="I365" s="92">
        <v>0.0</v>
      </c>
      <c r="J365" s="92">
        <v>0.0</v>
      </c>
      <c r="K365" s="91"/>
      <c r="L365" s="91"/>
    </row>
    <row r="366">
      <c r="A366" s="86" t="s">
        <v>256</v>
      </c>
      <c r="B366" s="87">
        <v>0.44927083333333334</v>
      </c>
      <c r="C366" s="87">
        <v>0.44927083333333334</v>
      </c>
      <c r="D366" s="86" t="s">
        <v>66</v>
      </c>
      <c r="E366" s="89">
        <v>1.0</v>
      </c>
      <c r="F366" s="89">
        <v>0.0</v>
      </c>
      <c r="G366" s="90"/>
      <c r="H366" s="91"/>
      <c r="I366" s="92">
        <v>0.0</v>
      </c>
      <c r="J366" s="92">
        <v>0.0</v>
      </c>
      <c r="K366" s="91"/>
      <c r="L366" s="91"/>
    </row>
    <row r="367">
      <c r="A367" s="86" t="s">
        <v>256</v>
      </c>
      <c r="B367" s="87">
        <v>0.45046296296296295</v>
      </c>
      <c r="C367" s="87">
        <v>0.45046296296296295</v>
      </c>
      <c r="D367" s="86" t="s">
        <v>72</v>
      </c>
      <c r="E367" s="89">
        <v>2.0</v>
      </c>
      <c r="F367" s="89">
        <v>0.0</v>
      </c>
      <c r="G367" s="90"/>
      <c r="H367" s="91"/>
      <c r="I367" s="92">
        <v>0.0</v>
      </c>
      <c r="J367" s="92">
        <v>0.0</v>
      </c>
      <c r="K367" s="91"/>
      <c r="L367" s="91"/>
    </row>
    <row r="368">
      <c r="A368" s="86" t="s">
        <v>256</v>
      </c>
      <c r="B368" s="87">
        <v>0.4531365740740741</v>
      </c>
      <c r="C368" s="87">
        <v>0.4531365740740741</v>
      </c>
      <c r="D368" s="86" t="s">
        <v>77</v>
      </c>
      <c r="E368" s="89">
        <v>3.0</v>
      </c>
      <c r="F368" s="89">
        <v>0.0</v>
      </c>
      <c r="G368" s="90"/>
      <c r="H368" s="91"/>
      <c r="I368" s="92">
        <v>0.0</v>
      </c>
      <c r="J368" s="92">
        <v>0.0</v>
      </c>
      <c r="K368" s="91"/>
      <c r="L368" s="91"/>
    </row>
    <row r="369">
      <c r="A369" s="86" t="s">
        <v>256</v>
      </c>
      <c r="B369" s="87">
        <v>0.45386574074074076</v>
      </c>
      <c r="C369" s="87">
        <v>0.45386574074074076</v>
      </c>
      <c r="D369" s="86" t="s">
        <v>82</v>
      </c>
      <c r="E369" s="89">
        <v>4.0</v>
      </c>
      <c r="F369" s="89">
        <v>0.0</v>
      </c>
      <c r="G369" s="90"/>
      <c r="H369" s="91"/>
      <c r="I369" s="92">
        <v>0.0</v>
      </c>
      <c r="J369" s="92">
        <v>0.0</v>
      </c>
      <c r="K369" s="91"/>
      <c r="L369" s="91"/>
    </row>
    <row r="370">
      <c r="A370" s="86" t="s">
        <v>256</v>
      </c>
      <c r="B370" s="87">
        <v>0.4550462962962963</v>
      </c>
      <c r="C370" s="87">
        <v>0.4550462962962963</v>
      </c>
      <c r="D370" s="86" t="s">
        <v>88</v>
      </c>
      <c r="E370" s="89">
        <v>5.0</v>
      </c>
      <c r="F370" s="89">
        <v>0.0</v>
      </c>
      <c r="G370" s="90"/>
      <c r="H370" s="91"/>
      <c r="I370" s="92">
        <v>0.0</v>
      </c>
      <c r="J370" s="92">
        <v>0.0</v>
      </c>
      <c r="K370" s="91"/>
      <c r="L370" s="91"/>
    </row>
    <row r="371">
      <c r="A371" s="86" t="s">
        <v>256</v>
      </c>
      <c r="B371" s="87">
        <v>0.45675925925925925</v>
      </c>
      <c r="C371" s="87">
        <v>0.45675925925925925</v>
      </c>
      <c r="D371" s="86" t="s">
        <v>93</v>
      </c>
      <c r="E371" s="89">
        <v>6.0</v>
      </c>
      <c r="F371" s="89">
        <v>0.0</v>
      </c>
      <c r="G371" s="90"/>
      <c r="H371" s="91"/>
      <c r="I371" s="92">
        <v>0.0</v>
      </c>
      <c r="J371" s="92">
        <v>0.0</v>
      </c>
      <c r="K371" s="91"/>
      <c r="L371" s="91"/>
    </row>
    <row r="372">
      <c r="A372" s="86" t="s">
        <v>256</v>
      </c>
      <c r="B372" s="87">
        <v>0.45731481481481484</v>
      </c>
      <c r="C372" s="87">
        <v>0.45731481481481484</v>
      </c>
      <c r="D372" s="86" t="s">
        <v>98</v>
      </c>
      <c r="E372" s="89">
        <v>7.0</v>
      </c>
      <c r="F372" s="89">
        <v>0.0</v>
      </c>
      <c r="G372" s="90"/>
      <c r="H372" s="91"/>
      <c r="I372" s="92">
        <v>0.0</v>
      </c>
      <c r="J372" s="92">
        <v>0.0</v>
      </c>
      <c r="K372" s="91"/>
      <c r="L372" s="91"/>
    </row>
    <row r="373">
      <c r="A373" s="86" t="s">
        <v>256</v>
      </c>
      <c r="B373" s="87">
        <v>0.45840277777777777</v>
      </c>
      <c r="C373" s="87">
        <v>0.45840277777777777</v>
      </c>
      <c r="D373" s="86" t="s">
        <v>103</v>
      </c>
      <c r="E373" s="89">
        <v>8.0</v>
      </c>
      <c r="F373" s="89">
        <v>0.0</v>
      </c>
      <c r="G373" s="90"/>
      <c r="H373" s="91"/>
      <c r="I373" s="92">
        <v>0.0</v>
      </c>
      <c r="J373" s="92">
        <v>0.0</v>
      </c>
      <c r="K373" s="91"/>
      <c r="L373" s="91"/>
    </row>
    <row r="374">
      <c r="A374" s="86" t="s">
        <v>256</v>
      </c>
      <c r="B374" s="87">
        <v>0.45957175925925925</v>
      </c>
      <c r="C374" s="87">
        <v>0.45957175925925925</v>
      </c>
      <c r="D374" s="86" t="s">
        <v>108</v>
      </c>
      <c r="E374" s="89">
        <v>9.0</v>
      </c>
      <c r="F374" s="89">
        <v>0.0</v>
      </c>
      <c r="G374" s="90"/>
      <c r="H374" s="91"/>
      <c r="I374" s="92">
        <v>0.0</v>
      </c>
      <c r="J374" s="92">
        <v>0.0</v>
      </c>
      <c r="K374" s="91"/>
      <c r="L374" s="91"/>
    </row>
    <row r="375">
      <c r="A375" s="86" t="s">
        <v>256</v>
      </c>
      <c r="B375" s="87">
        <v>0.4605787037037037</v>
      </c>
      <c r="C375" s="87">
        <v>0.4605787037037037</v>
      </c>
      <c r="D375" s="86" t="s">
        <v>113</v>
      </c>
      <c r="E375" s="89">
        <v>10.0</v>
      </c>
      <c r="F375" s="89">
        <v>0.0</v>
      </c>
      <c r="G375" s="90"/>
      <c r="H375" s="91"/>
      <c r="I375" s="92">
        <v>0.0</v>
      </c>
      <c r="J375" s="92">
        <v>0.0</v>
      </c>
      <c r="K375" s="91"/>
      <c r="L375" s="91"/>
    </row>
    <row r="376">
      <c r="A376" s="86" t="s">
        <v>257</v>
      </c>
      <c r="B376" s="87">
        <v>0.5833333333333334</v>
      </c>
      <c r="C376" s="87">
        <v>0.5833333333333334</v>
      </c>
      <c r="D376" s="86" t="s">
        <v>61</v>
      </c>
      <c r="E376" s="89">
        <v>0.0</v>
      </c>
      <c r="F376" s="89">
        <v>1.0</v>
      </c>
      <c r="G376" s="90"/>
      <c r="H376" s="91"/>
      <c r="I376" s="92">
        <v>0.0</v>
      </c>
      <c r="J376" s="92">
        <v>0.0</v>
      </c>
      <c r="K376" s="91"/>
      <c r="L376" s="91"/>
    </row>
    <row r="377">
      <c r="A377" s="86" t="s">
        <v>257</v>
      </c>
      <c r="B377" s="87">
        <v>0.5846875</v>
      </c>
      <c r="C377" s="87">
        <v>0.5846875</v>
      </c>
      <c r="D377" s="86" t="s">
        <v>66</v>
      </c>
      <c r="E377" s="89">
        <v>1.0</v>
      </c>
      <c r="F377" s="89">
        <v>0.0</v>
      </c>
      <c r="G377" s="90"/>
      <c r="H377" s="91"/>
      <c r="I377" s="92">
        <v>0.0</v>
      </c>
      <c r="J377" s="92">
        <v>0.0</v>
      </c>
      <c r="K377" s="91"/>
      <c r="L377" s="91"/>
    </row>
    <row r="378">
      <c r="A378" s="86" t="s">
        <v>257</v>
      </c>
      <c r="B378" s="87">
        <v>0.5858796296296296</v>
      </c>
      <c r="C378" s="87">
        <v>0.5858796296296296</v>
      </c>
      <c r="D378" s="86" t="s">
        <v>72</v>
      </c>
      <c r="E378" s="89">
        <v>2.0</v>
      </c>
      <c r="F378" s="89">
        <v>0.0</v>
      </c>
      <c r="G378" s="90"/>
      <c r="H378" s="91"/>
      <c r="I378" s="92">
        <v>0.0</v>
      </c>
      <c r="J378" s="92">
        <v>0.0</v>
      </c>
      <c r="K378" s="91"/>
      <c r="L378" s="91"/>
    </row>
    <row r="379">
      <c r="A379" s="86" t="s">
        <v>257</v>
      </c>
      <c r="B379" s="87">
        <v>0.5885532407407408</v>
      </c>
      <c r="C379" s="87">
        <v>0.5885532407407408</v>
      </c>
      <c r="D379" s="86" t="s">
        <v>77</v>
      </c>
      <c r="E379" s="89">
        <v>3.0</v>
      </c>
      <c r="F379" s="89">
        <v>0.0</v>
      </c>
      <c r="G379" s="90"/>
      <c r="H379" s="91"/>
      <c r="I379" s="92">
        <v>0.0</v>
      </c>
      <c r="J379" s="92">
        <v>0.0</v>
      </c>
      <c r="K379" s="91"/>
      <c r="L379" s="91"/>
    </row>
    <row r="380">
      <c r="A380" s="86" t="s">
        <v>257</v>
      </c>
      <c r="B380" s="87">
        <v>0.5892824074074074</v>
      </c>
      <c r="C380" s="87">
        <v>0.5892824074074074</v>
      </c>
      <c r="D380" s="86" t="s">
        <v>82</v>
      </c>
      <c r="E380" s="89">
        <v>4.0</v>
      </c>
      <c r="F380" s="89">
        <v>0.0</v>
      </c>
      <c r="G380" s="90"/>
      <c r="H380" s="91"/>
      <c r="I380" s="92">
        <v>0.0</v>
      </c>
      <c r="J380" s="92">
        <v>0.0</v>
      </c>
      <c r="K380" s="91"/>
      <c r="L380" s="91"/>
    </row>
    <row r="381">
      <c r="A381" s="86" t="s">
        <v>257</v>
      </c>
      <c r="B381" s="87">
        <v>0.590462962962963</v>
      </c>
      <c r="C381" s="87">
        <v>0.590462962962963</v>
      </c>
      <c r="D381" s="86" t="s">
        <v>88</v>
      </c>
      <c r="E381" s="89">
        <v>5.0</v>
      </c>
      <c r="F381" s="89">
        <v>0.0</v>
      </c>
      <c r="G381" s="90"/>
      <c r="H381" s="91"/>
      <c r="I381" s="92">
        <v>0.0</v>
      </c>
      <c r="J381" s="92">
        <v>0.0</v>
      </c>
      <c r="K381" s="91"/>
      <c r="L381" s="91"/>
    </row>
    <row r="382">
      <c r="A382" s="86" t="s">
        <v>257</v>
      </c>
      <c r="B382" s="87">
        <v>0.5921759259259259</v>
      </c>
      <c r="C382" s="87">
        <v>0.5921759259259259</v>
      </c>
      <c r="D382" s="86" t="s">
        <v>93</v>
      </c>
      <c r="E382" s="89">
        <v>6.0</v>
      </c>
      <c r="F382" s="89">
        <v>0.0</v>
      </c>
      <c r="G382" s="90"/>
      <c r="H382" s="91"/>
      <c r="I382" s="92">
        <v>0.0</v>
      </c>
      <c r="J382" s="92">
        <v>0.0</v>
      </c>
      <c r="K382" s="91"/>
      <c r="L382" s="91"/>
    </row>
    <row r="383">
      <c r="A383" s="86" t="s">
        <v>257</v>
      </c>
      <c r="B383" s="87">
        <v>0.5927314814814815</v>
      </c>
      <c r="C383" s="87">
        <v>0.5927314814814815</v>
      </c>
      <c r="D383" s="86" t="s">
        <v>98</v>
      </c>
      <c r="E383" s="89">
        <v>7.0</v>
      </c>
      <c r="F383" s="89">
        <v>0.0</v>
      </c>
      <c r="G383" s="90"/>
      <c r="H383" s="91"/>
      <c r="I383" s="92">
        <v>0.0</v>
      </c>
      <c r="J383" s="92">
        <v>0.0</v>
      </c>
      <c r="K383" s="91"/>
      <c r="L383" s="91"/>
    </row>
    <row r="384">
      <c r="A384" s="86" t="s">
        <v>257</v>
      </c>
      <c r="B384" s="87">
        <v>0.5938194444444445</v>
      </c>
      <c r="C384" s="87">
        <v>0.5938194444444445</v>
      </c>
      <c r="D384" s="86" t="s">
        <v>103</v>
      </c>
      <c r="E384" s="89">
        <v>8.0</v>
      </c>
      <c r="F384" s="89">
        <v>0.0</v>
      </c>
      <c r="G384" s="90"/>
      <c r="H384" s="91"/>
      <c r="I384" s="92">
        <v>0.0</v>
      </c>
      <c r="J384" s="92">
        <v>0.0</v>
      </c>
      <c r="K384" s="91"/>
      <c r="L384" s="91"/>
    </row>
    <row r="385">
      <c r="A385" s="86" t="s">
        <v>257</v>
      </c>
      <c r="B385" s="87">
        <v>0.5949884259259259</v>
      </c>
      <c r="C385" s="87">
        <v>0.5949884259259259</v>
      </c>
      <c r="D385" s="86" t="s">
        <v>108</v>
      </c>
      <c r="E385" s="89">
        <v>9.0</v>
      </c>
      <c r="F385" s="89">
        <v>0.0</v>
      </c>
      <c r="G385" s="90"/>
      <c r="H385" s="91"/>
      <c r="I385" s="92">
        <v>0.0</v>
      </c>
      <c r="J385" s="92">
        <v>0.0</v>
      </c>
      <c r="K385" s="91"/>
      <c r="L385" s="91"/>
    </row>
    <row r="386">
      <c r="A386" s="86" t="s">
        <v>257</v>
      </c>
      <c r="B386" s="87">
        <v>0.5959953703703704</v>
      </c>
      <c r="C386" s="87">
        <v>0.5959953703703704</v>
      </c>
      <c r="D386" s="86" t="s">
        <v>113</v>
      </c>
      <c r="E386" s="89">
        <v>10.0</v>
      </c>
      <c r="F386" s="89">
        <v>0.0</v>
      </c>
      <c r="G386" s="90"/>
      <c r="H386" s="91"/>
      <c r="I386" s="92">
        <v>0.0</v>
      </c>
      <c r="J386" s="92">
        <v>0.0</v>
      </c>
      <c r="K386" s="91"/>
      <c r="L386" s="91"/>
    </row>
    <row r="387">
      <c r="A387" s="86" t="s">
        <v>258</v>
      </c>
      <c r="B387" s="87">
        <v>0.5902777777777778</v>
      </c>
      <c r="C387" s="87">
        <v>0.5902777777777778</v>
      </c>
      <c r="D387" s="86" t="s">
        <v>61</v>
      </c>
      <c r="E387" s="89">
        <v>0.0</v>
      </c>
      <c r="F387" s="89">
        <v>1.0</v>
      </c>
      <c r="G387" s="90"/>
      <c r="H387" s="91"/>
      <c r="I387" s="92">
        <v>0.0</v>
      </c>
      <c r="J387" s="92">
        <v>0.0</v>
      </c>
      <c r="K387" s="91"/>
      <c r="L387" s="91"/>
    </row>
    <row r="388">
      <c r="A388" s="86" t="s">
        <v>258</v>
      </c>
      <c r="B388" s="87">
        <v>0.5916319444444444</v>
      </c>
      <c r="C388" s="87">
        <v>0.5916319444444444</v>
      </c>
      <c r="D388" s="86" t="s">
        <v>66</v>
      </c>
      <c r="E388" s="89">
        <v>1.0</v>
      </c>
      <c r="F388" s="89">
        <v>0.0</v>
      </c>
      <c r="G388" s="90"/>
      <c r="H388" s="91"/>
      <c r="I388" s="92">
        <v>0.0</v>
      </c>
      <c r="J388" s="92">
        <v>0.0</v>
      </c>
      <c r="K388" s="91"/>
      <c r="L388" s="91"/>
    </row>
    <row r="389">
      <c r="A389" s="86" t="s">
        <v>258</v>
      </c>
      <c r="B389" s="87">
        <v>0.5928240740740741</v>
      </c>
      <c r="C389" s="87">
        <v>0.5928240740740741</v>
      </c>
      <c r="D389" s="86" t="s">
        <v>72</v>
      </c>
      <c r="E389" s="89">
        <v>2.0</v>
      </c>
      <c r="F389" s="89">
        <v>0.0</v>
      </c>
      <c r="G389" s="90"/>
      <c r="H389" s="91"/>
      <c r="I389" s="92">
        <v>0.0</v>
      </c>
      <c r="J389" s="92">
        <v>0.0</v>
      </c>
      <c r="K389" s="91"/>
      <c r="L389" s="91"/>
    </row>
    <row r="390">
      <c r="A390" s="86" t="s">
        <v>258</v>
      </c>
      <c r="B390" s="87">
        <v>0.5954976851851852</v>
      </c>
      <c r="C390" s="87">
        <v>0.5954976851851852</v>
      </c>
      <c r="D390" s="86" t="s">
        <v>77</v>
      </c>
      <c r="E390" s="89">
        <v>3.0</v>
      </c>
      <c r="F390" s="89">
        <v>0.0</v>
      </c>
      <c r="G390" s="90"/>
      <c r="H390" s="91"/>
      <c r="I390" s="92">
        <v>0.0</v>
      </c>
      <c r="J390" s="92">
        <v>0.0</v>
      </c>
      <c r="K390" s="91"/>
      <c r="L390" s="91"/>
    </row>
    <row r="391">
      <c r="A391" s="86" t="s">
        <v>258</v>
      </c>
      <c r="B391" s="87">
        <v>0.5962268518518519</v>
      </c>
      <c r="C391" s="87">
        <v>0.5962268518518519</v>
      </c>
      <c r="D391" s="86" t="s">
        <v>82</v>
      </c>
      <c r="E391" s="89">
        <v>4.0</v>
      </c>
      <c r="F391" s="89">
        <v>0.0</v>
      </c>
      <c r="G391" s="90"/>
      <c r="H391" s="91"/>
      <c r="I391" s="92">
        <v>0.0</v>
      </c>
      <c r="J391" s="92">
        <v>0.0</v>
      </c>
      <c r="K391" s="91"/>
      <c r="L391" s="91"/>
    </row>
    <row r="392">
      <c r="A392" s="86" t="s">
        <v>258</v>
      </c>
      <c r="B392" s="87">
        <v>0.5974074074074074</v>
      </c>
      <c r="C392" s="87">
        <v>0.5974074074074074</v>
      </c>
      <c r="D392" s="86" t="s">
        <v>88</v>
      </c>
      <c r="E392" s="89">
        <v>5.0</v>
      </c>
      <c r="F392" s="89">
        <v>0.0</v>
      </c>
      <c r="G392" s="90"/>
      <c r="H392" s="91"/>
      <c r="I392" s="92">
        <v>0.0</v>
      </c>
      <c r="J392" s="92">
        <v>0.0</v>
      </c>
      <c r="K392" s="91"/>
      <c r="L392" s="91"/>
    </row>
    <row r="393">
      <c r="A393" s="86" t="s">
        <v>258</v>
      </c>
      <c r="B393" s="87">
        <v>0.5991203703703704</v>
      </c>
      <c r="C393" s="87">
        <v>0.5991203703703704</v>
      </c>
      <c r="D393" s="86" t="s">
        <v>93</v>
      </c>
      <c r="E393" s="89">
        <v>6.0</v>
      </c>
      <c r="F393" s="89">
        <v>0.0</v>
      </c>
      <c r="G393" s="90"/>
      <c r="H393" s="91"/>
      <c r="I393" s="92">
        <v>0.0</v>
      </c>
      <c r="J393" s="92">
        <v>0.0</v>
      </c>
      <c r="K393" s="91"/>
      <c r="L393" s="91"/>
    </row>
    <row r="394">
      <c r="A394" s="86" t="s">
        <v>258</v>
      </c>
      <c r="B394" s="87">
        <v>0.5996759259259259</v>
      </c>
      <c r="C394" s="87">
        <v>0.5996759259259259</v>
      </c>
      <c r="D394" s="86" t="s">
        <v>98</v>
      </c>
      <c r="E394" s="89">
        <v>7.0</v>
      </c>
      <c r="F394" s="89">
        <v>0.0</v>
      </c>
      <c r="G394" s="90"/>
      <c r="H394" s="91"/>
      <c r="I394" s="92">
        <v>0.0</v>
      </c>
      <c r="J394" s="92">
        <v>0.0</v>
      </c>
      <c r="K394" s="91"/>
      <c r="L394" s="91"/>
    </row>
    <row r="395">
      <c r="A395" s="86" t="s">
        <v>258</v>
      </c>
      <c r="B395" s="87">
        <v>0.6007638888888889</v>
      </c>
      <c r="C395" s="87">
        <v>0.6007638888888889</v>
      </c>
      <c r="D395" s="86" t="s">
        <v>103</v>
      </c>
      <c r="E395" s="89">
        <v>8.0</v>
      </c>
      <c r="F395" s="89">
        <v>0.0</v>
      </c>
      <c r="G395" s="90"/>
      <c r="H395" s="91"/>
      <c r="I395" s="92">
        <v>0.0</v>
      </c>
      <c r="J395" s="92">
        <v>0.0</v>
      </c>
      <c r="K395" s="91"/>
      <c r="L395" s="91"/>
    </row>
    <row r="396">
      <c r="A396" s="86" t="s">
        <v>258</v>
      </c>
      <c r="B396" s="87">
        <v>0.6019328703703704</v>
      </c>
      <c r="C396" s="87">
        <v>0.6019328703703704</v>
      </c>
      <c r="D396" s="86" t="s">
        <v>108</v>
      </c>
      <c r="E396" s="89">
        <v>9.0</v>
      </c>
      <c r="F396" s="89">
        <v>0.0</v>
      </c>
      <c r="G396" s="90"/>
      <c r="H396" s="91"/>
      <c r="I396" s="92">
        <v>0.0</v>
      </c>
      <c r="J396" s="92">
        <v>0.0</v>
      </c>
      <c r="K396" s="91"/>
      <c r="L396" s="91"/>
    </row>
    <row r="397">
      <c r="A397" s="86" t="s">
        <v>258</v>
      </c>
      <c r="B397" s="87">
        <v>0.6029398148148148</v>
      </c>
      <c r="C397" s="87">
        <v>0.6029398148148148</v>
      </c>
      <c r="D397" s="86" t="s">
        <v>113</v>
      </c>
      <c r="E397" s="89">
        <v>10.0</v>
      </c>
      <c r="F397" s="89">
        <v>0.0</v>
      </c>
      <c r="G397" s="90"/>
      <c r="H397" s="91"/>
      <c r="I397" s="92">
        <v>0.0</v>
      </c>
      <c r="J397" s="92">
        <v>0.0</v>
      </c>
      <c r="K397" s="91"/>
      <c r="L397" s="91"/>
    </row>
    <row r="398">
      <c r="A398" s="86" t="s">
        <v>259</v>
      </c>
      <c r="B398" s="87">
        <v>0.6145833333333334</v>
      </c>
      <c r="C398" s="87">
        <v>0.6145833333333334</v>
      </c>
      <c r="D398" s="86" t="s">
        <v>61</v>
      </c>
      <c r="E398" s="89">
        <v>0.0</v>
      </c>
      <c r="F398" s="89">
        <v>1.0</v>
      </c>
      <c r="G398" s="90"/>
      <c r="H398" s="91"/>
      <c r="I398" s="92">
        <v>0.0</v>
      </c>
      <c r="J398" s="92">
        <v>0.0</v>
      </c>
      <c r="K398" s="91"/>
      <c r="L398" s="91"/>
    </row>
    <row r="399">
      <c r="A399" s="86" t="s">
        <v>259</v>
      </c>
      <c r="B399" s="87">
        <v>0.6159375</v>
      </c>
      <c r="C399" s="87">
        <v>0.6159375</v>
      </c>
      <c r="D399" s="86" t="s">
        <v>66</v>
      </c>
      <c r="E399" s="89">
        <v>1.0</v>
      </c>
      <c r="F399" s="89">
        <v>0.0</v>
      </c>
      <c r="G399" s="90"/>
      <c r="H399" s="91"/>
      <c r="I399" s="92">
        <v>0.0</v>
      </c>
      <c r="J399" s="92">
        <v>0.0</v>
      </c>
      <c r="K399" s="91"/>
      <c r="L399" s="91"/>
    </row>
    <row r="400">
      <c r="A400" s="86" t="s">
        <v>259</v>
      </c>
      <c r="B400" s="87">
        <v>0.6171296296296296</v>
      </c>
      <c r="C400" s="87">
        <v>0.6171296296296296</v>
      </c>
      <c r="D400" s="86" t="s">
        <v>72</v>
      </c>
      <c r="E400" s="89">
        <v>2.0</v>
      </c>
      <c r="F400" s="89">
        <v>0.0</v>
      </c>
      <c r="G400" s="90"/>
      <c r="H400" s="91"/>
      <c r="I400" s="92">
        <v>0.0</v>
      </c>
      <c r="J400" s="92">
        <v>0.0</v>
      </c>
      <c r="K400" s="91"/>
      <c r="L400" s="91"/>
    </row>
    <row r="401">
      <c r="A401" s="86" t="s">
        <v>259</v>
      </c>
      <c r="B401" s="87">
        <v>0.6198032407407408</v>
      </c>
      <c r="C401" s="87">
        <v>0.6198032407407408</v>
      </c>
      <c r="D401" s="86" t="s">
        <v>77</v>
      </c>
      <c r="E401" s="89">
        <v>3.0</v>
      </c>
      <c r="F401" s="89">
        <v>0.0</v>
      </c>
      <c r="G401" s="90"/>
      <c r="H401" s="91"/>
      <c r="I401" s="92">
        <v>0.0</v>
      </c>
      <c r="J401" s="92">
        <v>0.0</v>
      </c>
      <c r="K401" s="91"/>
      <c r="L401" s="91"/>
    </row>
    <row r="402">
      <c r="A402" s="86" t="s">
        <v>259</v>
      </c>
      <c r="B402" s="87">
        <v>0.6205324074074074</v>
      </c>
      <c r="C402" s="87">
        <v>0.6205324074074074</v>
      </c>
      <c r="D402" s="86" t="s">
        <v>82</v>
      </c>
      <c r="E402" s="89">
        <v>4.0</v>
      </c>
      <c r="F402" s="89">
        <v>0.0</v>
      </c>
      <c r="G402" s="90"/>
      <c r="H402" s="91"/>
      <c r="I402" s="92">
        <v>0.0</v>
      </c>
      <c r="J402" s="92">
        <v>0.0</v>
      </c>
      <c r="K402" s="91"/>
      <c r="L402" s="91"/>
    </row>
    <row r="403">
      <c r="A403" s="86" t="s">
        <v>259</v>
      </c>
      <c r="B403" s="87">
        <v>0.621712962962963</v>
      </c>
      <c r="C403" s="87">
        <v>0.621712962962963</v>
      </c>
      <c r="D403" s="86" t="s">
        <v>88</v>
      </c>
      <c r="E403" s="89">
        <v>5.0</v>
      </c>
      <c r="F403" s="89">
        <v>0.0</v>
      </c>
      <c r="G403" s="90"/>
      <c r="H403" s="91"/>
      <c r="I403" s="92">
        <v>0.0</v>
      </c>
      <c r="J403" s="92">
        <v>0.0</v>
      </c>
      <c r="K403" s="91"/>
      <c r="L403" s="91"/>
    </row>
    <row r="404">
      <c r="A404" s="86" t="s">
        <v>259</v>
      </c>
      <c r="B404" s="87">
        <v>0.6234259259259259</v>
      </c>
      <c r="C404" s="87">
        <v>0.6234259259259259</v>
      </c>
      <c r="D404" s="86" t="s">
        <v>93</v>
      </c>
      <c r="E404" s="89">
        <v>6.0</v>
      </c>
      <c r="F404" s="89">
        <v>0.0</v>
      </c>
      <c r="G404" s="90"/>
      <c r="H404" s="91"/>
      <c r="I404" s="92">
        <v>0.0</v>
      </c>
      <c r="J404" s="92">
        <v>0.0</v>
      </c>
      <c r="K404" s="91"/>
      <c r="L404" s="91"/>
    </row>
    <row r="405">
      <c r="A405" s="86" t="s">
        <v>259</v>
      </c>
      <c r="B405" s="87">
        <v>0.6239814814814815</v>
      </c>
      <c r="C405" s="87">
        <v>0.6239814814814815</v>
      </c>
      <c r="D405" s="86" t="s">
        <v>98</v>
      </c>
      <c r="E405" s="89">
        <v>7.0</v>
      </c>
      <c r="F405" s="89">
        <v>0.0</v>
      </c>
      <c r="G405" s="90"/>
      <c r="H405" s="91"/>
      <c r="I405" s="92">
        <v>0.0</v>
      </c>
      <c r="J405" s="92">
        <v>0.0</v>
      </c>
      <c r="K405" s="91"/>
      <c r="L405" s="91"/>
    </row>
    <row r="406">
      <c r="A406" s="86" t="s">
        <v>259</v>
      </c>
      <c r="B406" s="87">
        <v>0.6250694444444445</v>
      </c>
      <c r="C406" s="87">
        <v>0.6250694444444445</v>
      </c>
      <c r="D406" s="86" t="s">
        <v>103</v>
      </c>
      <c r="E406" s="89">
        <v>8.0</v>
      </c>
      <c r="F406" s="89">
        <v>0.0</v>
      </c>
      <c r="G406" s="90"/>
      <c r="H406" s="91"/>
      <c r="I406" s="92">
        <v>0.0</v>
      </c>
      <c r="J406" s="92">
        <v>0.0</v>
      </c>
      <c r="K406" s="91"/>
      <c r="L406" s="91"/>
    </row>
    <row r="407">
      <c r="A407" s="86" t="s">
        <v>259</v>
      </c>
      <c r="B407" s="87">
        <v>0.6262384259259259</v>
      </c>
      <c r="C407" s="87">
        <v>0.6262384259259259</v>
      </c>
      <c r="D407" s="86" t="s">
        <v>108</v>
      </c>
      <c r="E407" s="89">
        <v>9.0</v>
      </c>
      <c r="F407" s="89">
        <v>0.0</v>
      </c>
      <c r="G407" s="90"/>
      <c r="H407" s="91"/>
      <c r="I407" s="92">
        <v>0.0</v>
      </c>
      <c r="J407" s="92">
        <v>0.0</v>
      </c>
      <c r="K407" s="91"/>
      <c r="L407" s="91"/>
    </row>
    <row r="408">
      <c r="A408" s="86" t="s">
        <v>259</v>
      </c>
      <c r="B408" s="87">
        <v>0.6272453703703704</v>
      </c>
      <c r="C408" s="87">
        <v>0.6272453703703704</v>
      </c>
      <c r="D408" s="86" t="s">
        <v>113</v>
      </c>
      <c r="E408" s="89">
        <v>10.0</v>
      </c>
      <c r="F408" s="89">
        <v>0.0</v>
      </c>
      <c r="G408" s="90"/>
      <c r="H408" s="91"/>
      <c r="I408" s="92">
        <v>0.0</v>
      </c>
      <c r="J408" s="92">
        <v>0.0</v>
      </c>
      <c r="K408" s="91"/>
      <c r="L408" s="91"/>
    </row>
    <row r="409">
      <c r="A409" s="86" t="s">
        <v>260</v>
      </c>
      <c r="B409" s="87">
        <v>0.6215277777777778</v>
      </c>
      <c r="C409" s="87">
        <v>0.6215277777777778</v>
      </c>
      <c r="D409" s="86" t="s">
        <v>61</v>
      </c>
      <c r="E409" s="89">
        <v>0.0</v>
      </c>
      <c r="F409" s="89">
        <v>1.0</v>
      </c>
      <c r="G409" s="90"/>
      <c r="H409" s="91"/>
      <c r="I409" s="92">
        <v>0.0</v>
      </c>
      <c r="J409" s="92">
        <v>0.0</v>
      </c>
      <c r="K409" s="91"/>
      <c r="L409" s="91"/>
    </row>
    <row r="410">
      <c r="A410" s="86" t="s">
        <v>260</v>
      </c>
      <c r="B410" s="87">
        <v>0.6228819444444444</v>
      </c>
      <c r="C410" s="87">
        <v>0.6228819444444444</v>
      </c>
      <c r="D410" s="86" t="s">
        <v>66</v>
      </c>
      <c r="E410" s="89">
        <v>1.0</v>
      </c>
      <c r="F410" s="89">
        <v>0.0</v>
      </c>
      <c r="G410" s="90"/>
      <c r="H410" s="91"/>
      <c r="I410" s="92">
        <v>0.0</v>
      </c>
      <c r="J410" s="92">
        <v>0.0</v>
      </c>
      <c r="K410" s="91"/>
      <c r="L410" s="91"/>
    </row>
    <row r="411">
      <c r="A411" s="86" t="s">
        <v>260</v>
      </c>
      <c r="B411" s="87">
        <v>0.6240740740740741</v>
      </c>
      <c r="C411" s="87">
        <v>0.6240740740740741</v>
      </c>
      <c r="D411" s="86" t="s">
        <v>72</v>
      </c>
      <c r="E411" s="89">
        <v>2.0</v>
      </c>
      <c r="F411" s="89">
        <v>0.0</v>
      </c>
      <c r="G411" s="90"/>
      <c r="H411" s="91"/>
      <c r="I411" s="92">
        <v>0.0</v>
      </c>
      <c r="J411" s="92">
        <v>0.0</v>
      </c>
      <c r="K411" s="91"/>
      <c r="L411" s="91"/>
    </row>
    <row r="412">
      <c r="A412" s="86" t="s">
        <v>260</v>
      </c>
      <c r="B412" s="87">
        <v>0.6267476851851852</v>
      </c>
      <c r="C412" s="87">
        <v>0.6267476851851852</v>
      </c>
      <c r="D412" s="86" t="s">
        <v>77</v>
      </c>
      <c r="E412" s="89">
        <v>3.0</v>
      </c>
      <c r="F412" s="89">
        <v>0.0</v>
      </c>
      <c r="G412" s="90"/>
      <c r="H412" s="91"/>
      <c r="I412" s="92">
        <v>0.0</v>
      </c>
      <c r="J412" s="92">
        <v>0.0</v>
      </c>
      <c r="K412" s="91"/>
      <c r="L412" s="91"/>
    </row>
    <row r="413">
      <c r="A413" s="86" t="s">
        <v>260</v>
      </c>
      <c r="B413" s="87">
        <v>0.6274768518518519</v>
      </c>
      <c r="C413" s="87">
        <v>0.6274768518518519</v>
      </c>
      <c r="D413" s="86" t="s">
        <v>82</v>
      </c>
      <c r="E413" s="89">
        <v>4.0</v>
      </c>
      <c r="F413" s="89">
        <v>0.0</v>
      </c>
      <c r="G413" s="90"/>
      <c r="H413" s="91"/>
      <c r="I413" s="92">
        <v>0.0</v>
      </c>
      <c r="J413" s="92">
        <v>0.0</v>
      </c>
      <c r="K413" s="91"/>
      <c r="L413" s="91"/>
    </row>
    <row r="414">
      <c r="A414" s="86" t="s">
        <v>260</v>
      </c>
      <c r="B414" s="87">
        <v>0.6286574074074074</v>
      </c>
      <c r="C414" s="87">
        <v>0.6286574074074074</v>
      </c>
      <c r="D414" s="86" t="s">
        <v>88</v>
      </c>
      <c r="E414" s="89">
        <v>5.0</v>
      </c>
      <c r="F414" s="89">
        <v>0.0</v>
      </c>
      <c r="G414" s="90"/>
      <c r="H414" s="91"/>
      <c r="I414" s="92">
        <v>0.0</v>
      </c>
      <c r="J414" s="92">
        <v>0.0</v>
      </c>
      <c r="K414" s="91"/>
      <c r="L414" s="91"/>
    </row>
    <row r="415">
      <c r="A415" s="86" t="s">
        <v>260</v>
      </c>
      <c r="B415" s="87">
        <v>0.6303703703703704</v>
      </c>
      <c r="C415" s="87">
        <v>0.6303703703703704</v>
      </c>
      <c r="D415" s="86" t="s">
        <v>93</v>
      </c>
      <c r="E415" s="89">
        <v>6.0</v>
      </c>
      <c r="F415" s="89">
        <v>0.0</v>
      </c>
      <c r="G415" s="90"/>
      <c r="H415" s="91"/>
      <c r="I415" s="92">
        <v>0.0</v>
      </c>
      <c r="J415" s="92">
        <v>0.0</v>
      </c>
      <c r="K415" s="91"/>
      <c r="L415" s="91"/>
    </row>
    <row r="416">
      <c r="A416" s="86" t="s">
        <v>260</v>
      </c>
      <c r="B416" s="87">
        <v>0.6309259259259259</v>
      </c>
      <c r="C416" s="87">
        <v>0.6309259259259259</v>
      </c>
      <c r="D416" s="86" t="s">
        <v>98</v>
      </c>
      <c r="E416" s="89">
        <v>7.0</v>
      </c>
      <c r="F416" s="89">
        <v>0.0</v>
      </c>
      <c r="G416" s="90"/>
      <c r="H416" s="91"/>
      <c r="I416" s="92">
        <v>0.0</v>
      </c>
      <c r="J416" s="92">
        <v>0.0</v>
      </c>
      <c r="K416" s="91"/>
      <c r="L416" s="91"/>
    </row>
    <row r="417">
      <c r="A417" s="86" t="s">
        <v>260</v>
      </c>
      <c r="B417" s="87">
        <v>0.6320138888888889</v>
      </c>
      <c r="C417" s="87">
        <v>0.6320138888888889</v>
      </c>
      <c r="D417" s="86" t="s">
        <v>103</v>
      </c>
      <c r="E417" s="89">
        <v>8.0</v>
      </c>
      <c r="F417" s="89">
        <v>0.0</v>
      </c>
      <c r="G417" s="90"/>
      <c r="H417" s="91"/>
      <c r="I417" s="92">
        <v>0.0</v>
      </c>
      <c r="J417" s="92">
        <v>0.0</v>
      </c>
      <c r="K417" s="91"/>
      <c r="L417" s="91"/>
    </row>
    <row r="418">
      <c r="A418" s="86" t="s">
        <v>260</v>
      </c>
      <c r="B418" s="87">
        <v>0.6331828703703704</v>
      </c>
      <c r="C418" s="87">
        <v>0.6331828703703704</v>
      </c>
      <c r="D418" s="86" t="s">
        <v>108</v>
      </c>
      <c r="E418" s="89">
        <v>9.0</v>
      </c>
      <c r="F418" s="89">
        <v>0.0</v>
      </c>
      <c r="G418" s="90"/>
      <c r="H418" s="91"/>
      <c r="I418" s="92">
        <v>0.0</v>
      </c>
      <c r="J418" s="92">
        <v>0.0</v>
      </c>
      <c r="K418" s="91"/>
      <c r="L418" s="91"/>
    </row>
    <row r="419">
      <c r="A419" s="86" t="s">
        <v>260</v>
      </c>
      <c r="B419" s="87">
        <v>0.6341898148148148</v>
      </c>
      <c r="C419" s="87">
        <v>0.6341898148148148</v>
      </c>
      <c r="D419" s="86" t="s">
        <v>113</v>
      </c>
      <c r="E419" s="89">
        <v>10.0</v>
      </c>
      <c r="F419" s="89">
        <v>0.0</v>
      </c>
      <c r="G419" s="90"/>
      <c r="H419" s="91"/>
      <c r="I419" s="92">
        <v>0.0</v>
      </c>
      <c r="J419" s="92">
        <v>0.0</v>
      </c>
      <c r="K419" s="91"/>
      <c r="L419" s="91"/>
    </row>
    <row r="420">
      <c r="A420" s="86" t="s">
        <v>261</v>
      </c>
      <c r="B420" s="87">
        <v>0.6458333333333334</v>
      </c>
      <c r="C420" s="87">
        <v>0.6458333333333334</v>
      </c>
      <c r="D420" s="86" t="s">
        <v>61</v>
      </c>
      <c r="E420" s="89">
        <v>0.0</v>
      </c>
      <c r="F420" s="89">
        <v>1.0</v>
      </c>
      <c r="G420" s="90"/>
      <c r="H420" s="91"/>
      <c r="I420" s="92">
        <v>0.0</v>
      </c>
      <c r="J420" s="92">
        <v>0.0</v>
      </c>
      <c r="K420" s="91"/>
      <c r="L420" s="91"/>
    </row>
    <row r="421">
      <c r="A421" s="86" t="s">
        <v>261</v>
      </c>
      <c r="B421" s="87">
        <v>0.6471875</v>
      </c>
      <c r="C421" s="87">
        <v>0.6471875</v>
      </c>
      <c r="D421" s="86" t="s">
        <v>66</v>
      </c>
      <c r="E421" s="89">
        <v>1.0</v>
      </c>
      <c r="F421" s="89">
        <v>0.0</v>
      </c>
      <c r="G421" s="90"/>
      <c r="H421" s="91"/>
      <c r="I421" s="92">
        <v>0.0</v>
      </c>
      <c r="J421" s="92">
        <v>0.0</v>
      </c>
      <c r="K421" s="91"/>
      <c r="L421" s="91"/>
    </row>
    <row r="422">
      <c r="A422" s="86" t="s">
        <v>261</v>
      </c>
      <c r="B422" s="87">
        <v>0.6483796296296296</v>
      </c>
      <c r="C422" s="87">
        <v>0.6483796296296296</v>
      </c>
      <c r="D422" s="86" t="s">
        <v>72</v>
      </c>
      <c r="E422" s="89">
        <v>2.0</v>
      </c>
      <c r="F422" s="89">
        <v>0.0</v>
      </c>
      <c r="G422" s="90"/>
      <c r="H422" s="91"/>
      <c r="I422" s="92">
        <v>0.0</v>
      </c>
      <c r="J422" s="92">
        <v>0.0</v>
      </c>
      <c r="K422" s="91"/>
      <c r="L422" s="91"/>
    </row>
    <row r="423">
      <c r="A423" s="86" t="s">
        <v>261</v>
      </c>
      <c r="B423" s="87">
        <v>0.6510532407407408</v>
      </c>
      <c r="C423" s="87">
        <v>0.6510532407407408</v>
      </c>
      <c r="D423" s="86" t="s">
        <v>77</v>
      </c>
      <c r="E423" s="89">
        <v>3.0</v>
      </c>
      <c r="F423" s="89">
        <v>0.0</v>
      </c>
      <c r="G423" s="90"/>
      <c r="H423" s="91"/>
      <c r="I423" s="92">
        <v>0.0</v>
      </c>
      <c r="J423" s="92">
        <v>0.0</v>
      </c>
      <c r="K423" s="91"/>
      <c r="L423" s="91"/>
    </row>
    <row r="424">
      <c r="A424" s="86" t="s">
        <v>261</v>
      </c>
      <c r="B424" s="87">
        <v>0.6517824074074074</v>
      </c>
      <c r="C424" s="87">
        <v>0.6517824074074074</v>
      </c>
      <c r="D424" s="86" t="s">
        <v>82</v>
      </c>
      <c r="E424" s="89">
        <v>4.0</v>
      </c>
      <c r="F424" s="89">
        <v>0.0</v>
      </c>
      <c r="G424" s="90"/>
      <c r="H424" s="91"/>
      <c r="I424" s="92">
        <v>0.0</v>
      </c>
      <c r="J424" s="92">
        <v>0.0</v>
      </c>
      <c r="K424" s="91"/>
      <c r="L424" s="91"/>
    </row>
    <row r="425">
      <c r="A425" s="86" t="s">
        <v>261</v>
      </c>
      <c r="B425" s="87">
        <v>0.652962962962963</v>
      </c>
      <c r="C425" s="87">
        <v>0.652962962962963</v>
      </c>
      <c r="D425" s="86" t="s">
        <v>88</v>
      </c>
      <c r="E425" s="89">
        <v>5.0</v>
      </c>
      <c r="F425" s="89">
        <v>0.0</v>
      </c>
      <c r="G425" s="90"/>
      <c r="H425" s="91"/>
      <c r="I425" s="92">
        <v>0.0</v>
      </c>
      <c r="J425" s="92">
        <v>0.0</v>
      </c>
      <c r="K425" s="91"/>
      <c r="L425" s="91"/>
    </row>
    <row r="426">
      <c r="A426" s="86" t="s">
        <v>261</v>
      </c>
      <c r="B426" s="87">
        <v>0.6546759259259259</v>
      </c>
      <c r="C426" s="87">
        <v>0.6546759259259259</v>
      </c>
      <c r="D426" s="86" t="s">
        <v>93</v>
      </c>
      <c r="E426" s="89">
        <v>6.0</v>
      </c>
      <c r="F426" s="89">
        <v>0.0</v>
      </c>
      <c r="G426" s="90"/>
      <c r="H426" s="91"/>
      <c r="I426" s="92">
        <v>0.0</v>
      </c>
      <c r="J426" s="92">
        <v>0.0</v>
      </c>
      <c r="K426" s="91"/>
      <c r="L426" s="91"/>
    </row>
    <row r="427">
      <c r="A427" s="86" t="s">
        <v>261</v>
      </c>
      <c r="B427" s="87">
        <v>0.6552314814814815</v>
      </c>
      <c r="C427" s="87">
        <v>0.6552314814814815</v>
      </c>
      <c r="D427" s="86" t="s">
        <v>98</v>
      </c>
      <c r="E427" s="89">
        <v>7.0</v>
      </c>
      <c r="F427" s="89">
        <v>0.0</v>
      </c>
      <c r="G427" s="90"/>
      <c r="H427" s="91"/>
      <c r="I427" s="92">
        <v>0.0</v>
      </c>
      <c r="J427" s="92">
        <v>0.0</v>
      </c>
      <c r="K427" s="91"/>
      <c r="L427" s="91"/>
    </row>
    <row r="428">
      <c r="A428" s="86" t="s">
        <v>261</v>
      </c>
      <c r="B428" s="87">
        <v>0.6563194444444445</v>
      </c>
      <c r="C428" s="87">
        <v>0.6563194444444445</v>
      </c>
      <c r="D428" s="86" t="s">
        <v>103</v>
      </c>
      <c r="E428" s="89">
        <v>8.0</v>
      </c>
      <c r="F428" s="89">
        <v>0.0</v>
      </c>
      <c r="G428" s="90"/>
      <c r="H428" s="91"/>
      <c r="I428" s="92">
        <v>0.0</v>
      </c>
      <c r="J428" s="92">
        <v>0.0</v>
      </c>
      <c r="K428" s="91"/>
      <c r="L428" s="91"/>
    </row>
    <row r="429">
      <c r="A429" s="86" t="s">
        <v>261</v>
      </c>
      <c r="B429" s="87">
        <v>0.6574884259259259</v>
      </c>
      <c r="C429" s="87">
        <v>0.6574884259259259</v>
      </c>
      <c r="D429" s="86" t="s">
        <v>108</v>
      </c>
      <c r="E429" s="89">
        <v>9.0</v>
      </c>
      <c r="F429" s="89">
        <v>0.0</v>
      </c>
      <c r="G429" s="90"/>
      <c r="H429" s="91"/>
      <c r="I429" s="92">
        <v>0.0</v>
      </c>
      <c r="J429" s="92">
        <v>0.0</v>
      </c>
      <c r="K429" s="91"/>
      <c r="L429" s="91"/>
    </row>
    <row r="430">
      <c r="A430" s="86" t="s">
        <v>261</v>
      </c>
      <c r="B430" s="87">
        <v>0.6584953703703704</v>
      </c>
      <c r="C430" s="87">
        <v>0.6584953703703704</v>
      </c>
      <c r="D430" s="86" t="s">
        <v>113</v>
      </c>
      <c r="E430" s="89">
        <v>10.0</v>
      </c>
      <c r="F430" s="89">
        <v>0.0</v>
      </c>
      <c r="G430" s="90"/>
      <c r="H430" s="91"/>
      <c r="I430" s="92">
        <v>0.0</v>
      </c>
      <c r="J430" s="92">
        <v>0.0</v>
      </c>
      <c r="K430" s="91"/>
      <c r="L430" s="91"/>
    </row>
    <row r="431">
      <c r="A431" s="86" t="s">
        <v>262</v>
      </c>
      <c r="B431" s="87">
        <v>0.6527777777777778</v>
      </c>
      <c r="C431" s="87">
        <v>0.6527777777777778</v>
      </c>
      <c r="D431" s="86" t="s">
        <v>61</v>
      </c>
      <c r="E431" s="89">
        <v>0.0</v>
      </c>
      <c r="F431" s="89">
        <v>1.0</v>
      </c>
      <c r="G431" s="90"/>
      <c r="H431" s="91"/>
      <c r="I431" s="92">
        <v>0.0</v>
      </c>
      <c r="J431" s="92">
        <v>0.0</v>
      </c>
      <c r="K431" s="91"/>
      <c r="L431" s="91"/>
    </row>
    <row r="432">
      <c r="A432" s="86" t="s">
        <v>262</v>
      </c>
      <c r="B432" s="87">
        <v>0.6541319444444444</v>
      </c>
      <c r="C432" s="87">
        <v>0.6541319444444444</v>
      </c>
      <c r="D432" s="86" t="s">
        <v>66</v>
      </c>
      <c r="E432" s="89">
        <v>1.0</v>
      </c>
      <c r="F432" s="89">
        <v>0.0</v>
      </c>
      <c r="G432" s="90"/>
      <c r="H432" s="91"/>
      <c r="I432" s="92">
        <v>0.0</v>
      </c>
      <c r="J432" s="92">
        <v>0.0</v>
      </c>
      <c r="K432" s="91"/>
      <c r="L432" s="91"/>
    </row>
    <row r="433">
      <c r="A433" s="86" t="s">
        <v>262</v>
      </c>
      <c r="B433" s="87">
        <v>0.6553240740740741</v>
      </c>
      <c r="C433" s="87">
        <v>0.6553240740740741</v>
      </c>
      <c r="D433" s="86" t="s">
        <v>72</v>
      </c>
      <c r="E433" s="89">
        <v>2.0</v>
      </c>
      <c r="F433" s="89">
        <v>0.0</v>
      </c>
      <c r="G433" s="90"/>
      <c r="H433" s="91"/>
      <c r="I433" s="92">
        <v>0.0</v>
      </c>
      <c r="J433" s="92">
        <v>0.0</v>
      </c>
      <c r="K433" s="91"/>
      <c r="L433" s="91"/>
    </row>
    <row r="434">
      <c r="A434" s="86" t="s">
        <v>262</v>
      </c>
      <c r="B434" s="87">
        <v>0.6579976851851852</v>
      </c>
      <c r="C434" s="87">
        <v>0.6579976851851852</v>
      </c>
      <c r="D434" s="86" t="s">
        <v>77</v>
      </c>
      <c r="E434" s="89">
        <v>3.0</v>
      </c>
      <c r="F434" s="89">
        <v>0.0</v>
      </c>
      <c r="G434" s="90"/>
      <c r="H434" s="91"/>
      <c r="I434" s="92">
        <v>0.0</v>
      </c>
      <c r="J434" s="92">
        <v>0.0</v>
      </c>
      <c r="K434" s="91"/>
      <c r="L434" s="91"/>
    </row>
    <row r="435">
      <c r="A435" s="86" t="s">
        <v>262</v>
      </c>
      <c r="B435" s="87">
        <v>0.6587268518518519</v>
      </c>
      <c r="C435" s="87">
        <v>0.6587268518518519</v>
      </c>
      <c r="D435" s="86" t="s">
        <v>82</v>
      </c>
      <c r="E435" s="89">
        <v>4.0</v>
      </c>
      <c r="F435" s="89">
        <v>0.0</v>
      </c>
      <c r="G435" s="90"/>
      <c r="H435" s="91"/>
      <c r="I435" s="92">
        <v>0.0</v>
      </c>
      <c r="J435" s="92">
        <v>0.0</v>
      </c>
      <c r="K435" s="91"/>
      <c r="L435" s="91"/>
    </row>
    <row r="436">
      <c r="A436" s="86" t="s">
        <v>262</v>
      </c>
      <c r="B436" s="87">
        <v>0.6599074074074074</v>
      </c>
      <c r="C436" s="87">
        <v>0.6599074074074074</v>
      </c>
      <c r="D436" s="86" t="s">
        <v>88</v>
      </c>
      <c r="E436" s="89">
        <v>5.0</v>
      </c>
      <c r="F436" s="89">
        <v>0.0</v>
      </c>
      <c r="G436" s="90"/>
      <c r="H436" s="91"/>
      <c r="I436" s="92">
        <v>0.0</v>
      </c>
      <c r="J436" s="92">
        <v>0.0</v>
      </c>
      <c r="K436" s="91"/>
      <c r="L436" s="91"/>
    </row>
    <row r="437">
      <c r="A437" s="86" t="s">
        <v>262</v>
      </c>
      <c r="B437" s="87">
        <v>0.6616203703703704</v>
      </c>
      <c r="C437" s="87">
        <v>0.6616203703703704</v>
      </c>
      <c r="D437" s="86" t="s">
        <v>93</v>
      </c>
      <c r="E437" s="89">
        <v>6.0</v>
      </c>
      <c r="F437" s="89">
        <v>0.0</v>
      </c>
      <c r="G437" s="90"/>
      <c r="H437" s="91"/>
      <c r="I437" s="92">
        <v>0.0</v>
      </c>
      <c r="J437" s="92">
        <v>0.0</v>
      </c>
      <c r="K437" s="91"/>
      <c r="L437" s="91"/>
    </row>
    <row r="438">
      <c r="A438" s="86" t="s">
        <v>262</v>
      </c>
      <c r="B438" s="87">
        <v>0.6621759259259259</v>
      </c>
      <c r="C438" s="87">
        <v>0.6621759259259259</v>
      </c>
      <c r="D438" s="86" t="s">
        <v>98</v>
      </c>
      <c r="E438" s="89">
        <v>7.0</v>
      </c>
      <c r="F438" s="89">
        <v>0.0</v>
      </c>
      <c r="G438" s="90"/>
      <c r="H438" s="91"/>
      <c r="I438" s="92">
        <v>0.0</v>
      </c>
      <c r="J438" s="92">
        <v>0.0</v>
      </c>
      <c r="K438" s="91"/>
      <c r="L438" s="91"/>
    </row>
    <row r="439">
      <c r="A439" s="86" t="s">
        <v>262</v>
      </c>
      <c r="B439" s="87">
        <v>0.6632638888888889</v>
      </c>
      <c r="C439" s="87">
        <v>0.6632638888888889</v>
      </c>
      <c r="D439" s="86" t="s">
        <v>103</v>
      </c>
      <c r="E439" s="89">
        <v>8.0</v>
      </c>
      <c r="F439" s="89">
        <v>0.0</v>
      </c>
      <c r="G439" s="90"/>
      <c r="H439" s="91"/>
      <c r="I439" s="92">
        <v>0.0</v>
      </c>
      <c r="J439" s="92">
        <v>0.0</v>
      </c>
      <c r="K439" s="91"/>
      <c r="L439" s="91"/>
    </row>
    <row r="440">
      <c r="A440" s="86" t="s">
        <v>262</v>
      </c>
      <c r="B440" s="87">
        <v>0.6644328703703704</v>
      </c>
      <c r="C440" s="87">
        <v>0.6644328703703704</v>
      </c>
      <c r="D440" s="86" t="s">
        <v>108</v>
      </c>
      <c r="E440" s="89">
        <v>9.0</v>
      </c>
      <c r="F440" s="89">
        <v>0.0</v>
      </c>
      <c r="G440" s="90"/>
      <c r="H440" s="91"/>
      <c r="I440" s="92">
        <v>0.0</v>
      </c>
      <c r="J440" s="92">
        <v>0.0</v>
      </c>
      <c r="K440" s="91"/>
      <c r="L440" s="91"/>
    </row>
    <row r="441">
      <c r="A441" s="86" t="s">
        <v>262</v>
      </c>
      <c r="B441" s="87">
        <v>0.6654398148148148</v>
      </c>
      <c r="C441" s="87">
        <v>0.6654398148148148</v>
      </c>
      <c r="D441" s="86" t="s">
        <v>113</v>
      </c>
      <c r="E441" s="89">
        <v>10.0</v>
      </c>
      <c r="F441" s="89">
        <v>0.0</v>
      </c>
      <c r="G441" s="90"/>
      <c r="H441" s="91"/>
      <c r="I441" s="92">
        <v>0.0</v>
      </c>
      <c r="J441" s="92">
        <v>0.0</v>
      </c>
      <c r="K441" s="91"/>
      <c r="L441" s="91"/>
    </row>
    <row r="442">
      <c r="A442" s="86" t="s">
        <v>263</v>
      </c>
      <c r="B442" s="87">
        <v>0.6770833333333334</v>
      </c>
      <c r="C442" s="87">
        <v>0.6770833333333334</v>
      </c>
      <c r="D442" s="86" t="s">
        <v>61</v>
      </c>
      <c r="E442" s="89">
        <v>0.0</v>
      </c>
      <c r="F442" s="89">
        <v>1.0</v>
      </c>
      <c r="G442" s="90"/>
      <c r="H442" s="91"/>
      <c r="I442" s="92">
        <v>0.0</v>
      </c>
      <c r="J442" s="92">
        <v>0.0</v>
      </c>
      <c r="K442" s="91"/>
      <c r="L442" s="91"/>
    </row>
    <row r="443">
      <c r="A443" s="86" t="s">
        <v>263</v>
      </c>
      <c r="B443" s="87">
        <v>0.6784375</v>
      </c>
      <c r="C443" s="87">
        <v>0.6784375</v>
      </c>
      <c r="D443" s="86" t="s">
        <v>66</v>
      </c>
      <c r="E443" s="89">
        <v>1.0</v>
      </c>
      <c r="F443" s="89">
        <v>0.0</v>
      </c>
      <c r="G443" s="90"/>
      <c r="H443" s="91"/>
      <c r="I443" s="92">
        <v>0.0</v>
      </c>
      <c r="J443" s="92">
        <v>0.0</v>
      </c>
      <c r="K443" s="91"/>
      <c r="L443" s="91"/>
    </row>
    <row r="444">
      <c r="A444" s="86" t="s">
        <v>263</v>
      </c>
      <c r="B444" s="87">
        <v>0.6796296296296296</v>
      </c>
      <c r="C444" s="87">
        <v>0.6796296296296296</v>
      </c>
      <c r="D444" s="86" t="s">
        <v>72</v>
      </c>
      <c r="E444" s="89">
        <v>2.0</v>
      </c>
      <c r="F444" s="89">
        <v>0.0</v>
      </c>
      <c r="G444" s="90"/>
      <c r="H444" s="91"/>
      <c r="I444" s="92">
        <v>0.0</v>
      </c>
      <c r="J444" s="92">
        <v>0.0</v>
      </c>
      <c r="K444" s="91"/>
      <c r="L444" s="91"/>
    </row>
    <row r="445">
      <c r="A445" s="86" t="s">
        <v>263</v>
      </c>
      <c r="B445" s="87">
        <v>0.6823032407407408</v>
      </c>
      <c r="C445" s="87">
        <v>0.6823032407407408</v>
      </c>
      <c r="D445" s="86" t="s">
        <v>77</v>
      </c>
      <c r="E445" s="89">
        <v>3.0</v>
      </c>
      <c r="F445" s="89">
        <v>0.0</v>
      </c>
      <c r="G445" s="90"/>
      <c r="H445" s="91"/>
      <c r="I445" s="92">
        <v>0.0</v>
      </c>
      <c r="J445" s="92">
        <v>0.0</v>
      </c>
      <c r="K445" s="91"/>
      <c r="L445" s="91"/>
    </row>
    <row r="446">
      <c r="A446" s="86" t="s">
        <v>263</v>
      </c>
      <c r="B446" s="87">
        <v>0.6830324074074074</v>
      </c>
      <c r="C446" s="87">
        <v>0.6830324074074074</v>
      </c>
      <c r="D446" s="86" t="s">
        <v>82</v>
      </c>
      <c r="E446" s="89">
        <v>4.0</v>
      </c>
      <c r="F446" s="89">
        <v>0.0</v>
      </c>
      <c r="G446" s="90"/>
      <c r="H446" s="91"/>
      <c r="I446" s="92">
        <v>0.0</v>
      </c>
      <c r="J446" s="92">
        <v>0.0</v>
      </c>
      <c r="K446" s="91"/>
      <c r="L446" s="91"/>
    </row>
    <row r="447">
      <c r="A447" s="86" t="s">
        <v>263</v>
      </c>
      <c r="B447" s="87">
        <v>0.684212962962963</v>
      </c>
      <c r="C447" s="87">
        <v>0.684212962962963</v>
      </c>
      <c r="D447" s="86" t="s">
        <v>88</v>
      </c>
      <c r="E447" s="89">
        <v>5.0</v>
      </c>
      <c r="F447" s="89">
        <v>0.0</v>
      </c>
      <c r="G447" s="90"/>
      <c r="H447" s="91"/>
      <c r="I447" s="92">
        <v>0.0</v>
      </c>
      <c r="J447" s="92">
        <v>0.0</v>
      </c>
      <c r="K447" s="91"/>
      <c r="L447" s="91"/>
    </row>
    <row r="448">
      <c r="A448" s="86" t="s">
        <v>263</v>
      </c>
      <c r="B448" s="87">
        <v>0.6859259259259259</v>
      </c>
      <c r="C448" s="87">
        <v>0.6859259259259259</v>
      </c>
      <c r="D448" s="86" t="s">
        <v>93</v>
      </c>
      <c r="E448" s="89">
        <v>6.0</v>
      </c>
      <c r="F448" s="89">
        <v>0.0</v>
      </c>
      <c r="G448" s="90"/>
      <c r="H448" s="91"/>
      <c r="I448" s="92">
        <v>0.0</v>
      </c>
      <c r="J448" s="92">
        <v>0.0</v>
      </c>
      <c r="K448" s="91"/>
      <c r="L448" s="91"/>
    </row>
    <row r="449">
      <c r="A449" s="86" t="s">
        <v>263</v>
      </c>
      <c r="B449" s="87">
        <v>0.6864814814814815</v>
      </c>
      <c r="C449" s="87">
        <v>0.6864814814814815</v>
      </c>
      <c r="D449" s="86" t="s">
        <v>98</v>
      </c>
      <c r="E449" s="89">
        <v>7.0</v>
      </c>
      <c r="F449" s="89">
        <v>0.0</v>
      </c>
      <c r="G449" s="90"/>
      <c r="H449" s="91"/>
      <c r="I449" s="92">
        <v>0.0</v>
      </c>
      <c r="J449" s="92">
        <v>0.0</v>
      </c>
      <c r="K449" s="91"/>
      <c r="L449" s="91"/>
    </row>
    <row r="450">
      <c r="A450" s="86" t="s">
        <v>263</v>
      </c>
      <c r="B450" s="87">
        <v>0.6875694444444445</v>
      </c>
      <c r="C450" s="87">
        <v>0.6875694444444445</v>
      </c>
      <c r="D450" s="86" t="s">
        <v>103</v>
      </c>
      <c r="E450" s="89">
        <v>8.0</v>
      </c>
      <c r="F450" s="89">
        <v>0.0</v>
      </c>
      <c r="G450" s="90"/>
      <c r="H450" s="91"/>
      <c r="I450" s="92">
        <v>0.0</v>
      </c>
      <c r="J450" s="92">
        <v>0.0</v>
      </c>
      <c r="K450" s="91"/>
      <c r="L450" s="91"/>
    </row>
    <row r="451">
      <c r="A451" s="86" t="s">
        <v>263</v>
      </c>
      <c r="B451" s="87">
        <v>0.6887384259259259</v>
      </c>
      <c r="C451" s="87">
        <v>0.6887384259259259</v>
      </c>
      <c r="D451" s="86" t="s">
        <v>108</v>
      </c>
      <c r="E451" s="89">
        <v>9.0</v>
      </c>
      <c r="F451" s="89">
        <v>0.0</v>
      </c>
      <c r="G451" s="90"/>
      <c r="H451" s="91"/>
      <c r="I451" s="92">
        <v>0.0</v>
      </c>
      <c r="J451" s="92">
        <v>0.0</v>
      </c>
      <c r="K451" s="91"/>
      <c r="L451" s="91"/>
    </row>
    <row r="452">
      <c r="A452" s="86" t="s">
        <v>263</v>
      </c>
      <c r="B452" s="87">
        <v>0.6897453703703704</v>
      </c>
      <c r="C452" s="87">
        <v>0.6897453703703704</v>
      </c>
      <c r="D452" s="86" t="s">
        <v>113</v>
      </c>
      <c r="E452" s="89">
        <v>10.0</v>
      </c>
      <c r="F452" s="89">
        <v>0.0</v>
      </c>
      <c r="G452" s="90"/>
      <c r="H452" s="91"/>
      <c r="I452" s="92">
        <v>0.0</v>
      </c>
      <c r="J452" s="92">
        <v>0.0</v>
      </c>
      <c r="K452" s="91"/>
      <c r="L452" s="91"/>
    </row>
    <row r="453">
      <c r="A453" s="86" t="s">
        <v>264</v>
      </c>
      <c r="B453" s="87">
        <v>0.6944444444444444</v>
      </c>
      <c r="C453" s="87">
        <v>0.6944444444444444</v>
      </c>
      <c r="D453" s="86" t="s">
        <v>61</v>
      </c>
      <c r="E453" s="89">
        <v>0.0</v>
      </c>
      <c r="F453" s="89">
        <v>1.0</v>
      </c>
      <c r="G453" s="90"/>
      <c r="H453" s="91"/>
      <c r="I453" s="92">
        <v>0.0</v>
      </c>
      <c r="J453" s="92">
        <v>0.0</v>
      </c>
      <c r="K453" s="91"/>
      <c r="L453" s="91"/>
    </row>
    <row r="454">
      <c r="A454" s="86" t="s">
        <v>264</v>
      </c>
      <c r="B454" s="87">
        <v>0.6957986111111111</v>
      </c>
      <c r="C454" s="87">
        <v>0.6957986111111111</v>
      </c>
      <c r="D454" s="86" t="s">
        <v>66</v>
      </c>
      <c r="E454" s="89">
        <v>1.0</v>
      </c>
      <c r="F454" s="89">
        <v>0.0</v>
      </c>
      <c r="G454" s="90"/>
      <c r="H454" s="91"/>
      <c r="I454" s="92">
        <v>0.0</v>
      </c>
      <c r="J454" s="92">
        <v>0.0</v>
      </c>
      <c r="K454" s="91"/>
      <c r="L454" s="91"/>
    </row>
    <row r="455">
      <c r="A455" s="86" t="s">
        <v>264</v>
      </c>
      <c r="B455" s="87">
        <v>0.6969907407407407</v>
      </c>
      <c r="C455" s="87">
        <v>0.6969907407407407</v>
      </c>
      <c r="D455" s="86" t="s">
        <v>72</v>
      </c>
      <c r="E455" s="89">
        <v>2.0</v>
      </c>
      <c r="F455" s="89">
        <v>0.0</v>
      </c>
      <c r="G455" s="90"/>
      <c r="H455" s="91"/>
      <c r="I455" s="92">
        <v>0.0</v>
      </c>
      <c r="J455" s="92">
        <v>0.0</v>
      </c>
      <c r="K455" s="91"/>
      <c r="L455" s="91"/>
    </row>
    <row r="456">
      <c r="A456" s="86" t="s">
        <v>264</v>
      </c>
      <c r="B456" s="87">
        <v>0.6996643518518518</v>
      </c>
      <c r="C456" s="87">
        <v>0.6996643518518518</v>
      </c>
      <c r="D456" s="86" t="s">
        <v>77</v>
      </c>
      <c r="E456" s="89">
        <v>3.0</v>
      </c>
      <c r="F456" s="89">
        <v>0.0</v>
      </c>
      <c r="G456" s="90"/>
      <c r="H456" s="91"/>
      <c r="I456" s="92">
        <v>0.0</v>
      </c>
      <c r="J456" s="92">
        <v>0.0</v>
      </c>
      <c r="K456" s="91"/>
      <c r="L456" s="91"/>
    </row>
    <row r="457">
      <c r="A457" s="86" t="s">
        <v>264</v>
      </c>
      <c r="B457" s="87">
        <v>0.7003935185185185</v>
      </c>
      <c r="C457" s="87">
        <v>0.7003935185185185</v>
      </c>
      <c r="D457" s="86" t="s">
        <v>82</v>
      </c>
      <c r="E457" s="89">
        <v>4.0</v>
      </c>
      <c r="F457" s="89">
        <v>0.0</v>
      </c>
      <c r="G457" s="90"/>
      <c r="H457" s="91"/>
      <c r="I457" s="92">
        <v>0.0</v>
      </c>
      <c r="J457" s="92">
        <v>0.0</v>
      </c>
      <c r="K457" s="91"/>
      <c r="L457" s="91"/>
    </row>
    <row r="458">
      <c r="A458" s="86" t="s">
        <v>264</v>
      </c>
      <c r="B458" s="87">
        <v>0.7015740740740741</v>
      </c>
      <c r="C458" s="87">
        <v>0.7015740740740741</v>
      </c>
      <c r="D458" s="86" t="s">
        <v>88</v>
      </c>
      <c r="E458" s="89">
        <v>5.0</v>
      </c>
      <c r="F458" s="89">
        <v>0.0</v>
      </c>
      <c r="G458" s="90"/>
      <c r="H458" s="91"/>
      <c r="I458" s="92">
        <v>0.0</v>
      </c>
      <c r="J458" s="92">
        <v>0.0</v>
      </c>
      <c r="K458" s="91"/>
      <c r="L458" s="91"/>
    </row>
    <row r="459">
      <c r="A459" s="86" t="s">
        <v>264</v>
      </c>
      <c r="B459" s="87">
        <v>0.703287037037037</v>
      </c>
      <c r="C459" s="87">
        <v>0.703287037037037</v>
      </c>
      <c r="D459" s="86" t="s">
        <v>93</v>
      </c>
      <c r="E459" s="89">
        <v>6.0</v>
      </c>
      <c r="F459" s="89">
        <v>0.0</v>
      </c>
      <c r="G459" s="90"/>
      <c r="H459" s="91"/>
      <c r="I459" s="92">
        <v>0.0</v>
      </c>
      <c r="J459" s="92">
        <v>0.0</v>
      </c>
      <c r="K459" s="91"/>
      <c r="L459" s="91"/>
    </row>
    <row r="460">
      <c r="A460" s="86" t="s">
        <v>264</v>
      </c>
      <c r="B460" s="87">
        <v>0.7038425925925926</v>
      </c>
      <c r="C460" s="87">
        <v>0.7038425925925926</v>
      </c>
      <c r="D460" s="86" t="s">
        <v>98</v>
      </c>
      <c r="E460" s="89">
        <v>7.0</v>
      </c>
      <c r="F460" s="89">
        <v>0.0</v>
      </c>
      <c r="G460" s="90"/>
      <c r="H460" s="91"/>
      <c r="I460" s="92">
        <v>0.0</v>
      </c>
      <c r="J460" s="92">
        <v>0.0</v>
      </c>
      <c r="K460" s="91"/>
      <c r="L460" s="91"/>
    </row>
    <row r="461">
      <c r="A461" s="86" t="s">
        <v>264</v>
      </c>
      <c r="B461" s="87">
        <v>0.7049305555555555</v>
      </c>
      <c r="C461" s="87">
        <v>0.7049305555555555</v>
      </c>
      <c r="D461" s="86" t="s">
        <v>103</v>
      </c>
      <c r="E461" s="89">
        <v>8.0</v>
      </c>
      <c r="F461" s="89">
        <v>0.0</v>
      </c>
      <c r="G461" s="90"/>
      <c r="H461" s="91"/>
      <c r="I461" s="92">
        <v>0.0</v>
      </c>
      <c r="J461" s="92">
        <v>0.0</v>
      </c>
      <c r="K461" s="91"/>
      <c r="L461" s="91"/>
    </row>
    <row r="462">
      <c r="A462" s="86" t="s">
        <v>264</v>
      </c>
      <c r="B462" s="87">
        <v>0.706099537037037</v>
      </c>
      <c r="C462" s="87">
        <v>0.706099537037037</v>
      </c>
      <c r="D462" s="86" t="s">
        <v>108</v>
      </c>
      <c r="E462" s="89">
        <v>9.0</v>
      </c>
      <c r="F462" s="89">
        <v>0.0</v>
      </c>
      <c r="G462" s="90"/>
      <c r="H462" s="91"/>
      <c r="I462" s="92">
        <v>0.0</v>
      </c>
      <c r="J462" s="92">
        <v>0.0</v>
      </c>
      <c r="K462" s="91"/>
      <c r="L462" s="91"/>
    </row>
    <row r="463">
      <c r="A463" s="86" t="s">
        <v>264</v>
      </c>
      <c r="B463" s="87">
        <v>0.7071064814814815</v>
      </c>
      <c r="C463" s="87">
        <v>0.7071064814814815</v>
      </c>
      <c r="D463" s="86" t="s">
        <v>113</v>
      </c>
      <c r="E463" s="89">
        <v>10.0</v>
      </c>
      <c r="F463" s="89">
        <v>0.0</v>
      </c>
      <c r="G463" s="90"/>
      <c r="H463" s="91"/>
      <c r="I463" s="92">
        <v>0.0</v>
      </c>
      <c r="J463" s="92">
        <v>0.0</v>
      </c>
      <c r="K463" s="91"/>
      <c r="L463" s="91"/>
    </row>
    <row r="464">
      <c r="A464" s="86" t="s">
        <v>265</v>
      </c>
      <c r="B464" s="87">
        <v>0.8020833333333334</v>
      </c>
      <c r="C464" s="87">
        <v>0.8020833333333334</v>
      </c>
      <c r="D464" s="86" t="s">
        <v>61</v>
      </c>
      <c r="E464" s="89">
        <v>0.0</v>
      </c>
      <c r="F464" s="89">
        <v>1.0</v>
      </c>
      <c r="G464" s="90"/>
      <c r="H464" s="91"/>
      <c r="I464" s="92">
        <v>0.0</v>
      </c>
      <c r="J464" s="92">
        <v>0.0</v>
      </c>
      <c r="K464" s="91"/>
      <c r="L464" s="91"/>
    </row>
    <row r="465">
      <c r="A465" s="86" t="s">
        <v>265</v>
      </c>
      <c r="B465" s="87">
        <v>0.8034375</v>
      </c>
      <c r="C465" s="87">
        <v>0.8034375</v>
      </c>
      <c r="D465" s="86" t="s">
        <v>66</v>
      </c>
      <c r="E465" s="89">
        <v>1.0</v>
      </c>
      <c r="F465" s="89">
        <v>0.0</v>
      </c>
      <c r="G465" s="90"/>
      <c r="H465" s="91"/>
      <c r="I465" s="92">
        <v>0.0</v>
      </c>
      <c r="J465" s="92">
        <v>0.0</v>
      </c>
      <c r="K465" s="91"/>
      <c r="L465" s="91"/>
    </row>
    <row r="466">
      <c r="A466" s="86" t="s">
        <v>265</v>
      </c>
      <c r="B466" s="87">
        <v>0.8046296296296296</v>
      </c>
      <c r="C466" s="87">
        <v>0.8046296296296296</v>
      </c>
      <c r="D466" s="86" t="s">
        <v>72</v>
      </c>
      <c r="E466" s="89">
        <v>2.0</v>
      </c>
      <c r="F466" s="89">
        <v>0.0</v>
      </c>
      <c r="G466" s="90"/>
      <c r="H466" s="91"/>
      <c r="I466" s="92">
        <v>0.0</v>
      </c>
      <c r="J466" s="92">
        <v>0.0</v>
      </c>
      <c r="K466" s="91"/>
      <c r="L466" s="91"/>
    </row>
    <row r="467">
      <c r="A467" s="86" t="s">
        <v>265</v>
      </c>
      <c r="B467" s="87">
        <v>0.8073032407407408</v>
      </c>
      <c r="C467" s="87">
        <v>0.8073032407407408</v>
      </c>
      <c r="D467" s="86" t="s">
        <v>77</v>
      </c>
      <c r="E467" s="89">
        <v>3.0</v>
      </c>
      <c r="F467" s="89">
        <v>0.0</v>
      </c>
      <c r="G467" s="90"/>
      <c r="H467" s="91"/>
      <c r="I467" s="92">
        <v>0.0</v>
      </c>
      <c r="J467" s="92">
        <v>0.0</v>
      </c>
      <c r="K467" s="91"/>
      <c r="L467" s="91"/>
    </row>
    <row r="468">
      <c r="A468" s="86" t="s">
        <v>265</v>
      </c>
      <c r="B468" s="87">
        <v>0.8080324074074074</v>
      </c>
      <c r="C468" s="87">
        <v>0.8080324074074074</v>
      </c>
      <c r="D468" s="86" t="s">
        <v>82</v>
      </c>
      <c r="E468" s="89">
        <v>4.0</v>
      </c>
      <c r="F468" s="89">
        <v>0.0</v>
      </c>
      <c r="G468" s="90"/>
      <c r="H468" s="91"/>
      <c r="I468" s="92">
        <v>0.0</v>
      </c>
      <c r="J468" s="92">
        <v>0.0</v>
      </c>
      <c r="K468" s="91"/>
      <c r="L468" s="91"/>
    </row>
    <row r="469">
      <c r="A469" s="86" t="s">
        <v>265</v>
      </c>
      <c r="B469" s="87">
        <v>0.809212962962963</v>
      </c>
      <c r="C469" s="87">
        <v>0.809212962962963</v>
      </c>
      <c r="D469" s="86" t="s">
        <v>88</v>
      </c>
      <c r="E469" s="89">
        <v>5.0</v>
      </c>
      <c r="F469" s="89">
        <v>0.0</v>
      </c>
      <c r="G469" s="90"/>
      <c r="H469" s="91"/>
      <c r="I469" s="92">
        <v>0.0</v>
      </c>
      <c r="J469" s="92">
        <v>0.0</v>
      </c>
      <c r="K469" s="91"/>
      <c r="L469" s="91"/>
    </row>
    <row r="470">
      <c r="A470" s="86" t="s">
        <v>265</v>
      </c>
      <c r="B470" s="87">
        <v>0.8109259259259259</v>
      </c>
      <c r="C470" s="87">
        <v>0.8109259259259259</v>
      </c>
      <c r="D470" s="86" t="s">
        <v>93</v>
      </c>
      <c r="E470" s="89">
        <v>6.0</v>
      </c>
      <c r="F470" s="89">
        <v>0.0</v>
      </c>
      <c r="G470" s="90"/>
      <c r="H470" s="91"/>
      <c r="I470" s="92">
        <v>0.0</v>
      </c>
      <c r="J470" s="92">
        <v>0.0</v>
      </c>
      <c r="K470" s="91"/>
      <c r="L470" s="91"/>
    </row>
    <row r="471">
      <c r="A471" s="86" t="s">
        <v>265</v>
      </c>
      <c r="B471" s="87">
        <v>0.8114814814814815</v>
      </c>
      <c r="C471" s="87">
        <v>0.8114814814814815</v>
      </c>
      <c r="D471" s="86" t="s">
        <v>98</v>
      </c>
      <c r="E471" s="89">
        <v>7.0</v>
      </c>
      <c r="F471" s="89">
        <v>0.0</v>
      </c>
      <c r="G471" s="90"/>
      <c r="H471" s="91"/>
      <c r="I471" s="92">
        <v>0.0</v>
      </c>
      <c r="J471" s="92">
        <v>0.0</v>
      </c>
      <c r="K471" s="91"/>
      <c r="L471" s="91"/>
    </row>
    <row r="472">
      <c r="A472" s="86" t="s">
        <v>265</v>
      </c>
      <c r="B472" s="87">
        <v>0.8125694444444445</v>
      </c>
      <c r="C472" s="87">
        <v>0.8125694444444445</v>
      </c>
      <c r="D472" s="86" t="s">
        <v>103</v>
      </c>
      <c r="E472" s="89">
        <v>8.0</v>
      </c>
      <c r="F472" s="89">
        <v>0.0</v>
      </c>
      <c r="G472" s="90"/>
      <c r="H472" s="91"/>
      <c r="I472" s="92">
        <v>0.0</v>
      </c>
      <c r="J472" s="92">
        <v>0.0</v>
      </c>
      <c r="K472" s="91"/>
      <c r="L472" s="91"/>
    </row>
    <row r="473">
      <c r="A473" s="86" t="s">
        <v>265</v>
      </c>
      <c r="B473" s="87">
        <v>0.8137384259259259</v>
      </c>
      <c r="C473" s="87">
        <v>0.8137384259259259</v>
      </c>
      <c r="D473" s="86" t="s">
        <v>108</v>
      </c>
      <c r="E473" s="89">
        <v>9.0</v>
      </c>
      <c r="F473" s="89">
        <v>0.0</v>
      </c>
      <c r="G473" s="90"/>
      <c r="H473" s="91"/>
      <c r="I473" s="92">
        <v>0.0</v>
      </c>
      <c r="J473" s="92">
        <v>0.0</v>
      </c>
      <c r="K473" s="91"/>
      <c r="L473" s="91"/>
    </row>
    <row r="474">
      <c r="A474" s="86" t="s">
        <v>265</v>
      </c>
      <c r="B474" s="87">
        <v>0.8147453703703704</v>
      </c>
      <c r="C474" s="87">
        <v>0.8147453703703704</v>
      </c>
      <c r="D474" s="86" t="s">
        <v>113</v>
      </c>
      <c r="E474" s="89">
        <v>10.0</v>
      </c>
      <c r="F474" s="89">
        <v>0.0</v>
      </c>
      <c r="G474" s="90"/>
      <c r="H474" s="91"/>
      <c r="I474" s="92">
        <v>0.0</v>
      </c>
      <c r="J474" s="92">
        <v>0.0</v>
      </c>
      <c r="K474" s="91"/>
      <c r="L474" s="91"/>
    </row>
    <row r="475">
      <c r="A475" s="86" t="s">
        <v>266</v>
      </c>
      <c r="B475" s="87">
        <v>0.8090277777777778</v>
      </c>
      <c r="C475" s="87">
        <v>0.8090277777777778</v>
      </c>
      <c r="D475" s="86" t="s">
        <v>61</v>
      </c>
      <c r="E475" s="89">
        <v>0.0</v>
      </c>
      <c r="F475" s="89">
        <v>1.0</v>
      </c>
      <c r="G475" s="90"/>
      <c r="H475" s="91"/>
      <c r="I475" s="92">
        <v>0.0</v>
      </c>
      <c r="J475" s="92">
        <v>0.0</v>
      </c>
      <c r="K475" s="91"/>
      <c r="L475" s="91"/>
    </row>
    <row r="476">
      <c r="A476" s="86" t="s">
        <v>266</v>
      </c>
      <c r="B476" s="87">
        <v>0.8103819444444444</v>
      </c>
      <c r="C476" s="87">
        <v>0.8103819444444444</v>
      </c>
      <c r="D476" s="86" t="s">
        <v>66</v>
      </c>
      <c r="E476" s="89">
        <v>1.0</v>
      </c>
      <c r="F476" s="89">
        <v>0.0</v>
      </c>
      <c r="G476" s="90"/>
      <c r="H476" s="91"/>
      <c r="I476" s="92">
        <v>0.0</v>
      </c>
      <c r="J476" s="92">
        <v>0.0</v>
      </c>
      <c r="K476" s="91"/>
      <c r="L476" s="91"/>
    </row>
    <row r="477">
      <c r="A477" s="86" t="s">
        <v>266</v>
      </c>
      <c r="B477" s="87">
        <v>0.8115740740740741</v>
      </c>
      <c r="C477" s="87">
        <v>0.8115740740740741</v>
      </c>
      <c r="D477" s="86" t="s">
        <v>72</v>
      </c>
      <c r="E477" s="89">
        <v>2.0</v>
      </c>
      <c r="F477" s="89">
        <v>0.0</v>
      </c>
      <c r="G477" s="90"/>
      <c r="H477" s="91"/>
      <c r="I477" s="92">
        <v>0.0</v>
      </c>
      <c r="J477" s="92">
        <v>0.0</v>
      </c>
      <c r="K477" s="91"/>
      <c r="L477" s="91"/>
    </row>
    <row r="478">
      <c r="A478" s="86" t="s">
        <v>266</v>
      </c>
      <c r="B478" s="87">
        <v>0.8142476851851852</v>
      </c>
      <c r="C478" s="87">
        <v>0.8142476851851852</v>
      </c>
      <c r="D478" s="86" t="s">
        <v>77</v>
      </c>
      <c r="E478" s="89">
        <v>3.0</v>
      </c>
      <c r="F478" s="89">
        <v>0.0</v>
      </c>
      <c r="G478" s="90"/>
      <c r="H478" s="91"/>
      <c r="I478" s="92">
        <v>0.0</v>
      </c>
      <c r="J478" s="92">
        <v>0.0</v>
      </c>
      <c r="K478" s="91"/>
      <c r="L478" s="91"/>
    </row>
    <row r="479">
      <c r="A479" s="86" t="s">
        <v>266</v>
      </c>
      <c r="B479" s="87">
        <v>0.8149768518518519</v>
      </c>
      <c r="C479" s="87">
        <v>0.8149768518518519</v>
      </c>
      <c r="D479" s="86" t="s">
        <v>82</v>
      </c>
      <c r="E479" s="89">
        <v>4.0</v>
      </c>
      <c r="F479" s="89">
        <v>0.0</v>
      </c>
      <c r="G479" s="90"/>
      <c r="H479" s="91"/>
      <c r="I479" s="92">
        <v>0.0</v>
      </c>
      <c r="J479" s="92">
        <v>0.0</v>
      </c>
      <c r="K479" s="91"/>
      <c r="L479" s="91"/>
    </row>
    <row r="480">
      <c r="A480" s="86" t="s">
        <v>266</v>
      </c>
      <c r="B480" s="87">
        <v>0.8161574074074074</v>
      </c>
      <c r="C480" s="87">
        <v>0.8161574074074074</v>
      </c>
      <c r="D480" s="86" t="s">
        <v>88</v>
      </c>
      <c r="E480" s="89">
        <v>5.0</v>
      </c>
      <c r="F480" s="89">
        <v>0.0</v>
      </c>
      <c r="G480" s="90"/>
      <c r="H480" s="91"/>
      <c r="I480" s="92">
        <v>0.0</v>
      </c>
      <c r="J480" s="92">
        <v>0.0</v>
      </c>
      <c r="K480" s="91"/>
      <c r="L480" s="91"/>
    </row>
    <row r="481">
      <c r="A481" s="86" t="s">
        <v>266</v>
      </c>
      <c r="B481" s="87">
        <v>0.8178703703703704</v>
      </c>
      <c r="C481" s="87">
        <v>0.8178703703703704</v>
      </c>
      <c r="D481" s="86" t="s">
        <v>93</v>
      </c>
      <c r="E481" s="89">
        <v>6.0</v>
      </c>
      <c r="F481" s="89">
        <v>0.0</v>
      </c>
      <c r="G481" s="90"/>
      <c r="H481" s="91"/>
      <c r="I481" s="92">
        <v>0.0</v>
      </c>
      <c r="J481" s="92">
        <v>0.0</v>
      </c>
      <c r="K481" s="91"/>
      <c r="L481" s="91"/>
    </row>
    <row r="482">
      <c r="A482" s="86" t="s">
        <v>266</v>
      </c>
      <c r="B482" s="87">
        <v>0.8184259259259259</v>
      </c>
      <c r="C482" s="87">
        <v>0.8184259259259259</v>
      </c>
      <c r="D482" s="86" t="s">
        <v>98</v>
      </c>
      <c r="E482" s="89">
        <v>7.0</v>
      </c>
      <c r="F482" s="89">
        <v>0.0</v>
      </c>
      <c r="G482" s="90"/>
      <c r="H482" s="91"/>
      <c r="I482" s="92">
        <v>0.0</v>
      </c>
      <c r="J482" s="92">
        <v>0.0</v>
      </c>
      <c r="K482" s="91"/>
      <c r="L482" s="91"/>
    </row>
    <row r="483">
      <c r="A483" s="86" t="s">
        <v>266</v>
      </c>
      <c r="B483" s="87">
        <v>0.8195138888888889</v>
      </c>
      <c r="C483" s="87">
        <v>0.8195138888888889</v>
      </c>
      <c r="D483" s="86" t="s">
        <v>103</v>
      </c>
      <c r="E483" s="89">
        <v>8.0</v>
      </c>
      <c r="F483" s="89">
        <v>0.0</v>
      </c>
      <c r="G483" s="90"/>
      <c r="H483" s="91"/>
      <c r="I483" s="92">
        <v>0.0</v>
      </c>
      <c r="J483" s="92">
        <v>0.0</v>
      </c>
      <c r="K483" s="91"/>
      <c r="L483" s="91"/>
    </row>
    <row r="484">
      <c r="A484" s="86" t="s">
        <v>266</v>
      </c>
      <c r="B484" s="87">
        <v>0.8206828703703704</v>
      </c>
      <c r="C484" s="87">
        <v>0.8206828703703704</v>
      </c>
      <c r="D484" s="86" t="s">
        <v>108</v>
      </c>
      <c r="E484" s="89">
        <v>9.0</v>
      </c>
      <c r="F484" s="89">
        <v>0.0</v>
      </c>
      <c r="G484" s="90"/>
      <c r="H484" s="91"/>
      <c r="I484" s="92">
        <v>0.0</v>
      </c>
      <c r="J484" s="92">
        <v>0.0</v>
      </c>
      <c r="K484" s="91"/>
      <c r="L484" s="91"/>
    </row>
    <row r="485">
      <c r="A485" s="86" t="s">
        <v>266</v>
      </c>
      <c r="B485" s="87">
        <v>0.8216898148148148</v>
      </c>
      <c r="C485" s="87">
        <v>0.8216898148148148</v>
      </c>
      <c r="D485" s="86" t="s">
        <v>113</v>
      </c>
      <c r="E485" s="89">
        <v>10.0</v>
      </c>
      <c r="F485" s="89">
        <v>0.0</v>
      </c>
      <c r="G485" s="90"/>
      <c r="H485" s="91"/>
      <c r="I485" s="92">
        <v>0.0</v>
      </c>
      <c r="J485" s="92">
        <v>0.0</v>
      </c>
      <c r="K485" s="91"/>
      <c r="L485" s="91"/>
    </row>
    <row r="486">
      <c r="A486" s="86" t="s">
        <v>267</v>
      </c>
      <c r="B486" s="87">
        <v>0.8333333333333334</v>
      </c>
      <c r="C486" s="87">
        <v>0.8333333333333334</v>
      </c>
      <c r="D486" s="86" t="s">
        <v>61</v>
      </c>
      <c r="E486" s="89">
        <v>0.0</v>
      </c>
      <c r="F486" s="89">
        <v>1.0</v>
      </c>
      <c r="G486" s="90"/>
      <c r="H486" s="91"/>
      <c r="I486" s="92">
        <v>0.0</v>
      </c>
      <c r="J486" s="92">
        <v>0.0</v>
      </c>
      <c r="K486" s="91"/>
      <c r="L486" s="91"/>
    </row>
    <row r="487">
      <c r="A487" s="86" t="s">
        <v>267</v>
      </c>
      <c r="B487" s="87">
        <v>0.8346875</v>
      </c>
      <c r="C487" s="87">
        <v>0.8346875</v>
      </c>
      <c r="D487" s="86" t="s">
        <v>66</v>
      </c>
      <c r="E487" s="89">
        <v>1.0</v>
      </c>
      <c r="F487" s="89">
        <v>0.0</v>
      </c>
      <c r="G487" s="90"/>
      <c r="H487" s="91"/>
      <c r="I487" s="92">
        <v>0.0</v>
      </c>
      <c r="J487" s="92">
        <v>0.0</v>
      </c>
      <c r="K487" s="91"/>
      <c r="L487" s="91"/>
    </row>
    <row r="488">
      <c r="A488" s="86" t="s">
        <v>267</v>
      </c>
      <c r="B488" s="87">
        <v>0.8358796296296296</v>
      </c>
      <c r="C488" s="87">
        <v>0.8358796296296296</v>
      </c>
      <c r="D488" s="86" t="s">
        <v>72</v>
      </c>
      <c r="E488" s="89">
        <v>2.0</v>
      </c>
      <c r="F488" s="89">
        <v>0.0</v>
      </c>
      <c r="G488" s="90"/>
      <c r="H488" s="91"/>
      <c r="I488" s="92">
        <v>0.0</v>
      </c>
      <c r="J488" s="92">
        <v>0.0</v>
      </c>
      <c r="K488" s="91"/>
      <c r="L488" s="91"/>
    </row>
    <row r="489">
      <c r="A489" s="86" t="s">
        <v>267</v>
      </c>
      <c r="B489" s="87">
        <v>0.8385532407407408</v>
      </c>
      <c r="C489" s="87">
        <v>0.8385532407407408</v>
      </c>
      <c r="D489" s="86" t="s">
        <v>77</v>
      </c>
      <c r="E489" s="89">
        <v>3.0</v>
      </c>
      <c r="F489" s="89">
        <v>0.0</v>
      </c>
      <c r="G489" s="90"/>
      <c r="H489" s="91"/>
      <c r="I489" s="92">
        <v>0.0</v>
      </c>
      <c r="J489" s="92">
        <v>0.0</v>
      </c>
      <c r="K489" s="91"/>
      <c r="L489" s="91"/>
    </row>
    <row r="490">
      <c r="A490" s="86" t="s">
        <v>267</v>
      </c>
      <c r="B490" s="87">
        <v>0.8392824074074074</v>
      </c>
      <c r="C490" s="87">
        <v>0.8392824074074074</v>
      </c>
      <c r="D490" s="86" t="s">
        <v>82</v>
      </c>
      <c r="E490" s="89">
        <v>4.0</v>
      </c>
      <c r="F490" s="89">
        <v>0.0</v>
      </c>
      <c r="G490" s="90"/>
      <c r="H490" s="91"/>
      <c r="I490" s="92">
        <v>0.0</v>
      </c>
      <c r="J490" s="92">
        <v>0.0</v>
      </c>
      <c r="K490" s="91"/>
      <c r="L490" s="91"/>
    </row>
    <row r="491">
      <c r="A491" s="86" t="s">
        <v>267</v>
      </c>
      <c r="B491" s="87">
        <v>0.840462962962963</v>
      </c>
      <c r="C491" s="87">
        <v>0.840462962962963</v>
      </c>
      <c r="D491" s="86" t="s">
        <v>88</v>
      </c>
      <c r="E491" s="89">
        <v>5.0</v>
      </c>
      <c r="F491" s="89">
        <v>0.0</v>
      </c>
      <c r="G491" s="90"/>
      <c r="H491" s="91"/>
      <c r="I491" s="92">
        <v>0.0</v>
      </c>
      <c r="J491" s="92">
        <v>0.0</v>
      </c>
      <c r="K491" s="91"/>
      <c r="L491" s="91"/>
    </row>
    <row r="492">
      <c r="A492" s="86" t="s">
        <v>267</v>
      </c>
      <c r="B492" s="87">
        <v>0.8421759259259259</v>
      </c>
      <c r="C492" s="87">
        <v>0.8421759259259259</v>
      </c>
      <c r="D492" s="86" t="s">
        <v>93</v>
      </c>
      <c r="E492" s="89">
        <v>6.0</v>
      </c>
      <c r="F492" s="89">
        <v>0.0</v>
      </c>
      <c r="G492" s="90"/>
      <c r="H492" s="91"/>
      <c r="I492" s="92">
        <v>0.0</v>
      </c>
      <c r="J492" s="92">
        <v>0.0</v>
      </c>
      <c r="K492" s="91"/>
      <c r="L492" s="91"/>
    </row>
    <row r="493">
      <c r="A493" s="86" t="s">
        <v>267</v>
      </c>
      <c r="B493" s="87">
        <v>0.8427314814814815</v>
      </c>
      <c r="C493" s="87">
        <v>0.8427314814814815</v>
      </c>
      <c r="D493" s="86" t="s">
        <v>98</v>
      </c>
      <c r="E493" s="89">
        <v>7.0</v>
      </c>
      <c r="F493" s="89">
        <v>0.0</v>
      </c>
      <c r="G493" s="90"/>
      <c r="H493" s="91"/>
      <c r="I493" s="92">
        <v>0.0</v>
      </c>
      <c r="J493" s="92">
        <v>0.0</v>
      </c>
      <c r="K493" s="91"/>
      <c r="L493" s="91"/>
    </row>
    <row r="494">
      <c r="A494" s="86" t="s">
        <v>267</v>
      </c>
      <c r="B494" s="87">
        <v>0.8438194444444445</v>
      </c>
      <c r="C494" s="87">
        <v>0.8438194444444445</v>
      </c>
      <c r="D494" s="86" t="s">
        <v>103</v>
      </c>
      <c r="E494" s="89">
        <v>8.0</v>
      </c>
      <c r="F494" s="89">
        <v>0.0</v>
      </c>
      <c r="G494" s="90"/>
      <c r="H494" s="91"/>
      <c r="I494" s="92">
        <v>0.0</v>
      </c>
      <c r="J494" s="92">
        <v>0.0</v>
      </c>
      <c r="K494" s="91"/>
      <c r="L494" s="91"/>
    </row>
    <row r="495">
      <c r="A495" s="86" t="s">
        <v>267</v>
      </c>
      <c r="B495" s="87">
        <v>0.8449884259259259</v>
      </c>
      <c r="C495" s="87">
        <v>0.8449884259259259</v>
      </c>
      <c r="D495" s="86" t="s">
        <v>108</v>
      </c>
      <c r="E495" s="89">
        <v>9.0</v>
      </c>
      <c r="F495" s="89">
        <v>0.0</v>
      </c>
      <c r="G495" s="90"/>
      <c r="H495" s="91"/>
      <c r="I495" s="92">
        <v>0.0</v>
      </c>
      <c r="J495" s="92">
        <v>0.0</v>
      </c>
      <c r="K495" s="91"/>
      <c r="L495" s="91"/>
    </row>
    <row r="496">
      <c r="A496" s="86" t="s">
        <v>267</v>
      </c>
      <c r="B496" s="87">
        <v>0.8459953703703704</v>
      </c>
      <c r="C496" s="87">
        <v>0.8459953703703704</v>
      </c>
      <c r="D496" s="86" t="s">
        <v>113</v>
      </c>
      <c r="E496" s="89">
        <v>10.0</v>
      </c>
      <c r="F496" s="89">
        <v>0.0</v>
      </c>
      <c r="G496" s="90"/>
      <c r="H496" s="91"/>
      <c r="I496" s="92">
        <v>0.0</v>
      </c>
      <c r="J496" s="92">
        <v>0.0</v>
      </c>
      <c r="K496" s="91"/>
      <c r="L496" s="91"/>
    </row>
    <row r="497">
      <c r="A497" s="86" t="s">
        <v>268</v>
      </c>
      <c r="B497" s="87">
        <v>0.8958333333333334</v>
      </c>
      <c r="C497" s="87">
        <v>0.8958333333333334</v>
      </c>
      <c r="D497" s="86" t="s">
        <v>61</v>
      </c>
      <c r="E497" s="89">
        <v>0.0</v>
      </c>
      <c r="F497" s="89">
        <v>1.0</v>
      </c>
      <c r="G497" s="90"/>
      <c r="H497" s="91"/>
      <c r="I497" s="92">
        <v>0.0</v>
      </c>
      <c r="J497" s="92">
        <v>0.0</v>
      </c>
      <c r="K497" s="91"/>
      <c r="L497" s="91"/>
    </row>
    <row r="498">
      <c r="A498" s="86" t="s">
        <v>268</v>
      </c>
      <c r="B498" s="87">
        <v>0.8971875</v>
      </c>
      <c r="C498" s="87">
        <v>0.8971875</v>
      </c>
      <c r="D498" s="86" t="s">
        <v>66</v>
      </c>
      <c r="E498" s="89">
        <v>1.0</v>
      </c>
      <c r="F498" s="89">
        <v>0.0</v>
      </c>
      <c r="G498" s="90"/>
      <c r="H498" s="91"/>
      <c r="I498" s="92">
        <v>0.0</v>
      </c>
      <c r="J498" s="92">
        <v>0.0</v>
      </c>
      <c r="K498" s="91"/>
      <c r="L498" s="91"/>
    </row>
    <row r="499">
      <c r="A499" s="86" t="s">
        <v>268</v>
      </c>
      <c r="B499" s="87">
        <v>0.8983796296296296</v>
      </c>
      <c r="C499" s="87">
        <v>0.8983796296296296</v>
      </c>
      <c r="D499" s="86" t="s">
        <v>72</v>
      </c>
      <c r="E499" s="89">
        <v>2.0</v>
      </c>
      <c r="F499" s="89">
        <v>0.0</v>
      </c>
      <c r="G499" s="90"/>
      <c r="H499" s="91"/>
      <c r="I499" s="92">
        <v>0.0</v>
      </c>
      <c r="J499" s="92">
        <v>0.0</v>
      </c>
      <c r="K499" s="91"/>
      <c r="L499" s="91"/>
    </row>
    <row r="500">
      <c r="A500" s="86" t="s">
        <v>268</v>
      </c>
      <c r="B500" s="87">
        <v>0.9010532407407408</v>
      </c>
      <c r="C500" s="87">
        <v>0.9010532407407408</v>
      </c>
      <c r="D500" s="86" t="s">
        <v>77</v>
      </c>
      <c r="E500" s="89">
        <v>3.0</v>
      </c>
      <c r="F500" s="89">
        <v>0.0</v>
      </c>
      <c r="G500" s="90"/>
      <c r="H500" s="91"/>
      <c r="I500" s="92">
        <v>0.0</v>
      </c>
      <c r="J500" s="92">
        <v>0.0</v>
      </c>
      <c r="K500" s="91"/>
      <c r="L500" s="91"/>
    </row>
    <row r="501">
      <c r="A501" s="86" t="s">
        <v>268</v>
      </c>
      <c r="B501" s="87">
        <v>0.9017824074074074</v>
      </c>
      <c r="C501" s="87">
        <v>0.9017824074074074</v>
      </c>
      <c r="D501" s="86" t="s">
        <v>82</v>
      </c>
      <c r="E501" s="89">
        <v>4.0</v>
      </c>
      <c r="F501" s="89">
        <v>0.0</v>
      </c>
      <c r="G501" s="90"/>
      <c r="H501" s="91"/>
      <c r="I501" s="92">
        <v>0.0</v>
      </c>
      <c r="J501" s="92">
        <v>0.0</v>
      </c>
      <c r="K501" s="91"/>
      <c r="L501" s="91"/>
    </row>
    <row r="502">
      <c r="A502" s="86" t="s">
        <v>268</v>
      </c>
      <c r="B502" s="87">
        <v>0.902962962962963</v>
      </c>
      <c r="C502" s="87">
        <v>0.902962962962963</v>
      </c>
      <c r="D502" s="86" t="s">
        <v>88</v>
      </c>
      <c r="E502" s="89">
        <v>5.0</v>
      </c>
      <c r="F502" s="89">
        <v>0.0</v>
      </c>
      <c r="G502" s="90"/>
      <c r="H502" s="91"/>
      <c r="I502" s="92">
        <v>0.0</v>
      </c>
      <c r="J502" s="92">
        <v>0.0</v>
      </c>
      <c r="K502" s="91"/>
      <c r="L502" s="91"/>
    </row>
    <row r="503">
      <c r="A503" s="86" t="s">
        <v>268</v>
      </c>
      <c r="B503" s="87">
        <v>0.9046759259259259</v>
      </c>
      <c r="C503" s="87">
        <v>0.9046759259259259</v>
      </c>
      <c r="D503" s="86" t="s">
        <v>93</v>
      </c>
      <c r="E503" s="89">
        <v>6.0</v>
      </c>
      <c r="F503" s="89">
        <v>0.0</v>
      </c>
      <c r="G503" s="90"/>
      <c r="H503" s="91"/>
      <c r="I503" s="92">
        <v>0.0</v>
      </c>
      <c r="J503" s="92">
        <v>0.0</v>
      </c>
      <c r="K503" s="91"/>
      <c r="L503" s="91"/>
    </row>
    <row r="504">
      <c r="A504" s="86" t="s">
        <v>268</v>
      </c>
      <c r="B504" s="87">
        <v>0.9052314814814815</v>
      </c>
      <c r="C504" s="87">
        <v>0.9052314814814815</v>
      </c>
      <c r="D504" s="86" t="s">
        <v>98</v>
      </c>
      <c r="E504" s="89">
        <v>7.0</v>
      </c>
      <c r="F504" s="89">
        <v>0.0</v>
      </c>
      <c r="G504" s="90"/>
      <c r="H504" s="91"/>
      <c r="I504" s="92">
        <v>0.0</v>
      </c>
      <c r="J504" s="92">
        <v>0.0</v>
      </c>
      <c r="K504" s="91"/>
      <c r="L504" s="91"/>
    </row>
    <row r="505">
      <c r="A505" s="86" t="s">
        <v>268</v>
      </c>
      <c r="B505" s="87">
        <v>0.9063194444444445</v>
      </c>
      <c r="C505" s="87">
        <v>0.9063194444444445</v>
      </c>
      <c r="D505" s="86" t="s">
        <v>103</v>
      </c>
      <c r="E505" s="89">
        <v>8.0</v>
      </c>
      <c r="F505" s="89">
        <v>0.0</v>
      </c>
      <c r="G505" s="90"/>
      <c r="H505" s="91"/>
      <c r="I505" s="92">
        <v>0.0</v>
      </c>
      <c r="J505" s="92">
        <v>0.0</v>
      </c>
      <c r="K505" s="91"/>
      <c r="L505" s="91"/>
    </row>
    <row r="506">
      <c r="A506" s="86" t="s">
        <v>268</v>
      </c>
      <c r="B506" s="87">
        <v>0.9074884259259259</v>
      </c>
      <c r="C506" s="87">
        <v>0.9074884259259259</v>
      </c>
      <c r="D506" s="86" t="s">
        <v>108</v>
      </c>
      <c r="E506" s="89">
        <v>9.0</v>
      </c>
      <c r="F506" s="89">
        <v>0.0</v>
      </c>
      <c r="G506" s="90"/>
      <c r="H506" s="91"/>
      <c r="I506" s="92">
        <v>0.0</v>
      </c>
      <c r="J506" s="92">
        <v>0.0</v>
      </c>
      <c r="K506" s="91"/>
      <c r="L506" s="91"/>
    </row>
    <row r="507">
      <c r="A507" s="86" t="s">
        <v>268</v>
      </c>
      <c r="B507" s="87">
        <v>0.9084953703703704</v>
      </c>
      <c r="C507" s="87">
        <v>0.9084953703703704</v>
      </c>
      <c r="D507" s="86" t="s">
        <v>113</v>
      </c>
      <c r="E507" s="89">
        <v>10.0</v>
      </c>
      <c r="F507" s="89">
        <v>0.0</v>
      </c>
      <c r="G507" s="90"/>
      <c r="H507" s="91"/>
      <c r="I507" s="92">
        <v>0.0</v>
      </c>
      <c r="J507" s="92">
        <v>0.0</v>
      </c>
      <c r="K507" s="91"/>
      <c r="L507" s="91"/>
    </row>
    <row r="508">
      <c r="A508" s="86" t="s">
        <v>269</v>
      </c>
      <c r="B508" s="87">
        <v>0.3402777777777778</v>
      </c>
      <c r="C508" s="87">
        <v>0.3402777777777778</v>
      </c>
      <c r="D508" s="86" t="s">
        <v>54</v>
      </c>
      <c r="E508" s="89">
        <v>0.0</v>
      </c>
      <c r="F508" s="89">
        <v>1.0</v>
      </c>
      <c r="G508" s="90"/>
      <c r="H508" s="91"/>
      <c r="I508" s="92">
        <v>0.0</v>
      </c>
      <c r="J508" s="92">
        <v>0.0</v>
      </c>
      <c r="K508" s="91"/>
      <c r="L508" s="91"/>
    </row>
    <row r="509">
      <c r="A509" s="86" t="s">
        <v>269</v>
      </c>
      <c r="B509" s="87">
        <v>0.3425810185185185</v>
      </c>
      <c r="C509" s="87">
        <v>0.3425810185185185</v>
      </c>
      <c r="D509" s="86" t="s">
        <v>66</v>
      </c>
      <c r="E509" s="89">
        <v>1.0</v>
      </c>
      <c r="F509" s="89">
        <v>0.0</v>
      </c>
      <c r="G509" s="90"/>
      <c r="H509" s="91"/>
      <c r="I509" s="92">
        <v>0.0</v>
      </c>
      <c r="J509" s="92">
        <v>0.0</v>
      </c>
      <c r="K509" s="91"/>
      <c r="L509" s="91"/>
    </row>
    <row r="510">
      <c r="A510" s="86" t="s">
        <v>269</v>
      </c>
      <c r="B510" s="87">
        <v>0.34377314814814813</v>
      </c>
      <c r="C510" s="87">
        <v>0.34377314814814813</v>
      </c>
      <c r="D510" s="86" t="s">
        <v>72</v>
      </c>
      <c r="E510" s="89">
        <v>2.0</v>
      </c>
      <c r="F510" s="89">
        <v>0.0</v>
      </c>
      <c r="G510" s="90"/>
      <c r="H510" s="91"/>
      <c r="I510" s="92">
        <v>0.0</v>
      </c>
      <c r="J510" s="92">
        <v>0.0</v>
      </c>
      <c r="K510" s="91"/>
      <c r="L510" s="91"/>
    </row>
    <row r="511">
      <c r="A511" s="86" t="s">
        <v>269</v>
      </c>
      <c r="B511" s="87">
        <v>0.34576388888888887</v>
      </c>
      <c r="C511" s="87">
        <v>0.34576388888888887</v>
      </c>
      <c r="D511" s="86" t="s">
        <v>77</v>
      </c>
      <c r="E511" s="89">
        <v>3.0</v>
      </c>
      <c r="F511" s="89">
        <v>0.0</v>
      </c>
      <c r="G511" s="90"/>
      <c r="H511" s="91"/>
      <c r="I511" s="92">
        <v>0.0</v>
      </c>
      <c r="J511" s="92">
        <v>0.0</v>
      </c>
      <c r="K511" s="91"/>
      <c r="L511" s="91"/>
    </row>
    <row r="512">
      <c r="A512" s="86" t="s">
        <v>269</v>
      </c>
      <c r="B512" s="87">
        <v>0.3463657407407407</v>
      </c>
      <c r="C512" s="87">
        <v>0.3463657407407407</v>
      </c>
      <c r="D512" s="86" t="s">
        <v>82</v>
      </c>
      <c r="E512" s="89">
        <v>4.0</v>
      </c>
      <c r="F512" s="89">
        <v>0.0</v>
      </c>
      <c r="G512" s="90"/>
      <c r="H512" s="91"/>
      <c r="I512" s="92">
        <v>0.0</v>
      </c>
      <c r="J512" s="92">
        <v>0.0</v>
      </c>
      <c r="K512" s="91"/>
      <c r="L512" s="91"/>
    </row>
    <row r="513">
      <c r="A513" s="86" t="s">
        <v>269</v>
      </c>
      <c r="B513" s="87">
        <v>0.34715277777777775</v>
      </c>
      <c r="C513" s="87">
        <v>0.34715277777777775</v>
      </c>
      <c r="D513" s="86" t="s">
        <v>88</v>
      </c>
      <c r="E513" s="89">
        <v>5.0</v>
      </c>
      <c r="F513" s="89">
        <v>0.0</v>
      </c>
      <c r="G513" s="90"/>
      <c r="H513" s="91"/>
      <c r="I513" s="92">
        <v>0.0</v>
      </c>
      <c r="J513" s="92">
        <v>0.0</v>
      </c>
      <c r="K513" s="91"/>
      <c r="L513" s="91"/>
    </row>
    <row r="514">
      <c r="A514" s="86" t="s">
        <v>269</v>
      </c>
      <c r="B514" s="87">
        <v>0.34857638888888887</v>
      </c>
      <c r="C514" s="87">
        <v>0.34857638888888887</v>
      </c>
      <c r="D514" s="86" t="s">
        <v>93</v>
      </c>
      <c r="E514" s="89">
        <v>6.0</v>
      </c>
      <c r="F514" s="89">
        <v>0.0</v>
      </c>
      <c r="G514" s="90"/>
      <c r="H514" s="91"/>
      <c r="I514" s="92">
        <v>0.0</v>
      </c>
      <c r="J514" s="92">
        <v>0.0</v>
      </c>
      <c r="K514" s="91"/>
      <c r="L514" s="91"/>
    </row>
    <row r="515">
      <c r="A515" s="86" t="s">
        <v>269</v>
      </c>
      <c r="B515" s="87">
        <v>0.3490509259259259</v>
      </c>
      <c r="C515" s="87">
        <v>0.3490509259259259</v>
      </c>
      <c r="D515" s="86" t="s">
        <v>98</v>
      </c>
      <c r="E515" s="89">
        <v>7.0</v>
      </c>
      <c r="F515" s="89">
        <v>0.0</v>
      </c>
      <c r="G515" s="90"/>
      <c r="H515" s="91"/>
      <c r="I515" s="92">
        <v>0.0</v>
      </c>
      <c r="J515" s="92">
        <v>0.0</v>
      </c>
      <c r="K515" s="91"/>
      <c r="L515" s="91"/>
    </row>
    <row r="516">
      <c r="A516" s="86" t="s">
        <v>269</v>
      </c>
      <c r="B516" s="87">
        <v>0.35030092592592593</v>
      </c>
      <c r="C516" s="87">
        <v>0.35030092592592593</v>
      </c>
      <c r="D516" s="86" t="s">
        <v>103</v>
      </c>
      <c r="E516" s="89">
        <v>8.0</v>
      </c>
      <c r="F516" s="89">
        <v>0.0</v>
      </c>
      <c r="G516" s="90"/>
      <c r="H516" s="91"/>
      <c r="I516" s="92">
        <v>0.0</v>
      </c>
      <c r="J516" s="92">
        <v>0.0</v>
      </c>
      <c r="K516" s="91"/>
      <c r="L516" s="91"/>
    </row>
    <row r="517">
      <c r="A517" s="86" t="s">
        <v>269</v>
      </c>
      <c r="B517" s="87">
        <v>0.35104166666666664</v>
      </c>
      <c r="C517" s="87">
        <v>0.35104166666666664</v>
      </c>
      <c r="D517" s="86" t="s">
        <v>108</v>
      </c>
      <c r="E517" s="89">
        <v>9.0</v>
      </c>
      <c r="F517" s="89">
        <v>0.0</v>
      </c>
      <c r="G517" s="90"/>
      <c r="H517" s="91"/>
      <c r="I517" s="92">
        <v>0.0</v>
      </c>
      <c r="J517" s="92">
        <v>0.0</v>
      </c>
      <c r="K517" s="91"/>
      <c r="L517" s="91"/>
    </row>
    <row r="518">
      <c r="A518" s="86" t="s">
        <v>269</v>
      </c>
      <c r="B518" s="87">
        <v>0.35203703703703704</v>
      </c>
      <c r="C518" s="87">
        <v>0.35203703703703704</v>
      </c>
      <c r="D518" s="86" t="s">
        <v>113</v>
      </c>
      <c r="E518" s="89">
        <v>10.0</v>
      </c>
      <c r="F518" s="89">
        <v>0.0</v>
      </c>
      <c r="G518" s="90"/>
      <c r="H518" s="91"/>
      <c r="I518" s="92">
        <v>0.0</v>
      </c>
      <c r="J518" s="92">
        <v>0.0</v>
      </c>
      <c r="K518" s="91"/>
      <c r="L518" s="91"/>
    </row>
    <row r="519">
      <c r="A519" s="86" t="s">
        <v>270</v>
      </c>
      <c r="B519" s="87">
        <v>0.3715277777777778</v>
      </c>
      <c r="C519" s="87">
        <v>0.3715277777777778</v>
      </c>
      <c r="D519" s="86" t="s">
        <v>54</v>
      </c>
      <c r="E519" s="89">
        <v>0.0</v>
      </c>
      <c r="F519" s="89">
        <v>1.0</v>
      </c>
      <c r="G519" s="90"/>
      <c r="H519" s="91"/>
      <c r="I519" s="92">
        <v>0.0</v>
      </c>
      <c r="J519" s="92">
        <v>0.0</v>
      </c>
      <c r="K519" s="91"/>
      <c r="L519" s="91"/>
    </row>
    <row r="520">
      <c r="A520" s="86" t="s">
        <v>270</v>
      </c>
      <c r="B520" s="87">
        <v>0.3738310185185185</v>
      </c>
      <c r="C520" s="87">
        <v>0.3738310185185185</v>
      </c>
      <c r="D520" s="86" t="s">
        <v>66</v>
      </c>
      <c r="E520" s="89">
        <v>1.0</v>
      </c>
      <c r="F520" s="89">
        <v>0.0</v>
      </c>
      <c r="G520" s="90"/>
      <c r="H520" s="91"/>
      <c r="I520" s="92">
        <v>0.0</v>
      </c>
      <c r="J520" s="92">
        <v>0.0</v>
      </c>
      <c r="K520" s="91"/>
      <c r="L520" s="91"/>
    </row>
    <row r="521">
      <c r="A521" s="86" t="s">
        <v>270</v>
      </c>
      <c r="B521" s="87">
        <v>0.37502314814814813</v>
      </c>
      <c r="C521" s="87">
        <v>0.37502314814814813</v>
      </c>
      <c r="D521" s="86" t="s">
        <v>72</v>
      </c>
      <c r="E521" s="89">
        <v>2.0</v>
      </c>
      <c r="F521" s="89">
        <v>0.0</v>
      </c>
      <c r="G521" s="90"/>
      <c r="H521" s="91"/>
      <c r="I521" s="92">
        <v>0.0</v>
      </c>
      <c r="J521" s="92">
        <v>0.0</v>
      </c>
      <c r="K521" s="91"/>
      <c r="L521" s="91"/>
    </row>
    <row r="522">
      <c r="A522" s="86" t="s">
        <v>270</v>
      </c>
      <c r="B522" s="87">
        <v>0.37701388888888887</v>
      </c>
      <c r="C522" s="87">
        <v>0.37701388888888887</v>
      </c>
      <c r="D522" s="86" t="s">
        <v>77</v>
      </c>
      <c r="E522" s="89">
        <v>3.0</v>
      </c>
      <c r="F522" s="89">
        <v>0.0</v>
      </c>
      <c r="G522" s="90"/>
      <c r="H522" s="91"/>
      <c r="I522" s="92">
        <v>0.0</v>
      </c>
      <c r="J522" s="92">
        <v>0.0</v>
      </c>
      <c r="K522" s="91"/>
      <c r="L522" s="91"/>
    </row>
    <row r="523">
      <c r="A523" s="86" t="s">
        <v>270</v>
      </c>
      <c r="B523" s="87">
        <v>0.3776157407407407</v>
      </c>
      <c r="C523" s="87">
        <v>0.3776157407407407</v>
      </c>
      <c r="D523" s="86" t="s">
        <v>82</v>
      </c>
      <c r="E523" s="89">
        <v>4.0</v>
      </c>
      <c r="F523" s="89">
        <v>0.0</v>
      </c>
      <c r="G523" s="90"/>
      <c r="H523" s="91"/>
      <c r="I523" s="92">
        <v>0.0</v>
      </c>
      <c r="J523" s="92">
        <v>0.0</v>
      </c>
      <c r="K523" s="91"/>
      <c r="L523" s="91"/>
    </row>
    <row r="524">
      <c r="A524" s="86" t="s">
        <v>270</v>
      </c>
      <c r="B524" s="87">
        <v>0.37840277777777775</v>
      </c>
      <c r="C524" s="87">
        <v>0.37840277777777775</v>
      </c>
      <c r="D524" s="86" t="s">
        <v>88</v>
      </c>
      <c r="E524" s="89">
        <v>5.0</v>
      </c>
      <c r="F524" s="89">
        <v>0.0</v>
      </c>
      <c r="G524" s="90"/>
      <c r="H524" s="91"/>
      <c r="I524" s="92">
        <v>0.0</v>
      </c>
      <c r="J524" s="92">
        <v>0.0</v>
      </c>
      <c r="K524" s="91"/>
      <c r="L524" s="91"/>
    </row>
    <row r="525">
      <c r="A525" s="86" t="s">
        <v>270</v>
      </c>
      <c r="B525" s="87">
        <v>0.37982638888888887</v>
      </c>
      <c r="C525" s="87">
        <v>0.37982638888888887</v>
      </c>
      <c r="D525" s="86" t="s">
        <v>93</v>
      </c>
      <c r="E525" s="89">
        <v>6.0</v>
      </c>
      <c r="F525" s="89">
        <v>0.0</v>
      </c>
      <c r="G525" s="90"/>
      <c r="H525" s="91"/>
      <c r="I525" s="92">
        <v>0.0</v>
      </c>
      <c r="J525" s="92">
        <v>0.0</v>
      </c>
      <c r="K525" s="91"/>
      <c r="L525" s="91"/>
    </row>
    <row r="526">
      <c r="A526" s="86" t="s">
        <v>270</v>
      </c>
      <c r="B526" s="87">
        <v>0.3803009259259259</v>
      </c>
      <c r="C526" s="87">
        <v>0.3803009259259259</v>
      </c>
      <c r="D526" s="86" t="s">
        <v>98</v>
      </c>
      <c r="E526" s="89">
        <v>7.0</v>
      </c>
      <c r="F526" s="89">
        <v>0.0</v>
      </c>
      <c r="G526" s="90"/>
      <c r="H526" s="91"/>
      <c r="I526" s="92">
        <v>0.0</v>
      </c>
      <c r="J526" s="92">
        <v>0.0</v>
      </c>
      <c r="K526" s="91"/>
      <c r="L526" s="91"/>
    </row>
    <row r="527">
      <c r="A527" s="86" t="s">
        <v>270</v>
      </c>
      <c r="B527" s="87">
        <v>0.38155092592592593</v>
      </c>
      <c r="C527" s="87">
        <v>0.38155092592592593</v>
      </c>
      <c r="D527" s="86" t="s">
        <v>103</v>
      </c>
      <c r="E527" s="89">
        <v>8.0</v>
      </c>
      <c r="F527" s="89">
        <v>0.0</v>
      </c>
      <c r="G527" s="90"/>
      <c r="H527" s="91"/>
      <c r="I527" s="92">
        <v>0.0</v>
      </c>
      <c r="J527" s="92">
        <v>0.0</v>
      </c>
      <c r="K527" s="91"/>
      <c r="L527" s="91"/>
    </row>
    <row r="528">
      <c r="A528" s="86" t="s">
        <v>270</v>
      </c>
      <c r="B528" s="87">
        <v>0.38229166666666664</v>
      </c>
      <c r="C528" s="87">
        <v>0.38229166666666664</v>
      </c>
      <c r="D528" s="86" t="s">
        <v>108</v>
      </c>
      <c r="E528" s="89">
        <v>9.0</v>
      </c>
      <c r="F528" s="89">
        <v>0.0</v>
      </c>
      <c r="G528" s="90"/>
      <c r="H528" s="91"/>
      <c r="I528" s="92">
        <v>0.0</v>
      </c>
      <c r="J528" s="92">
        <v>0.0</v>
      </c>
      <c r="K528" s="91"/>
      <c r="L528" s="91"/>
    </row>
    <row r="529">
      <c r="A529" s="86" t="s">
        <v>270</v>
      </c>
      <c r="B529" s="87">
        <v>0.38328703703703704</v>
      </c>
      <c r="C529" s="87">
        <v>0.38328703703703704</v>
      </c>
      <c r="D529" s="86" t="s">
        <v>113</v>
      </c>
      <c r="E529" s="89">
        <v>10.0</v>
      </c>
      <c r="F529" s="89">
        <v>0.0</v>
      </c>
      <c r="G529" s="90"/>
      <c r="H529" s="91"/>
      <c r="I529" s="92">
        <v>0.0</v>
      </c>
      <c r="J529" s="92">
        <v>0.0</v>
      </c>
      <c r="K529" s="91"/>
      <c r="L529" s="91"/>
    </row>
    <row r="530">
      <c r="A530" s="86" t="s">
        <v>271</v>
      </c>
      <c r="B530" s="87">
        <v>0.3854166666666667</v>
      </c>
      <c r="C530" s="87">
        <v>0.3854166666666667</v>
      </c>
      <c r="D530" s="86" t="s">
        <v>54</v>
      </c>
      <c r="E530" s="89">
        <v>0.0</v>
      </c>
      <c r="F530" s="89">
        <v>1.0</v>
      </c>
      <c r="G530" s="90"/>
      <c r="H530" s="91"/>
      <c r="I530" s="92">
        <v>0.0</v>
      </c>
      <c r="J530" s="92">
        <v>0.0</v>
      </c>
      <c r="K530" s="91"/>
      <c r="L530" s="91"/>
    </row>
    <row r="531">
      <c r="A531" s="86" t="s">
        <v>271</v>
      </c>
      <c r="B531" s="87">
        <v>0.3877199074074074</v>
      </c>
      <c r="C531" s="87">
        <v>0.3877199074074074</v>
      </c>
      <c r="D531" s="86" t="s">
        <v>66</v>
      </c>
      <c r="E531" s="89">
        <v>1.0</v>
      </c>
      <c r="F531" s="89">
        <v>0.0</v>
      </c>
      <c r="G531" s="90"/>
      <c r="H531" s="91"/>
      <c r="I531" s="92">
        <v>0.0</v>
      </c>
      <c r="J531" s="92">
        <v>0.0</v>
      </c>
      <c r="K531" s="91"/>
      <c r="L531" s="91"/>
    </row>
    <row r="532">
      <c r="A532" s="86" t="s">
        <v>271</v>
      </c>
      <c r="B532" s="87">
        <v>0.38891203703703703</v>
      </c>
      <c r="C532" s="87">
        <v>0.38891203703703703</v>
      </c>
      <c r="D532" s="86" t="s">
        <v>72</v>
      </c>
      <c r="E532" s="89">
        <v>2.0</v>
      </c>
      <c r="F532" s="89">
        <v>0.0</v>
      </c>
      <c r="G532" s="90"/>
      <c r="H532" s="91"/>
      <c r="I532" s="92">
        <v>0.0</v>
      </c>
      <c r="J532" s="92">
        <v>0.0</v>
      </c>
      <c r="K532" s="91"/>
      <c r="L532" s="91"/>
    </row>
    <row r="533">
      <c r="A533" s="86" t="s">
        <v>271</v>
      </c>
      <c r="B533" s="87">
        <v>0.39090277777777777</v>
      </c>
      <c r="C533" s="87">
        <v>0.39090277777777777</v>
      </c>
      <c r="D533" s="86" t="s">
        <v>77</v>
      </c>
      <c r="E533" s="89">
        <v>3.0</v>
      </c>
      <c r="F533" s="89">
        <v>0.0</v>
      </c>
      <c r="G533" s="90"/>
      <c r="H533" s="91"/>
      <c r="I533" s="92">
        <v>0.0</v>
      </c>
      <c r="J533" s="92">
        <v>0.0</v>
      </c>
      <c r="K533" s="91"/>
      <c r="L533" s="91"/>
    </row>
    <row r="534">
      <c r="A534" s="86" t="s">
        <v>271</v>
      </c>
      <c r="B534" s="87">
        <v>0.3915046296296296</v>
      </c>
      <c r="C534" s="87">
        <v>0.3915046296296296</v>
      </c>
      <c r="D534" s="86" t="s">
        <v>82</v>
      </c>
      <c r="E534" s="89">
        <v>4.0</v>
      </c>
      <c r="F534" s="89">
        <v>0.0</v>
      </c>
      <c r="G534" s="90"/>
      <c r="H534" s="91"/>
      <c r="I534" s="92">
        <v>0.0</v>
      </c>
      <c r="J534" s="92">
        <v>0.0</v>
      </c>
      <c r="K534" s="91"/>
      <c r="L534" s="91"/>
    </row>
    <row r="535">
      <c r="A535" s="86" t="s">
        <v>271</v>
      </c>
      <c r="B535" s="87">
        <v>0.39229166666666665</v>
      </c>
      <c r="C535" s="87">
        <v>0.39229166666666665</v>
      </c>
      <c r="D535" s="86" t="s">
        <v>88</v>
      </c>
      <c r="E535" s="89">
        <v>5.0</v>
      </c>
      <c r="F535" s="89">
        <v>0.0</v>
      </c>
      <c r="G535" s="90"/>
      <c r="H535" s="91"/>
      <c r="I535" s="92">
        <v>0.0</v>
      </c>
      <c r="J535" s="92">
        <v>0.0</v>
      </c>
      <c r="K535" s="91"/>
      <c r="L535" s="91"/>
    </row>
    <row r="536">
      <c r="A536" s="86" t="s">
        <v>271</v>
      </c>
      <c r="B536" s="87">
        <v>0.39371527777777776</v>
      </c>
      <c r="C536" s="87">
        <v>0.39371527777777776</v>
      </c>
      <c r="D536" s="86" t="s">
        <v>93</v>
      </c>
      <c r="E536" s="89">
        <v>6.0</v>
      </c>
      <c r="F536" s="89">
        <v>0.0</v>
      </c>
      <c r="G536" s="90"/>
      <c r="H536" s="91"/>
      <c r="I536" s="92">
        <v>0.0</v>
      </c>
      <c r="J536" s="92">
        <v>0.0</v>
      </c>
      <c r="K536" s="91"/>
      <c r="L536" s="91"/>
    </row>
    <row r="537">
      <c r="A537" s="86" t="s">
        <v>271</v>
      </c>
      <c r="B537" s="87">
        <v>0.3941898148148148</v>
      </c>
      <c r="C537" s="87">
        <v>0.3941898148148148</v>
      </c>
      <c r="D537" s="86" t="s">
        <v>98</v>
      </c>
      <c r="E537" s="89">
        <v>7.0</v>
      </c>
      <c r="F537" s="89">
        <v>0.0</v>
      </c>
      <c r="G537" s="90"/>
      <c r="H537" s="91"/>
      <c r="I537" s="92">
        <v>0.0</v>
      </c>
      <c r="J537" s="92">
        <v>0.0</v>
      </c>
      <c r="K537" s="91"/>
      <c r="L537" s="91"/>
    </row>
    <row r="538">
      <c r="A538" s="86" t="s">
        <v>271</v>
      </c>
      <c r="B538" s="87">
        <v>0.3954398148148148</v>
      </c>
      <c r="C538" s="87">
        <v>0.3954398148148148</v>
      </c>
      <c r="D538" s="86" t="s">
        <v>103</v>
      </c>
      <c r="E538" s="89">
        <v>8.0</v>
      </c>
      <c r="F538" s="89">
        <v>0.0</v>
      </c>
      <c r="G538" s="90"/>
      <c r="H538" s="91"/>
      <c r="I538" s="92">
        <v>0.0</v>
      </c>
      <c r="J538" s="92">
        <v>0.0</v>
      </c>
      <c r="K538" s="91"/>
      <c r="L538" s="91"/>
    </row>
    <row r="539">
      <c r="A539" s="86" t="s">
        <v>271</v>
      </c>
      <c r="B539" s="87">
        <v>0.39618055555555554</v>
      </c>
      <c r="C539" s="87">
        <v>0.39618055555555554</v>
      </c>
      <c r="D539" s="86" t="s">
        <v>108</v>
      </c>
      <c r="E539" s="89">
        <v>9.0</v>
      </c>
      <c r="F539" s="89">
        <v>0.0</v>
      </c>
      <c r="G539" s="90"/>
      <c r="H539" s="91"/>
      <c r="I539" s="92">
        <v>0.0</v>
      </c>
      <c r="J539" s="92">
        <v>0.0</v>
      </c>
      <c r="K539" s="91"/>
      <c r="L539" s="91"/>
    </row>
    <row r="540">
      <c r="A540" s="86" t="s">
        <v>271</v>
      </c>
      <c r="B540" s="87">
        <v>0.39717592592592593</v>
      </c>
      <c r="C540" s="87">
        <v>0.39717592592592593</v>
      </c>
      <c r="D540" s="86" t="s">
        <v>113</v>
      </c>
      <c r="E540" s="89">
        <v>10.0</v>
      </c>
      <c r="F540" s="89">
        <v>0.0</v>
      </c>
      <c r="G540" s="90"/>
      <c r="H540" s="91"/>
      <c r="I540" s="92">
        <v>0.0</v>
      </c>
      <c r="J540" s="92">
        <v>0.0</v>
      </c>
      <c r="K540" s="91"/>
      <c r="L540" s="91"/>
    </row>
    <row r="541">
      <c r="A541" s="86" t="s">
        <v>272</v>
      </c>
      <c r="B541" s="87">
        <v>0.40625</v>
      </c>
      <c r="C541" s="87">
        <v>0.40625</v>
      </c>
      <c r="D541" s="86" t="s">
        <v>54</v>
      </c>
      <c r="E541" s="89">
        <v>0.0</v>
      </c>
      <c r="F541" s="89">
        <v>1.0</v>
      </c>
      <c r="G541" s="90"/>
      <c r="H541" s="91"/>
      <c r="I541" s="92">
        <v>0.0</v>
      </c>
      <c r="J541" s="92">
        <v>0.0</v>
      </c>
      <c r="K541" s="91"/>
      <c r="L541" s="91"/>
    </row>
    <row r="542">
      <c r="A542" s="86" t="s">
        <v>272</v>
      </c>
      <c r="B542" s="87">
        <v>0.40855324074074073</v>
      </c>
      <c r="C542" s="87">
        <v>0.40855324074074073</v>
      </c>
      <c r="D542" s="86" t="s">
        <v>66</v>
      </c>
      <c r="E542" s="89">
        <v>1.0</v>
      </c>
      <c r="F542" s="89">
        <v>0.0</v>
      </c>
      <c r="G542" s="90"/>
      <c r="H542" s="91"/>
      <c r="I542" s="92">
        <v>0.0</v>
      </c>
      <c r="J542" s="92">
        <v>0.0</v>
      </c>
      <c r="K542" s="91"/>
      <c r="L542" s="91"/>
    </row>
    <row r="543">
      <c r="A543" s="86" t="s">
        <v>272</v>
      </c>
      <c r="B543" s="87">
        <v>0.40974537037037034</v>
      </c>
      <c r="C543" s="87">
        <v>0.40974537037037034</v>
      </c>
      <c r="D543" s="86" t="s">
        <v>72</v>
      </c>
      <c r="E543" s="89">
        <v>2.0</v>
      </c>
      <c r="F543" s="89">
        <v>0.0</v>
      </c>
      <c r="G543" s="90"/>
      <c r="H543" s="91"/>
      <c r="I543" s="92">
        <v>0.0</v>
      </c>
      <c r="J543" s="92">
        <v>0.0</v>
      </c>
      <c r="K543" s="91"/>
      <c r="L543" s="91"/>
    </row>
    <row r="544">
      <c r="A544" s="86" t="s">
        <v>272</v>
      </c>
      <c r="B544" s="87">
        <v>0.41173611111111114</v>
      </c>
      <c r="C544" s="87">
        <v>0.41173611111111114</v>
      </c>
      <c r="D544" s="86" t="s">
        <v>77</v>
      </c>
      <c r="E544" s="89">
        <v>3.0</v>
      </c>
      <c r="F544" s="89">
        <v>0.0</v>
      </c>
      <c r="G544" s="90"/>
      <c r="H544" s="91"/>
      <c r="I544" s="92">
        <v>0.0</v>
      </c>
      <c r="J544" s="92">
        <v>0.0</v>
      </c>
      <c r="K544" s="91"/>
      <c r="L544" s="91"/>
    </row>
    <row r="545">
      <c r="A545" s="86" t="s">
        <v>272</v>
      </c>
      <c r="B545" s="87">
        <v>0.412337962962963</v>
      </c>
      <c r="C545" s="87">
        <v>0.412337962962963</v>
      </c>
      <c r="D545" s="86" t="s">
        <v>82</v>
      </c>
      <c r="E545" s="89">
        <v>4.0</v>
      </c>
      <c r="F545" s="89">
        <v>0.0</v>
      </c>
      <c r="G545" s="90"/>
      <c r="H545" s="91"/>
      <c r="I545" s="92">
        <v>0.0</v>
      </c>
      <c r="J545" s="92">
        <v>0.0</v>
      </c>
      <c r="K545" s="91"/>
      <c r="L545" s="91"/>
    </row>
    <row r="546">
      <c r="A546" s="86" t="s">
        <v>272</v>
      </c>
      <c r="B546" s="87">
        <v>0.413125</v>
      </c>
      <c r="C546" s="87">
        <v>0.413125</v>
      </c>
      <c r="D546" s="86" t="s">
        <v>88</v>
      </c>
      <c r="E546" s="89">
        <v>5.0</v>
      </c>
      <c r="F546" s="89">
        <v>0.0</v>
      </c>
      <c r="G546" s="90"/>
      <c r="H546" s="91"/>
      <c r="I546" s="92">
        <v>0.0</v>
      </c>
      <c r="J546" s="92">
        <v>0.0</v>
      </c>
      <c r="K546" s="91"/>
      <c r="L546" s="91"/>
    </row>
    <row r="547">
      <c r="A547" s="86" t="s">
        <v>272</v>
      </c>
      <c r="B547" s="87">
        <v>0.41454861111111113</v>
      </c>
      <c r="C547" s="87">
        <v>0.41454861111111113</v>
      </c>
      <c r="D547" s="86" t="s">
        <v>93</v>
      </c>
      <c r="E547" s="89">
        <v>6.0</v>
      </c>
      <c r="F547" s="89">
        <v>0.0</v>
      </c>
      <c r="G547" s="90"/>
      <c r="H547" s="91"/>
      <c r="I547" s="92">
        <v>0.0</v>
      </c>
      <c r="J547" s="92">
        <v>0.0</v>
      </c>
      <c r="K547" s="91"/>
      <c r="L547" s="91"/>
    </row>
    <row r="548">
      <c r="A548" s="86" t="s">
        <v>272</v>
      </c>
      <c r="B548" s="87">
        <v>0.41502314814814817</v>
      </c>
      <c r="C548" s="87">
        <v>0.41502314814814817</v>
      </c>
      <c r="D548" s="86" t="s">
        <v>98</v>
      </c>
      <c r="E548" s="89">
        <v>7.0</v>
      </c>
      <c r="F548" s="89">
        <v>0.0</v>
      </c>
      <c r="G548" s="90"/>
      <c r="H548" s="91"/>
      <c r="I548" s="92">
        <v>0.0</v>
      </c>
      <c r="J548" s="92">
        <v>0.0</v>
      </c>
      <c r="K548" s="91"/>
      <c r="L548" s="91"/>
    </row>
    <row r="549">
      <c r="A549" s="86" t="s">
        <v>272</v>
      </c>
      <c r="B549" s="87">
        <v>0.41627314814814814</v>
      </c>
      <c r="C549" s="87">
        <v>0.41627314814814814</v>
      </c>
      <c r="D549" s="86" t="s">
        <v>103</v>
      </c>
      <c r="E549" s="89">
        <v>8.0</v>
      </c>
      <c r="F549" s="89">
        <v>0.0</v>
      </c>
      <c r="G549" s="90"/>
      <c r="H549" s="91"/>
      <c r="I549" s="92">
        <v>0.0</v>
      </c>
      <c r="J549" s="92">
        <v>0.0</v>
      </c>
      <c r="K549" s="91"/>
      <c r="L549" s="91"/>
    </row>
    <row r="550">
      <c r="A550" s="86" t="s">
        <v>272</v>
      </c>
      <c r="B550" s="87">
        <v>0.4170138888888889</v>
      </c>
      <c r="C550" s="87">
        <v>0.4170138888888889</v>
      </c>
      <c r="D550" s="86" t="s">
        <v>108</v>
      </c>
      <c r="E550" s="89">
        <v>9.0</v>
      </c>
      <c r="F550" s="89">
        <v>0.0</v>
      </c>
      <c r="G550" s="90"/>
      <c r="H550" s="91"/>
      <c r="I550" s="92">
        <v>0.0</v>
      </c>
      <c r="J550" s="92">
        <v>0.0</v>
      </c>
      <c r="K550" s="91"/>
      <c r="L550" s="91"/>
    </row>
    <row r="551">
      <c r="A551" s="86" t="s">
        <v>272</v>
      </c>
      <c r="B551" s="87">
        <v>0.41800925925925925</v>
      </c>
      <c r="C551" s="87">
        <v>0.41800925925925925</v>
      </c>
      <c r="D551" s="86" t="s">
        <v>113</v>
      </c>
      <c r="E551" s="89">
        <v>10.0</v>
      </c>
      <c r="F551" s="89">
        <v>0.0</v>
      </c>
      <c r="G551" s="90"/>
      <c r="H551" s="91"/>
      <c r="I551" s="92">
        <v>0.0</v>
      </c>
      <c r="J551" s="92">
        <v>0.0</v>
      </c>
      <c r="K551" s="91"/>
      <c r="L551" s="91"/>
    </row>
    <row r="552">
      <c r="A552" s="86" t="s">
        <v>273</v>
      </c>
      <c r="B552" s="87">
        <v>0.4201388888888889</v>
      </c>
      <c r="C552" s="87">
        <v>0.4201388888888889</v>
      </c>
      <c r="D552" s="86" t="s">
        <v>54</v>
      </c>
      <c r="E552" s="89">
        <v>0.0</v>
      </c>
      <c r="F552" s="89">
        <v>1.0</v>
      </c>
      <c r="G552" s="90"/>
      <c r="H552" s="91"/>
      <c r="I552" s="92">
        <v>0.0</v>
      </c>
      <c r="J552" s="92">
        <v>0.0</v>
      </c>
      <c r="K552" s="91"/>
      <c r="L552" s="91"/>
    </row>
    <row r="553">
      <c r="A553" s="86" t="s">
        <v>273</v>
      </c>
      <c r="B553" s="87">
        <v>0.4224421296296296</v>
      </c>
      <c r="C553" s="87">
        <v>0.4224421296296296</v>
      </c>
      <c r="D553" s="86" t="s">
        <v>66</v>
      </c>
      <c r="E553" s="89">
        <v>1.0</v>
      </c>
      <c r="F553" s="89">
        <v>0.0</v>
      </c>
      <c r="G553" s="90"/>
      <c r="H553" s="91"/>
      <c r="I553" s="92">
        <v>0.0</v>
      </c>
      <c r="J553" s="92">
        <v>0.0</v>
      </c>
      <c r="K553" s="91"/>
      <c r="L553" s="91"/>
    </row>
    <row r="554">
      <c r="A554" s="86" t="s">
        <v>273</v>
      </c>
      <c r="B554" s="87">
        <v>0.42363425925925924</v>
      </c>
      <c r="C554" s="87">
        <v>0.42363425925925924</v>
      </c>
      <c r="D554" s="86" t="s">
        <v>72</v>
      </c>
      <c r="E554" s="89">
        <v>2.0</v>
      </c>
      <c r="F554" s="89">
        <v>0.0</v>
      </c>
      <c r="G554" s="90"/>
      <c r="H554" s="91"/>
      <c r="I554" s="92">
        <v>0.0</v>
      </c>
      <c r="J554" s="92">
        <v>0.0</v>
      </c>
      <c r="K554" s="91"/>
      <c r="L554" s="91"/>
    </row>
    <row r="555">
      <c r="A555" s="86" t="s">
        <v>273</v>
      </c>
      <c r="B555" s="87">
        <v>0.425625</v>
      </c>
      <c r="C555" s="87">
        <v>0.425625</v>
      </c>
      <c r="D555" s="86" t="s">
        <v>77</v>
      </c>
      <c r="E555" s="89">
        <v>3.0</v>
      </c>
      <c r="F555" s="89">
        <v>0.0</v>
      </c>
      <c r="G555" s="90"/>
      <c r="H555" s="91"/>
      <c r="I555" s="92">
        <v>0.0</v>
      </c>
      <c r="J555" s="92">
        <v>0.0</v>
      </c>
      <c r="K555" s="91"/>
      <c r="L555" s="91"/>
    </row>
    <row r="556">
      <c r="A556" s="86" t="s">
        <v>273</v>
      </c>
      <c r="B556" s="87">
        <v>0.42622685185185183</v>
      </c>
      <c r="C556" s="87">
        <v>0.42622685185185183</v>
      </c>
      <c r="D556" s="86" t="s">
        <v>82</v>
      </c>
      <c r="E556" s="89">
        <v>4.0</v>
      </c>
      <c r="F556" s="89">
        <v>0.0</v>
      </c>
      <c r="G556" s="90"/>
      <c r="H556" s="91"/>
      <c r="I556" s="92">
        <v>0.0</v>
      </c>
      <c r="J556" s="92">
        <v>0.0</v>
      </c>
      <c r="K556" s="91"/>
      <c r="L556" s="91"/>
    </row>
    <row r="557">
      <c r="A557" s="86" t="s">
        <v>273</v>
      </c>
      <c r="B557" s="87">
        <v>0.4270138888888889</v>
      </c>
      <c r="C557" s="87">
        <v>0.4270138888888889</v>
      </c>
      <c r="D557" s="86" t="s">
        <v>88</v>
      </c>
      <c r="E557" s="89">
        <v>5.0</v>
      </c>
      <c r="F557" s="89">
        <v>0.0</v>
      </c>
      <c r="G557" s="90"/>
      <c r="H557" s="91"/>
      <c r="I557" s="92">
        <v>0.0</v>
      </c>
      <c r="J557" s="92">
        <v>0.0</v>
      </c>
      <c r="K557" s="91"/>
      <c r="L557" s="91"/>
    </row>
    <row r="558">
      <c r="A558" s="86" t="s">
        <v>273</v>
      </c>
      <c r="B558" s="87">
        <v>0.4284375</v>
      </c>
      <c r="C558" s="87">
        <v>0.4284375</v>
      </c>
      <c r="D558" s="86" t="s">
        <v>93</v>
      </c>
      <c r="E558" s="89">
        <v>6.0</v>
      </c>
      <c r="F558" s="89">
        <v>0.0</v>
      </c>
      <c r="G558" s="90"/>
      <c r="H558" s="91"/>
      <c r="I558" s="92">
        <v>0.0</v>
      </c>
      <c r="J558" s="92">
        <v>0.0</v>
      </c>
      <c r="K558" s="91"/>
      <c r="L558" s="91"/>
    </row>
    <row r="559">
      <c r="A559" s="86" t="s">
        <v>273</v>
      </c>
      <c r="B559" s="87">
        <v>0.42891203703703706</v>
      </c>
      <c r="C559" s="87">
        <v>0.42891203703703706</v>
      </c>
      <c r="D559" s="86" t="s">
        <v>98</v>
      </c>
      <c r="E559" s="89">
        <v>7.0</v>
      </c>
      <c r="F559" s="89">
        <v>0.0</v>
      </c>
      <c r="G559" s="90"/>
      <c r="H559" s="91"/>
      <c r="I559" s="92">
        <v>0.0</v>
      </c>
      <c r="J559" s="92">
        <v>0.0</v>
      </c>
      <c r="K559" s="91"/>
      <c r="L559" s="91"/>
    </row>
    <row r="560">
      <c r="A560" s="86" t="s">
        <v>273</v>
      </c>
      <c r="B560" s="87">
        <v>0.43016203703703704</v>
      </c>
      <c r="C560" s="87">
        <v>0.43016203703703704</v>
      </c>
      <c r="D560" s="86" t="s">
        <v>103</v>
      </c>
      <c r="E560" s="89">
        <v>8.0</v>
      </c>
      <c r="F560" s="89">
        <v>0.0</v>
      </c>
      <c r="G560" s="90"/>
      <c r="H560" s="91"/>
      <c r="I560" s="92">
        <v>0.0</v>
      </c>
      <c r="J560" s="92">
        <v>0.0</v>
      </c>
      <c r="K560" s="91"/>
      <c r="L560" s="91"/>
    </row>
    <row r="561">
      <c r="A561" s="86" t="s">
        <v>273</v>
      </c>
      <c r="B561" s="87">
        <v>0.4309027777777778</v>
      </c>
      <c r="C561" s="87">
        <v>0.4309027777777778</v>
      </c>
      <c r="D561" s="86" t="s">
        <v>108</v>
      </c>
      <c r="E561" s="89">
        <v>9.0</v>
      </c>
      <c r="F561" s="89">
        <v>0.0</v>
      </c>
      <c r="G561" s="90"/>
      <c r="H561" s="91"/>
      <c r="I561" s="92">
        <v>0.0</v>
      </c>
      <c r="J561" s="92">
        <v>0.0</v>
      </c>
      <c r="K561" s="91"/>
      <c r="L561" s="91"/>
    </row>
    <row r="562">
      <c r="A562" s="86" t="s">
        <v>273</v>
      </c>
      <c r="B562" s="87">
        <v>0.43189814814814814</v>
      </c>
      <c r="C562" s="87">
        <v>0.43189814814814814</v>
      </c>
      <c r="D562" s="86" t="s">
        <v>113</v>
      </c>
      <c r="E562" s="89">
        <v>10.0</v>
      </c>
      <c r="F562" s="89">
        <v>0.0</v>
      </c>
      <c r="G562" s="90"/>
      <c r="H562" s="91"/>
      <c r="I562" s="92">
        <v>0.0</v>
      </c>
      <c r="J562" s="92">
        <v>0.0</v>
      </c>
      <c r="K562" s="91"/>
      <c r="L562" s="91"/>
    </row>
    <row r="563">
      <c r="A563" s="86" t="s">
        <v>274</v>
      </c>
      <c r="B563" s="87">
        <v>0.4409722222222222</v>
      </c>
      <c r="C563" s="87">
        <v>0.4409722222222222</v>
      </c>
      <c r="D563" s="86" t="s">
        <v>54</v>
      </c>
      <c r="E563" s="89">
        <v>0.0</v>
      </c>
      <c r="F563" s="89">
        <v>1.0</v>
      </c>
      <c r="G563" s="90"/>
      <c r="H563" s="91"/>
      <c r="I563" s="92">
        <v>0.0</v>
      </c>
      <c r="J563" s="92">
        <v>0.0</v>
      </c>
      <c r="K563" s="91"/>
      <c r="L563" s="91"/>
    </row>
    <row r="564">
      <c r="A564" s="86" t="s">
        <v>274</v>
      </c>
      <c r="B564" s="87">
        <v>0.44327546296296294</v>
      </c>
      <c r="C564" s="87">
        <v>0.44327546296296294</v>
      </c>
      <c r="D564" s="86" t="s">
        <v>66</v>
      </c>
      <c r="E564" s="89">
        <v>1.0</v>
      </c>
      <c r="F564" s="89">
        <v>0.0</v>
      </c>
      <c r="G564" s="90"/>
      <c r="H564" s="91"/>
      <c r="I564" s="92">
        <v>0.0</v>
      </c>
      <c r="J564" s="92">
        <v>0.0</v>
      </c>
      <c r="K564" s="91"/>
      <c r="L564" s="91"/>
    </row>
    <row r="565">
      <c r="A565" s="86" t="s">
        <v>274</v>
      </c>
      <c r="B565" s="87">
        <v>0.4444675925925926</v>
      </c>
      <c r="C565" s="87">
        <v>0.4444675925925926</v>
      </c>
      <c r="D565" s="86" t="s">
        <v>72</v>
      </c>
      <c r="E565" s="89">
        <v>2.0</v>
      </c>
      <c r="F565" s="89">
        <v>0.0</v>
      </c>
      <c r="G565" s="90"/>
      <c r="H565" s="91"/>
      <c r="I565" s="92">
        <v>0.0</v>
      </c>
      <c r="J565" s="92">
        <v>0.0</v>
      </c>
      <c r="K565" s="91"/>
      <c r="L565" s="91"/>
    </row>
    <row r="566">
      <c r="A566" s="86" t="s">
        <v>274</v>
      </c>
      <c r="B566" s="87">
        <v>0.44645833333333335</v>
      </c>
      <c r="C566" s="87">
        <v>0.44645833333333335</v>
      </c>
      <c r="D566" s="86" t="s">
        <v>77</v>
      </c>
      <c r="E566" s="89">
        <v>3.0</v>
      </c>
      <c r="F566" s="89">
        <v>0.0</v>
      </c>
      <c r="G566" s="90"/>
      <c r="H566" s="91"/>
      <c r="I566" s="92">
        <v>0.0</v>
      </c>
      <c r="J566" s="92">
        <v>0.0</v>
      </c>
      <c r="K566" s="91"/>
      <c r="L566" s="91"/>
    </row>
    <row r="567">
      <c r="A567" s="86" t="s">
        <v>274</v>
      </c>
      <c r="B567" s="87">
        <v>0.4470601851851852</v>
      </c>
      <c r="C567" s="87">
        <v>0.4470601851851852</v>
      </c>
      <c r="D567" s="86" t="s">
        <v>82</v>
      </c>
      <c r="E567" s="89">
        <v>4.0</v>
      </c>
      <c r="F567" s="89">
        <v>0.0</v>
      </c>
      <c r="G567" s="90"/>
      <c r="H567" s="91"/>
      <c r="I567" s="92">
        <v>0.0</v>
      </c>
      <c r="J567" s="92">
        <v>0.0</v>
      </c>
      <c r="K567" s="91"/>
      <c r="L567" s="91"/>
    </row>
    <row r="568">
      <c r="A568" s="86" t="s">
        <v>274</v>
      </c>
      <c r="B568" s="87">
        <v>0.44784722222222223</v>
      </c>
      <c r="C568" s="87">
        <v>0.44784722222222223</v>
      </c>
      <c r="D568" s="86" t="s">
        <v>88</v>
      </c>
      <c r="E568" s="89">
        <v>5.0</v>
      </c>
      <c r="F568" s="89">
        <v>0.0</v>
      </c>
      <c r="G568" s="90"/>
      <c r="H568" s="91"/>
      <c r="I568" s="92">
        <v>0.0</v>
      </c>
      <c r="J568" s="92">
        <v>0.0</v>
      </c>
      <c r="K568" s="91"/>
      <c r="L568" s="91"/>
    </row>
    <row r="569">
      <c r="A569" s="86" t="s">
        <v>274</v>
      </c>
      <c r="B569" s="87">
        <v>0.44927083333333334</v>
      </c>
      <c r="C569" s="87">
        <v>0.44927083333333334</v>
      </c>
      <c r="D569" s="86" t="s">
        <v>93</v>
      </c>
      <c r="E569" s="89">
        <v>6.0</v>
      </c>
      <c r="F569" s="89">
        <v>0.0</v>
      </c>
      <c r="G569" s="90"/>
      <c r="H569" s="91"/>
      <c r="I569" s="92">
        <v>0.0</v>
      </c>
      <c r="J569" s="92">
        <v>0.0</v>
      </c>
      <c r="K569" s="91"/>
      <c r="L569" s="91"/>
    </row>
    <row r="570">
      <c r="A570" s="86" t="s">
        <v>274</v>
      </c>
      <c r="B570" s="87">
        <v>0.4497453703703704</v>
      </c>
      <c r="C570" s="87">
        <v>0.4497453703703704</v>
      </c>
      <c r="D570" s="86" t="s">
        <v>98</v>
      </c>
      <c r="E570" s="89">
        <v>7.0</v>
      </c>
      <c r="F570" s="89">
        <v>0.0</v>
      </c>
      <c r="G570" s="90"/>
      <c r="H570" s="91"/>
      <c r="I570" s="92">
        <v>0.0</v>
      </c>
      <c r="J570" s="92">
        <v>0.0</v>
      </c>
      <c r="K570" s="91"/>
      <c r="L570" s="91"/>
    </row>
    <row r="571">
      <c r="A571" s="86" t="s">
        <v>274</v>
      </c>
      <c r="B571" s="87">
        <v>0.45099537037037035</v>
      </c>
      <c r="C571" s="87">
        <v>0.45099537037037035</v>
      </c>
      <c r="D571" s="86" t="s">
        <v>103</v>
      </c>
      <c r="E571" s="89">
        <v>8.0</v>
      </c>
      <c r="F571" s="89">
        <v>0.0</v>
      </c>
      <c r="G571" s="90"/>
      <c r="H571" s="91"/>
      <c r="I571" s="92">
        <v>0.0</v>
      </c>
      <c r="J571" s="92">
        <v>0.0</v>
      </c>
      <c r="K571" s="91"/>
      <c r="L571" s="91"/>
    </row>
    <row r="572">
      <c r="A572" s="86" t="s">
        <v>274</v>
      </c>
      <c r="B572" s="87">
        <v>0.4517361111111111</v>
      </c>
      <c r="C572" s="87">
        <v>0.4517361111111111</v>
      </c>
      <c r="D572" s="86" t="s">
        <v>108</v>
      </c>
      <c r="E572" s="89">
        <v>9.0</v>
      </c>
      <c r="F572" s="89">
        <v>0.0</v>
      </c>
      <c r="G572" s="90"/>
      <c r="H572" s="91"/>
      <c r="I572" s="92">
        <v>0.0</v>
      </c>
      <c r="J572" s="92">
        <v>0.0</v>
      </c>
      <c r="K572" s="91"/>
      <c r="L572" s="91"/>
    </row>
    <row r="573">
      <c r="A573" s="86" t="s">
        <v>274</v>
      </c>
      <c r="B573" s="87">
        <v>0.45273148148148146</v>
      </c>
      <c r="C573" s="87">
        <v>0.45273148148148146</v>
      </c>
      <c r="D573" s="86" t="s">
        <v>113</v>
      </c>
      <c r="E573" s="89">
        <v>10.0</v>
      </c>
      <c r="F573" s="89">
        <v>0.0</v>
      </c>
      <c r="G573" s="90"/>
      <c r="H573" s="91"/>
      <c r="I573" s="92">
        <v>0.0</v>
      </c>
      <c r="J573" s="92">
        <v>0.0</v>
      </c>
      <c r="K573" s="91"/>
      <c r="L573" s="91"/>
    </row>
    <row r="574">
      <c r="A574" s="86" t="s">
        <v>275</v>
      </c>
      <c r="B574" s="87">
        <v>0.4548611111111111</v>
      </c>
      <c r="C574" s="87">
        <v>0.4548611111111111</v>
      </c>
      <c r="D574" s="86" t="s">
        <v>54</v>
      </c>
      <c r="E574" s="89">
        <v>0.0</v>
      </c>
      <c r="F574" s="89">
        <v>1.0</v>
      </c>
      <c r="G574" s="90"/>
      <c r="H574" s="91"/>
      <c r="I574" s="92">
        <v>0.0</v>
      </c>
      <c r="J574" s="92">
        <v>0.0</v>
      </c>
      <c r="K574" s="91"/>
      <c r="L574" s="91"/>
    </row>
    <row r="575">
      <c r="A575" s="86" t="s">
        <v>275</v>
      </c>
      <c r="B575" s="87">
        <v>0.45716435185185184</v>
      </c>
      <c r="C575" s="87">
        <v>0.45716435185185184</v>
      </c>
      <c r="D575" s="86" t="s">
        <v>66</v>
      </c>
      <c r="E575" s="89">
        <v>1.0</v>
      </c>
      <c r="F575" s="89">
        <v>0.0</v>
      </c>
      <c r="G575" s="90"/>
      <c r="H575" s="91"/>
      <c r="I575" s="92">
        <v>0.0</v>
      </c>
      <c r="J575" s="92">
        <v>0.0</v>
      </c>
      <c r="K575" s="91"/>
      <c r="L575" s="91"/>
    </row>
    <row r="576">
      <c r="A576" s="86" t="s">
        <v>275</v>
      </c>
      <c r="B576" s="87">
        <v>0.4583564814814815</v>
      </c>
      <c r="C576" s="87">
        <v>0.4583564814814815</v>
      </c>
      <c r="D576" s="86" t="s">
        <v>72</v>
      </c>
      <c r="E576" s="89">
        <v>2.0</v>
      </c>
      <c r="F576" s="89">
        <v>0.0</v>
      </c>
      <c r="G576" s="90"/>
      <c r="H576" s="91"/>
      <c r="I576" s="92">
        <v>0.0</v>
      </c>
      <c r="J576" s="92">
        <v>0.0</v>
      </c>
      <c r="K576" s="91"/>
      <c r="L576" s="91"/>
    </row>
    <row r="577">
      <c r="A577" s="86" t="s">
        <v>275</v>
      </c>
      <c r="B577" s="87">
        <v>0.46034722222222224</v>
      </c>
      <c r="C577" s="87">
        <v>0.46034722222222224</v>
      </c>
      <c r="D577" s="86" t="s">
        <v>77</v>
      </c>
      <c r="E577" s="89">
        <v>3.0</v>
      </c>
      <c r="F577" s="89">
        <v>0.0</v>
      </c>
      <c r="G577" s="90"/>
      <c r="H577" s="91"/>
      <c r="I577" s="92">
        <v>0.0</v>
      </c>
      <c r="J577" s="92">
        <v>0.0</v>
      </c>
      <c r="K577" s="91"/>
      <c r="L577" s="91"/>
    </row>
    <row r="578">
      <c r="A578" s="86" t="s">
        <v>275</v>
      </c>
      <c r="B578" s="87">
        <v>0.4609490740740741</v>
      </c>
      <c r="C578" s="87">
        <v>0.4609490740740741</v>
      </c>
      <c r="D578" s="86" t="s">
        <v>82</v>
      </c>
      <c r="E578" s="89">
        <v>4.0</v>
      </c>
      <c r="F578" s="89">
        <v>0.0</v>
      </c>
      <c r="G578" s="90"/>
      <c r="H578" s="91"/>
      <c r="I578" s="92">
        <v>0.0</v>
      </c>
      <c r="J578" s="92">
        <v>0.0</v>
      </c>
      <c r="K578" s="91"/>
      <c r="L578" s="91"/>
    </row>
    <row r="579">
      <c r="A579" s="86" t="s">
        <v>275</v>
      </c>
      <c r="B579" s="87">
        <v>0.4617361111111111</v>
      </c>
      <c r="C579" s="87">
        <v>0.4617361111111111</v>
      </c>
      <c r="D579" s="86" t="s">
        <v>88</v>
      </c>
      <c r="E579" s="89">
        <v>5.0</v>
      </c>
      <c r="F579" s="89">
        <v>0.0</v>
      </c>
      <c r="G579" s="90"/>
      <c r="H579" s="91"/>
      <c r="I579" s="92">
        <v>0.0</v>
      </c>
      <c r="J579" s="92">
        <v>0.0</v>
      </c>
      <c r="K579" s="91"/>
      <c r="L579" s="91"/>
    </row>
    <row r="580">
      <c r="A580" s="86" t="s">
        <v>275</v>
      </c>
      <c r="B580" s="87">
        <v>0.46315972222222224</v>
      </c>
      <c r="C580" s="87">
        <v>0.46315972222222224</v>
      </c>
      <c r="D580" s="86" t="s">
        <v>93</v>
      </c>
      <c r="E580" s="89">
        <v>6.0</v>
      </c>
      <c r="F580" s="89">
        <v>0.0</v>
      </c>
      <c r="G580" s="90"/>
      <c r="H580" s="91"/>
      <c r="I580" s="92">
        <v>0.0</v>
      </c>
      <c r="J580" s="92">
        <v>0.0</v>
      </c>
      <c r="K580" s="91"/>
      <c r="L580" s="91"/>
    </row>
    <row r="581">
      <c r="A581" s="86" t="s">
        <v>275</v>
      </c>
      <c r="B581" s="87">
        <v>0.4636342592592593</v>
      </c>
      <c r="C581" s="87">
        <v>0.4636342592592593</v>
      </c>
      <c r="D581" s="86" t="s">
        <v>98</v>
      </c>
      <c r="E581" s="89">
        <v>7.0</v>
      </c>
      <c r="F581" s="89">
        <v>0.0</v>
      </c>
      <c r="G581" s="90"/>
      <c r="H581" s="91"/>
      <c r="I581" s="92">
        <v>0.0</v>
      </c>
      <c r="J581" s="92">
        <v>0.0</v>
      </c>
      <c r="K581" s="91"/>
      <c r="L581" s="91"/>
    </row>
    <row r="582">
      <c r="A582" s="86" t="s">
        <v>275</v>
      </c>
      <c r="B582" s="87">
        <v>0.46488425925925925</v>
      </c>
      <c r="C582" s="87">
        <v>0.46488425925925925</v>
      </c>
      <c r="D582" s="86" t="s">
        <v>103</v>
      </c>
      <c r="E582" s="89">
        <v>8.0</v>
      </c>
      <c r="F582" s="89">
        <v>0.0</v>
      </c>
      <c r="G582" s="90"/>
      <c r="H582" s="91"/>
      <c r="I582" s="92">
        <v>0.0</v>
      </c>
      <c r="J582" s="92">
        <v>0.0</v>
      </c>
      <c r="K582" s="91"/>
      <c r="L582" s="91"/>
    </row>
    <row r="583">
      <c r="A583" s="86" t="s">
        <v>275</v>
      </c>
      <c r="B583" s="87">
        <v>0.465625</v>
      </c>
      <c r="C583" s="87">
        <v>0.465625</v>
      </c>
      <c r="D583" s="86" t="s">
        <v>108</v>
      </c>
      <c r="E583" s="89">
        <v>9.0</v>
      </c>
      <c r="F583" s="89">
        <v>0.0</v>
      </c>
      <c r="G583" s="90"/>
      <c r="H583" s="91"/>
      <c r="I583" s="92">
        <v>0.0</v>
      </c>
      <c r="J583" s="92">
        <v>0.0</v>
      </c>
      <c r="K583" s="91"/>
      <c r="L583" s="91"/>
    </row>
    <row r="584">
      <c r="A584" s="86" t="s">
        <v>275</v>
      </c>
      <c r="B584" s="87">
        <v>0.46662037037037035</v>
      </c>
      <c r="C584" s="87">
        <v>0.46662037037037035</v>
      </c>
      <c r="D584" s="86" t="s">
        <v>113</v>
      </c>
      <c r="E584" s="89">
        <v>10.0</v>
      </c>
      <c r="F584" s="89">
        <v>0.0</v>
      </c>
      <c r="G584" s="90"/>
      <c r="H584" s="91"/>
      <c r="I584" s="92">
        <v>0.0</v>
      </c>
      <c r="J584" s="92">
        <v>0.0</v>
      </c>
      <c r="K584" s="91"/>
      <c r="L584" s="91"/>
    </row>
    <row r="585">
      <c r="A585" s="86" t="s">
        <v>276</v>
      </c>
      <c r="B585" s="87">
        <v>0.5972222222222222</v>
      </c>
      <c r="C585" s="87">
        <v>0.5972222222222222</v>
      </c>
      <c r="D585" s="86" t="s">
        <v>54</v>
      </c>
      <c r="E585" s="89">
        <v>0.0</v>
      </c>
      <c r="F585" s="89">
        <v>1.0</v>
      </c>
      <c r="G585" s="90"/>
      <c r="H585" s="91"/>
      <c r="I585" s="92">
        <v>0.0</v>
      </c>
      <c r="J585" s="92">
        <v>0.0</v>
      </c>
      <c r="K585" s="91"/>
      <c r="L585" s="91"/>
    </row>
    <row r="586">
      <c r="A586" s="86" t="s">
        <v>276</v>
      </c>
      <c r="B586" s="87">
        <v>0.5995254629629629</v>
      </c>
      <c r="C586" s="87">
        <v>0.5995254629629629</v>
      </c>
      <c r="D586" s="86" t="s">
        <v>66</v>
      </c>
      <c r="E586" s="89">
        <v>1.0</v>
      </c>
      <c r="F586" s="89">
        <v>0.0</v>
      </c>
      <c r="G586" s="90"/>
      <c r="H586" s="91"/>
      <c r="I586" s="92">
        <v>0.0</v>
      </c>
      <c r="J586" s="92">
        <v>0.0</v>
      </c>
      <c r="K586" s="91"/>
      <c r="L586" s="91"/>
    </row>
    <row r="587">
      <c r="A587" s="86" t="s">
        <v>276</v>
      </c>
      <c r="B587" s="87">
        <v>0.6007175925925926</v>
      </c>
      <c r="C587" s="87">
        <v>0.6007175925925926</v>
      </c>
      <c r="D587" s="86" t="s">
        <v>72</v>
      </c>
      <c r="E587" s="89">
        <v>2.0</v>
      </c>
      <c r="F587" s="89">
        <v>0.0</v>
      </c>
      <c r="G587" s="90"/>
      <c r="H587" s="91"/>
      <c r="I587" s="92">
        <v>0.0</v>
      </c>
      <c r="J587" s="92">
        <v>0.0</v>
      </c>
      <c r="K587" s="91"/>
      <c r="L587" s="91"/>
    </row>
    <row r="588">
      <c r="A588" s="86" t="s">
        <v>276</v>
      </c>
      <c r="B588" s="87">
        <v>0.6027083333333333</v>
      </c>
      <c r="C588" s="87">
        <v>0.6027083333333333</v>
      </c>
      <c r="D588" s="86" t="s">
        <v>77</v>
      </c>
      <c r="E588" s="89">
        <v>3.0</v>
      </c>
      <c r="F588" s="89">
        <v>0.0</v>
      </c>
      <c r="G588" s="90"/>
      <c r="H588" s="91"/>
      <c r="I588" s="92">
        <v>0.0</v>
      </c>
      <c r="J588" s="92">
        <v>0.0</v>
      </c>
      <c r="K588" s="91"/>
      <c r="L588" s="91"/>
    </row>
    <row r="589">
      <c r="A589" s="86" t="s">
        <v>276</v>
      </c>
      <c r="B589" s="87">
        <v>0.6033101851851852</v>
      </c>
      <c r="C589" s="87">
        <v>0.6033101851851852</v>
      </c>
      <c r="D589" s="86" t="s">
        <v>82</v>
      </c>
      <c r="E589" s="89">
        <v>4.0</v>
      </c>
      <c r="F589" s="89">
        <v>0.0</v>
      </c>
      <c r="G589" s="90"/>
      <c r="H589" s="91"/>
      <c r="I589" s="92">
        <v>0.0</v>
      </c>
      <c r="J589" s="92">
        <v>0.0</v>
      </c>
      <c r="K589" s="91"/>
      <c r="L589" s="91"/>
    </row>
    <row r="590">
      <c r="A590" s="86" t="s">
        <v>276</v>
      </c>
      <c r="B590" s="87">
        <v>0.6040972222222222</v>
      </c>
      <c r="C590" s="87">
        <v>0.6040972222222222</v>
      </c>
      <c r="D590" s="86" t="s">
        <v>88</v>
      </c>
      <c r="E590" s="89">
        <v>5.0</v>
      </c>
      <c r="F590" s="89">
        <v>0.0</v>
      </c>
      <c r="G590" s="90"/>
      <c r="H590" s="91"/>
      <c r="I590" s="92">
        <v>0.0</v>
      </c>
      <c r="J590" s="92">
        <v>0.0</v>
      </c>
      <c r="K590" s="91"/>
      <c r="L590" s="91"/>
    </row>
    <row r="591">
      <c r="A591" s="86" t="s">
        <v>276</v>
      </c>
      <c r="B591" s="87">
        <v>0.6055208333333333</v>
      </c>
      <c r="C591" s="87">
        <v>0.6055208333333333</v>
      </c>
      <c r="D591" s="86" t="s">
        <v>93</v>
      </c>
      <c r="E591" s="89">
        <v>6.0</v>
      </c>
      <c r="F591" s="89">
        <v>0.0</v>
      </c>
      <c r="G591" s="90"/>
      <c r="H591" s="91"/>
      <c r="I591" s="92">
        <v>0.0</v>
      </c>
      <c r="J591" s="92">
        <v>0.0</v>
      </c>
      <c r="K591" s="91"/>
      <c r="L591" s="91"/>
    </row>
    <row r="592">
      <c r="A592" s="86" t="s">
        <v>276</v>
      </c>
      <c r="B592" s="87">
        <v>0.6059953703703703</v>
      </c>
      <c r="C592" s="87">
        <v>0.6059953703703703</v>
      </c>
      <c r="D592" s="86" t="s">
        <v>98</v>
      </c>
      <c r="E592" s="89">
        <v>7.0</v>
      </c>
      <c r="F592" s="89">
        <v>0.0</v>
      </c>
      <c r="G592" s="90"/>
      <c r="H592" s="91"/>
      <c r="I592" s="92">
        <v>0.0</v>
      </c>
      <c r="J592" s="92">
        <v>0.0</v>
      </c>
      <c r="K592" s="91"/>
      <c r="L592" s="91"/>
    </row>
    <row r="593">
      <c r="A593" s="86" t="s">
        <v>276</v>
      </c>
      <c r="B593" s="87">
        <v>0.6072453703703704</v>
      </c>
      <c r="C593" s="87">
        <v>0.6072453703703704</v>
      </c>
      <c r="D593" s="86" t="s">
        <v>103</v>
      </c>
      <c r="E593" s="89">
        <v>8.0</v>
      </c>
      <c r="F593" s="89">
        <v>0.0</v>
      </c>
      <c r="G593" s="90"/>
      <c r="H593" s="91"/>
      <c r="I593" s="92">
        <v>0.0</v>
      </c>
      <c r="J593" s="92">
        <v>0.0</v>
      </c>
      <c r="K593" s="91"/>
      <c r="L593" s="91"/>
    </row>
    <row r="594">
      <c r="A594" s="86" t="s">
        <v>276</v>
      </c>
      <c r="B594" s="87">
        <v>0.6079861111111111</v>
      </c>
      <c r="C594" s="87">
        <v>0.6079861111111111</v>
      </c>
      <c r="D594" s="86" t="s">
        <v>108</v>
      </c>
      <c r="E594" s="89">
        <v>9.0</v>
      </c>
      <c r="F594" s="89">
        <v>0.0</v>
      </c>
      <c r="G594" s="90"/>
      <c r="H594" s="91"/>
      <c r="I594" s="92">
        <v>0.0</v>
      </c>
      <c r="J594" s="92">
        <v>0.0</v>
      </c>
      <c r="K594" s="91"/>
      <c r="L594" s="91"/>
    </row>
    <row r="595">
      <c r="A595" s="86" t="s">
        <v>276</v>
      </c>
      <c r="B595" s="87">
        <v>0.6089814814814815</v>
      </c>
      <c r="C595" s="87">
        <v>0.6089814814814815</v>
      </c>
      <c r="D595" s="86" t="s">
        <v>113</v>
      </c>
      <c r="E595" s="89">
        <v>10.0</v>
      </c>
      <c r="F595" s="89">
        <v>0.0</v>
      </c>
      <c r="G595" s="90"/>
      <c r="H595" s="91"/>
      <c r="I595" s="92">
        <v>0.0</v>
      </c>
      <c r="J595" s="92">
        <v>0.0</v>
      </c>
      <c r="K595" s="91"/>
      <c r="L595" s="91"/>
    </row>
    <row r="596">
      <c r="A596" s="86" t="s">
        <v>277</v>
      </c>
      <c r="B596" s="87">
        <v>0.6041666666666666</v>
      </c>
      <c r="C596" s="87">
        <v>0.6041666666666666</v>
      </c>
      <c r="D596" s="86" t="s">
        <v>54</v>
      </c>
      <c r="E596" s="89">
        <v>0.0</v>
      </c>
      <c r="F596" s="89">
        <v>1.0</v>
      </c>
      <c r="G596" s="90"/>
      <c r="H596" s="91"/>
      <c r="I596" s="92">
        <v>0.0</v>
      </c>
      <c r="J596" s="92">
        <v>0.0</v>
      </c>
      <c r="K596" s="91"/>
      <c r="L596" s="91"/>
    </row>
    <row r="597">
      <c r="A597" s="86" t="s">
        <v>277</v>
      </c>
      <c r="B597" s="87">
        <v>0.6064699074074074</v>
      </c>
      <c r="C597" s="87">
        <v>0.6064699074074074</v>
      </c>
      <c r="D597" s="86" t="s">
        <v>66</v>
      </c>
      <c r="E597" s="89">
        <v>1.0</v>
      </c>
      <c r="F597" s="89">
        <v>0.0</v>
      </c>
      <c r="G597" s="90"/>
      <c r="H597" s="91"/>
      <c r="I597" s="92">
        <v>0.0</v>
      </c>
      <c r="J597" s="92">
        <v>0.0</v>
      </c>
      <c r="K597" s="91"/>
      <c r="L597" s="91"/>
    </row>
    <row r="598">
      <c r="A598" s="86" t="s">
        <v>277</v>
      </c>
      <c r="B598" s="87">
        <v>0.607662037037037</v>
      </c>
      <c r="C598" s="87">
        <v>0.607662037037037</v>
      </c>
      <c r="D598" s="86" t="s">
        <v>72</v>
      </c>
      <c r="E598" s="89">
        <v>2.0</v>
      </c>
      <c r="F598" s="89">
        <v>0.0</v>
      </c>
      <c r="G598" s="90"/>
      <c r="H598" s="91"/>
      <c r="I598" s="92">
        <v>0.0</v>
      </c>
      <c r="J598" s="92">
        <v>0.0</v>
      </c>
      <c r="K598" s="91"/>
      <c r="L598" s="91"/>
    </row>
    <row r="599">
      <c r="A599" s="86" t="s">
        <v>277</v>
      </c>
      <c r="B599" s="87">
        <v>0.6096527777777778</v>
      </c>
      <c r="C599" s="87">
        <v>0.6096527777777778</v>
      </c>
      <c r="D599" s="86" t="s">
        <v>77</v>
      </c>
      <c r="E599" s="89">
        <v>3.0</v>
      </c>
      <c r="F599" s="89">
        <v>0.0</v>
      </c>
      <c r="G599" s="90"/>
      <c r="H599" s="91"/>
      <c r="I599" s="92">
        <v>0.0</v>
      </c>
      <c r="J599" s="92">
        <v>0.0</v>
      </c>
      <c r="K599" s="91"/>
      <c r="L599" s="91"/>
    </row>
    <row r="600">
      <c r="A600" s="86" t="s">
        <v>277</v>
      </c>
      <c r="B600" s="87">
        <v>0.6102546296296296</v>
      </c>
      <c r="C600" s="87">
        <v>0.6102546296296296</v>
      </c>
      <c r="D600" s="86" t="s">
        <v>82</v>
      </c>
      <c r="E600" s="89">
        <v>4.0</v>
      </c>
      <c r="F600" s="89">
        <v>0.0</v>
      </c>
      <c r="G600" s="90"/>
      <c r="H600" s="91"/>
      <c r="I600" s="92">
        <v>0.0</v>
      </c>
      <c r="J600" s="92">
        <v>0.0</v>
      </c>
      <c r="K600" s="91"/>
      <c r="L600" s="91"/>
    </row>
    <row r="601">
      <c r="A601" s="86" t="s">
        <v>277</v>
      </c>
      <c r="B601" s="87">
        <v>0.6110416666666667</v>
      </c>
      <c r="C601" s="87">
        <v>0.6110416666666667</v>
      </c>
      <c r="D601" s="86" t="s">
        <v>88</v>
      </c>
      <c r="E601" s="89">
        <v>5.0</v>
      </c>
      <c r="F601" s="89">
        <v>0.0</v>
      </c>
      <c r="G601" s="90"/>
      <c r="H601" s="91"/>
      <c r="I601" s="92">
        <v>0.0</v>
      </c>
      <c r="J601" s="92">
        <v>0.0</v>
      </c>
      <c r="K601" s="91"/>
      <c r="L601" s="91"/>
    </row>
    <row r="602">
      <c r="A602" s="86" t="s">
        <v>277</v>
      </c>
      <c r="B602" s="87">
        <v>0.6124652777777778</v>
      </c>
      <c r="C602" s="87">
        <v>0.6124652777777778</v>
      </c>
      <c r="D602" s="86" t="s">
        <v>93</v>
      </c>
      <c r="E602" s="89">
        <v>6.0</v>
      </c>
      <c r="F602" s="89">
        <v>0.0</v>
      </c>
      <c r="G602" s="90"/>
      <c r="H602" s="91"/>
      <c r="I602" s="92">
        <v>0.0</v>
      </c>
      <c r="J602" s="92">
        <v>0.0</v>
      </c>
      <c r="K602" s="91"/>
      <c r="L602" s="91"/>
    </row>
    <row r="603">
      <c r="A603" s="86" t="s">
        <v>277</v>
      </c>
      <c r="B603" s="87">
        <v>0.6129398148148149</v>
      </c>
      <c r="C603" s="87">
        <v>0.6129398148148149</v>
      </c>
      <c r="D603" s="86" t="s">
        <v>98</v>
      </c>
      <c r="E603" s="89">
        <v>7.0</v>
      </c>
      <c r="F603" s="89">
        <v>0.0</v>
      </c>
      <c r="G603" s="90"/>
      <c r="H603" s="91"/>
      <c r="I603" s="92">
        <v>0.0</v>
      </c>
      <c r="J603" s="92">
        <v>0.0</v>
      </c>
      <c r="K603" s="91"/>
      <c r="L603" s="91"/>
    </row>
    <row r="604">
      <c r="A604" s="86" t="s">
        <v>277</v>
      </c>
      <c r="B604" s="87">
        <v>0.6141898148148148</v>
      </c>
      <c r="C604" s="87">
        <v>0.6141898148148148</v>
      </c>
      <c r="D604" s="86" t="s">
        <v>103</v>
      </c>
      <c r="E604" s="89">
        <v>8.0</v>
      </c>
      <c r="F604" s="89">
        <v>0.0</v>
      </c>
      <c r="G604" s="90"/>
      <c r="H604" s="91"/>
      <c r="I604" s="92">
        <v>0.0</v>
      </c>
      <c r="J604" s="92">
        <v>0.0</v>
      </c>
      <c r="K604" s="91"/>
      <c r="L604" s="91"/>
    </row>
    <row r="605">
      <c r="A605" s="86" t="s">
        <v>277</v>
      </c>
      <c r="B605" s="87">
        <v>0.6149305555555555</v>
      </c>
      <c r="C605" s="87">
        <v>0.6149305555555555</v>
      </c>
      <c r="D605" s="86" t="s">
        <v>108</v>
      </c>
      <c r="E605" s="89">
        <v>9.0</v>
      </c>
      <c r="F605" s="89">
        <v>0.0</v>
      </c>
      <c r="G605" s="90"/>
      <c r="H605" s="91"/>
      <c r="I605" s="92">
        <v>0.0</v>
      </c>
      <c r="J605" s="92">
        <v>0.0</v>
      </c>
      <c r="K605" s="91"/>
      <c r="L605" s="91"/>
    </row>
    <row r="606">
      <c r="A606" s="86" t="s">
        <v>277</v>
      </c>
      <c r="B606" s="87">
        <v>0.6159259259259259</v>
      </c>
      <c r="C606" s="87">
        <v>0.6159259259259259</v>
      </c>
      <c r="D606" s="86" t="s">
        <v>113</v>
      </c>
      <c r="E606" s="89">
        <v>10.0</v>
      </c>
      <c r="F606" s="89">
        <v>0.0</v>
      </c>
      <c r="G606" s="90"/>
      <c r="H606" s="91"/>
      <c r="I606" s="92">
        <v>0.0</v>
      </c>
      <c r="J606" s="92">
        <v>0.0</v>
      </c>
      <c r="K606" s="91"/>
      <c r="L606" s="91"/>
    </row>
    <row r="607">
      <c r="A607" s="86" t="s">
        <v>278</v>
      </c>
      <c r="B607" s="87">
        <v>0.6284722222222222</v>
      </c>
      <c r="C607" s="87">
        <v>0.6284722222222222</v>
      </c>
      <c r="D607" s="86" t="s">
        <v>54</v>
      </c>
      <c r="E607" s="89">
        <v>0.0</v>
      </c>
      <c r="F607" s="89">
        <v>1.0</v>
      </c>
      <c r="G607" s="90"/>
      <c r="H607" s="91"/>
      <c r="I607" s="92">
        <v>0.0</v>
      </c>
      <c r="J607" s="92">
        <v>0.0</v>
      </c>
      <c r="K607" s="91"/>
      <c r="L607" s="91"/>
    </row>
    <row r="608">
      <c r="A608" s="86" t="s">
        <v>278</v>
      </c>
      <c r="B608" s="87">
        <v>0.6307754629629629</v>
      </c>
      <c r="C608" s="87">
        <v>0.6307754629629629</v>
      </c>
      <c r="D608" s="86" t="s">
        <v>66</v>
      </c>
      <c r="E608" s="89">
        <v>1.0</v>
      </c>
      <c r="F608" s="89">
        <v>0.0</v>
      </c>
      <c r="G608" s="90"/>
      <c r="H608" s="91"/>
      <c r="I608" s="92">
        <v>0.0</v>
      </c>
      <c r="J608" s="92">
        <v>0.0</v>
      </c>
      <c r="K608" s="91"/>
      <c r="L608" s="91"/>
    </row>
    <row r="609">
      <c r="A609" s="86" t="s">
        <v>278</v>
      </c>
      <c r="B609" s="87">
        <v>0.6319675925925926</v>
      </c>
      <c r="C609" s="87">
        <v>0.6319675925925926</v>
      </c>
      <c r="D609" s="86" t="s">
        <v>72</v>
      </c>
      <c r="E609" s="89">
        <v>2.0</v>
      </c>
      <c r="F609" s="89">
        <v>0.0</v>
      </c>
      <c r="G609" s="90"/>
      <c r="H609" s="91"/>
      <c r="I609" s="92">
        <v>0.0</v>
      </c>
      <c r="J609" s="92">
        <v>0.0</v>
      </c>
      <c r="K609" s="91"/>
      <c r="L609" s="91"/>
    </row>
    <row r="610">
      <c r="A610" s="86" t="s">
        <v>278</v>
      </c>
      <c r="B610" s="87">
        <v>0.6339583333333333</v>
      </c>
      <c r="C610" s="87">
        <v>0.6339583333333333</v>
      </c>
      <c r="D610" s="86" t="s">
        <v>77</v>
      </c>
      <c r="E610" s="89">
        <v>3.0</v>
      </c>
      <c r="F610" s="89">
        <v>0.0</v>
      </c>
      <c r="G610" s="90"/>
      <c r="H610" s="91"/>
      <c r="I610" s="92">
        <v>0.0</v>
      </c>
      <c r="J610" s="92">
        <v>0.0</v>
      </c>
      <c r="K610" s="91"/>
      <c r="L610" s="91"/>
    </row>
    <row r="611">
      <c r="A611" s="86" t="s">
        <v>278</v>
      </c>
      <c r="B611" s="87">
        <v>0.6345601851851852</v>
      </c>
      <c r="C611" s="87">
        <v>0.6345601851851852</v>
      </c>
      <c r="D611" s="86" t="s">
        <v>82</v>
      </c>
      <c r="E611" s="89">
        <v>4.0</v>
      </c>
      <c r="F611" s="89">
        <v>0.0</v>
      </c>
      <c r="G611" s="90"/>
      <c r="H611" s="91"/>
      <c r="I611" s="92">
        <v>0.0</v>
      </c>
      <c r="J611" s="92">
        <v>0.0</v>
      </c>
      <c r="K611" s="91"/>
      <c r="L611" s="91"/>
    </row>
    <row r="612">
      <c r="A612" s="86" t="s">
        <v>278</v>
      </c>
      <c r="B612" s="87">
        <v>0.6353472222222222</v>
      </c>
      <c r="C612" s="87">
        <v>0.6353472222222222</v>
      </c>
      <c r="D612" s="86" t="s">
        <v>88</v>
      </c>
      <c r="E612" s="89">
        <v>5.0</v>
      </c>
      <c r="F612" s="89">
        <v>0.0</v>
      </c>
      <c r="G612" s="90"/>
      <c r="H612" s="91"/>
      <c r="I612" s="92">
        <v>0.0</v>
      </c>
      <c r="J612" s="92">
        <v>0.0</v>
      </c>
      <c r="K612" s="91"/>
      <c r="L612" s="91"/>
    </row>
    <row r="613">
      <c r="A613" s="86" t="s">
        <v>278</v>
      </c>
      <c r="B613" s="87">
        <v>0.6367708333333333</v>
      </c>
      <c r="C613" s="87">
        <v>0.6367708333333333</v>
      </c>
      <c r="D613" s="86" t="s">
        <v>93</v>
      </c>
      <c r="E613" s="89">
        <v>6.0</v>
      </c>
      <c r="F613" s="89">
        <v>0.0</v>
      </c>
      <c r="G613" s="90"/>
      <c r="H613" s="91"/>
      <c r="I613" s="92">
        <v>0.0</v>
      </c>
      <c r="J613" s="92">
        <v>0.0</v>
      </c>
      <c r="K613" s="91"/>
      <c r="L613" s="91"/>
    </row>
    <row r="614">
      <c r="A614" s="86" t="s">
        <v>278</v>
      </c>
      <c r="B614" s="87">
        <v>0.6372453703703703</v>
      </c>
      <c r="C614" s="87">
        <v>0.6372453703703703</v>
      </c>
      <c r="D614" s="86" t="s">
        <v>98</v>
      </c>
      <c r="E614" s="89">
        <v>7.0</v>
      </c>
      <c r="F614" s="89">
        <v>0.0</v>
      </c>
      <c r="G614" s="90"/>
      <c r="H614" s="91"/>
      <c r="I614" s="92">
        <v>0.0</v>
      </c>
      <c r="J614" s="92">
        <v>0.0</v>
      </c>
      <c r="K614" s="91"/>
      <c r="L614" s="91"/>
    </row>
    <row r="615">
      <c r="A615" s="86" t="s">
        <v>278</v>
      </c>
      <c r="B615" s="87">
        <v>0.6384953703703704</v>
      </c>
      <c r="C615" s="87">
        <v>0.6384953703703704</v>
      </c>
      <c r="D615" s="86" t="s">
        <v>103</v>
      </c>
      <c r="E615" s="89">
        <v>8.0</v>
      </c>
      <c r="F615" s="89">
        <v>0.0</v>
      </c>
      <c r="G615" s="90"/>
      <c r="H615" s="91"/>
      <c r="I615" s="92">
        <v>0.0</v>
      </c>
      <c r="J615" s="92">
        <v>0.0</v>
      </c>
      <c r="K615" s="91"/>
      <c r="L615" s="91"/>
    </row>
    <row r="616">
      <c r="A616" s="86" t="s">
        <v>278</v>
      </c>
      <c r="B616" s="87">
        <v>0.6392361111111111</v>
      </c>
      <c r="C616" s="87">
        <v>0.6392361111111111</v>
      </c>
      <c r="D616" s="86" t="s">
        <v>108</v>
      </c>
      <c r="E616" s="89">
        <v>9.0</v>
      </c>
      <c r="F616" s="89">
        <v>0.0</v>
      </c>
      <c r="G616" s="90"/>
      <c r="H616" s="91"/>
      <c r="I616" s="92">
        <v>0.0</v>
      </c>
      <c r="J616" s="92">
        <v>0.0</v>
      </c>
      <c r="K616" s="91"/>
      <c r="L616" s="91"/>
    </row>
    <row r="617">
      <c r="A617" s="86" t="s">
        <v>278</v>
      </c>
      <c r="B617" s="87">
        <v>0.6402314814814815</v>
      </c>
      <c r="C617" s="87">
        <v>0.6402314814814815</v>
      </c>
      <c r="D617" s="86" t="s">
        <v>113</v>
      </c>
      <c r="E617" s="89">
        <v>10.0</v>
      </c>
      <c r="F617" s="89">
        <v>0.0</v>
      </c>
      <c r="G617" s="90"/>
      <c r="H617" s="91"/>
      <c r="I617" s="92">
        <v>0.0</v>
      </c>
      <c r="J617" s="92">
        <v>0.0</v>
      </c>
      <c r="K617" s="91"/>
      <c r="L617" s="91"/>
    </row>
    <row r="618">
      <c r="A618" s="86" t="s">
        <v>279</v>
      </c>
      <c r="B618" s="87">
        <v>0.6354166666666666</v>
      </c>
      <c r="C618" s="87">
        <v>0.6354166666666666</v>
      </c>
      <c r="D618" s="86" t="s">
        <v>54</v>
      </c>
      <c r="E618" s="89">
        <v>0.0</v>
      </c>
      <c r="F618" s="89">
        <v>1.0</v>
      </c>
      <c r="G618" s="90"/>
      <c r="H618" s="91"/>
      <c r="I618" s="92">
        <v>0.0</v>
      </c>
      <c r="J618" s="92">
        <v>0.0</v>
      </c>
      <c r="K618" s="91"/>
      <c r="L618" s="91"/>
    </row>
    <row r="619">
      <c r="A619" s="86" t="s">
        <v>279</v>
      </c>
      <c r="B619" s="87">
        <v>0.6377199074074074</v>
      </c>
      <c r="C619" s="87">
        <v>0.6377199074074074</v>
      </c>
      <c r="D619" s="86" t="s">
        <v>66</v>
      </c>
      <c r="E619" s="89">
        <v>1.0</v>
      </c>
      <c r="F619" s="89">
        <v>0.0</v>
      </c>
      <c r="G619" s="90"/>
      <c r="H619" s="91"/>
      <c r="I619" s="92">
        <v>0.0</v>
      </c>
      <c r="J619" s="92">
        <v>0.0</v>
      </c>
      <c r="K619" s="91"/>
      <c r="L619" s="91"/>
    </row>
    <row r="620">
      <c r="A620" s="86" t="s">
        <v>279</v>
      </c>
      <c r="B620" s="87">
        <v>0.638912037037037</v>
      </c>
      <c r="C620" s="87">
        <v>0.638912037037037</v>
      </c>
      <c r="D620" s="86" t="s">
        <v>72</v>
      </c>
      <c r="E620" s="89">
        <v>2.0</v>
      </c>
      <c r="F620" s="89">
        <v>0.0</v>
      </c>
      <c r="G620" s="90"/>
      <c r="H620" s="91"/>
      <c r="I620" s="92">
        <v>0.0</v>
      </c>
      <c r="J620" s="92">
        <v>0.0</v>
      </c>
      <c r="K620" s="91"/>
      <c r="L620" s="91"/>
    </row>
    <row r="621">
      <c r="A621" s="86" t="s">
        <v>279</v>
      </c>
      <c r="B621" s="87">
        <v>0.6409027777777778</v>
      </c>
      <c r="C621" s="87">
        <v>0.6409027777777778</v>
      </c>
      <c r="D621" s="86" t="s">
        <v>77</v>
      </c>
      <c r="E621" s="89">
        <v>3.0</v>
      </c>
      <c r="F621" s="89">
        <v>0.0</v>
      </c>
      <c r="G621" s="90"/>
      <c r="H621" s="91"/>
      <c r="I621" s="92">
        <v>0.0</v>
      </c>
      <c r="J621" s="92">
        <v>0.0</v>
      </c>
      <c r="K621" s="91"/>
      <c r="L621" s="91"/>
    </row>
    <row r="622">
      <c r="A622" s="86" t="s">
        <v>279</v>
      </c>
      <c r="B622" s="87">
        <v>0.6415046296296296</v>
      </c>
      <c r="C622" s="87">
        <v>0.6415046296296296</v>
      </c>
      <c r="D622" s="86" t="s">
        <v>82</v>
      </c>
      <c r="E622" s="89">
        <v>4.0</v>
      </c>
      <c r="F622" s="89">
        <v>0.0</v>
      </c>
      <c r="G622" s="90"/>
      <c r="H622" s="91"/>
      <c r="I622" s="92">
        <v>0.0</v>
      </c>
      <c r="J622" s="92">
        <v>0.0</v>
      </c>
      <c r="K622" s="91"/>
      <c r="L622" s="91"/>
    </row>
    <row r="623">
      <c r="A623" s="86" t="s">
        <v>279</v>
      </c>
      <c r="B623" s="87">
        <v>0.6422916666666667</v>
      </c>
      <c r="C623" s="87">
        <v>0.6422916666666667</v>
      </c>
      <c r="D623" s="86" t="s">
        <v>88</v>
      </c>
      <c r="E623" s="89">
        <v>5.0</v>
      </c>
      <c r="F623" s="89">
        <v>0.0</v>
      </c>
      <c r="G623" s="90"/>
      <c r="H623" s="91"/>
      <c r="I623" s="92">
        <v>0.0</v>
      </c>
      <c r="J623" s="92">
        <v>0.0</v>
      </c>
      <c r="K623" s="91"/>
      <c r="L623" s="91"/>
    </row>
    <row r="624">
      <c r="A624" s="86" t="s">
        <v>279</v>
      </c>
      <c r="B624" s="87">
        <v>0.6437152777777778</v>
      </c>
      <c r="C624" s="87">
        <v>0.6437152777777778</v>
      </c>
      <c r="D624" s="86" t="s">
        <v>93</v>
      </c>
      <c r="E624" s="89">
        <v>6.0</v>
      </c>
      <c r="F624" s="89">
        <v>0.0</v>
      </c>
      <c r="G624" s="90"/>
      <c r="H624" s="91"/>
      <c r="I624" s="92">
        <v>0.0</v>
      </c>
      <c r="J624" s="92">
        <v>0.0</v>
      </c>
      <c r="K624" s="91"/>
      <c r="L624" s="91"/>
    </row>
    <row r="625">
      <c r="A625" s="86" t="s">
        <v>279</v>
      </c>
      <c r="B625" s="87">
        <v>0.6441898148148149</v>
      </c>
      <c r="C625" s="87">
        <v>0.6441898148148149</v>
      </c>
      <c r="D625" s="86" t="s">
        <v>98</v>
      </c>
      <c r="E625" s="89">
        <v>7.0</v>
      </c>
      <c r="F625" s="89">
        <v>0.0</v>
      </c>
      <c r="G625" s="90"/>
      <c r="H625" s="91"/>
      <c r="I625" s="92">
        <v>0.0</v>
      </c>
      <c r="J625" s="92">
        <v>0.0</v>
      </c>
      <c r="K625" s="91"/>
      <c r="L625" s="91"/>
    </row>
    <row r="626">
      <c r="A626" s="86" t="s">
        <v>279</v>
      </c>
      <c r="B626" s="87">
        <v>0.6454398148148148</v>
      </c>
      <c r="C626" s="87">
        <v>0.6454398148148148</v>
      </c>
      <c r="D626" s="86" t="s">
        <v>103</v>
      </c>
      <c r="E626" s="89">
        <v>8.0</v>
      </c>
      <c r="F626" s="89">
        <v>0.0</v>
      </c>
      <c r="G626" s="90"/>
      <c r="H626" s="91"/>
      <c r="I626" s="92">
        <v>0.0</v>
      </c>
      <c r="J626" s="92">
        <v>0.0</v>
      </c>
      <c r="K626" s="91"/>
      <c r="L626" s="91"/>
    </row>
    <row r="627">
      <c r="A627" s="86" t="s">
        <v>279</v>
      </c>
      <c r="B627" s="87">
        <v>0.6461805555555555</v>
      </c>
      <c r="C627" s="87">
        <v>0.6461805555555555</v>
      </c>
      <c r="D627" s="86" t="s">
        <v>108</v>
      </c>
      <c r="E627" s="89">
        <v>9.0</v>
      </c>
      <c r="F627" s="89">
        <v>0.0</v>
      </c>
      <c r="G627" s="90"/>
      <c r="H627" s="91"/>
      <c r="I627" s="92">
        <v>0.0</v>
      </c>
      <c r="J627" s="92">
        <v>0.0</v>
      </c>
      <c r="K627" s="91"/>
      <c r="L627" s="91"/>
    </row>
    <row r="628">
      <c r="A628" s="86" t="s">
        <v>279</v>
      </c>
      <c r="B628" s="87">
        <v>0.6471759259259259</v>
      </c>
      <c r="C628" s="87">
        <v>0.6471759259259259</v>
      </c>
      <c r="D628" s="86" t="s">
        <v>113</v>
      </c>
      <c r="E628" s="89">
        <v>10.0</v>
      </c>
      <c r="F628" s="89">
        <v>0.0</v>
      </c>
      <c r="G628" s="90"/>
      <c r="H628" s="91"/>
      <c r="I628" s="92">
        <v>0.0</v>
      </c>
      <c r="J628" s="92">
        <v>0.0</v>
      </c>
      <c r="K628" s="91"/>
      <c r="L628" s="91"/>
    </row>
    <row r="629">
      <c r="A629" s="86" t="s">
        <v>280</v>
      </c>
      <c r="B629" s="87">
        <v>0.6597222222222222</v>
      </c>
      <c r="C629" s="87">
        <v>0.6597222222222222</v>
      </c>
      <c r="D629" s="86" t="s">
        <v>54</v>
      </c>
      <c r="E629" s="89">
        <v>0.0</v>
      </c>
      <c r="F629" s="89">
        <v>1.0</v>
      </c>
      <c r="G629" s="90"/>
      <c r="H629" s="91"/>
      <c r="I629" s="92">
        <v>0.0</v>
      </c>
      <c r="J629" s="92">
        <v>0.0</v>
      </c>
      <c r="K629" s="91"/>
      <c r="L629" s="91"/>
    </row>
    <row r="630">
      <c r="A630" s="86" t="s">
        <v>280</v>
      </c>
      <c r="B630" s="87">
        <v>0.6620254629629629</v>
      </c>
      <c r="C630" s="87">
        <v>0.6620254629629629</v>
      </c>
      <c r="D630" s="86" t="s">
        <v>66</v>
      </c>
      <c r="E630" s="89">
        <v>1.0</v>
      </c>
      <c r="F630" s="89">
        <v>0.0</v>
      </c>
      <c r="G630" s="90"/>
      <c r="H630" s="91"/>
      <c r="I630" s="92">
        <v>0.0</v>
      </c>
      <c r="J630" s="92">
        <v>0.0</v>
      </c>
      <c r="K630" s="91"/>
      <c r="L630" s="91"/>
    </row>
    <row r="631">
      <c r="A631" s="86" t="s">
        <v>280</v>
      </c>
      <c r="B631" s="87">
        <v>0.6632175925925926</v>
      </c>
      <c r="C631" s="87">
        <v>0.6632175925925926</v>
      </c>
      <c r="D631" s="86" t="s">
        <v>72</v>
      </c>
      <c r="E631" s="89">
        <v>2.0</v>
      </c>
      <c r="F631" s="89">
        <v>0.0</v>
      </c>
      <c r="G631" s="90"/>
      <c r="H631" s="91"/>
      <c r="I631" s="92">
        <v>0.0</v>
      </c>
      <c r="J631" s="92">
        <v>0.0</v>
      </c>
      <c r="K631" s="91"/>
      <c r="L631" s="91"/>
    </row>
    <row r="632">
      <c r="A632" s="86" t="s">
        <v>280</v>
      </c>
      <c r="B632" s="87">
        <v>0.6652083333333333</v>
      </c>
      <c r="C632" s="87">
        <v>0.6652083333333333</v>
      </c>
      <c r="D632" s="86" t="s">
        <v>77</v>
      </c>
      <c r="E632" s="89">
        <v>3.0</v>
      </c>
      <c r="F632" s="89">
        <v>0.0</v>
      </c>
      <c r="G632" s="90"/>
      <c r="H632" s="91"/>
      <c r="I632" s="92">
        <v>0.0</v>
      </c>
      <c r="J632" s="92">
        <v>0.0</v>
      </c>
      <c r="K632" s="91"/>
      <c r="L632" s="91"/>
    </row>
    <row r="633">
      <c r="A633" s="86" t="s">
        <v>280</v>
      </c>
      <c r="B633" s="87">
        <v>0.6658101851851852</v>
      </c>
      <c r="C633" s="87">
        <v>0.6658101851851852</v>
      </c>
      <c r="D633" s="86" t="s">
        <v>82</v>
      </c>
      <c r="E633" s="89">
        <v>4.0</v>
      </c>
      <c r="F633" s="89">
        <v>0.0</v>
      </c>
      <c r="G633" s="90"/>
      <c r="H633" s="91"/>
      <c r="I633" s="92">
        <v>0.0</v>
      </c>
      <c r="J633" s="92">
        <v>0.0</v>
      </c>
      <c r="K633" s="91"/>
      <c r="L633" s="91"/>
    </row>
    <row r="634">
      <c r="A634" s="86" t="s">
        <v>280</v>
      </c>
      <c r="B634" s="87">
        <v>0.6665972222222222</v>
      </c>
      <c r="C634" s="87">
        <v>0.6665972222222222</v>
      </c>
      <c r="D634" s="86" t="s">
        <v>88</v>
      </c>
      <c r="E634" s="89">
        <v>5.0</v>
      </c>
      <c r="F634" s="89">
        <v>0.0</v>
      </c>
      <c r="G634" s="90"/>
      <c r="H634" s="91"/>
      <c r="I634" s="92">
        <v>0.0</v>
      </c>
      <c r="J634" s="92">
        <v>0.0</v>
      </c>
      <c r="K634" s="91"/>
      <c r="L634" s="91"/>
    </row>
    <row r="635">
      <c r="A635" s="86" t="s">
        <v>280</v>
      </c>
      <c r="B635" s="87">
        <v>0.6680208333333333</v>
      </c>
      <c r="C635" s="87">
        <v>0.6680208333333333</v>
      </c>
      <c r="D635" s="86" t="s">
        <v>93</v>
      </c>
      <c r="E635" s="89">
        <v>6.0</v>
      </c>
      <c r="F635" s="89">
        <v>0.0</v>
      </c>
      <c r="G635" s="90"/>
      <c r="H635" s="91"/>
      <c r="I635" s="92">
        <v>0.0</v>
      </c>
      <c r="J635" s="92">
        <v>0.0</v>
      </c>
      <c r="K635" s="91"/>
      <c r="L635" s="91"/>
    </row>
    <row r="636">
      <c r="A636" s="86" t="s">
        <v>280</v>
      </c>
      <c r="B636" s="87">
        <v>0.6684953703703703</v>
      </c>
      <c r="C636" s="87">
        <v>0.6684953703703703</v>
      </c>
      <c r="D636" s="86" t="s">
        <v>98</v>
      </c>
      <c r="E636" s="89">
        <v>7.0</v>
      </c>
      <c r="F636" s="89">
        <v>0.0</v>
      </c>
      <c r="G636" s="90"/>
      <c r="H636" s="91"/>
      <c r="I636" s="92">
        <v>0.0</v>
      </c>
      <c r="J636" s="92">
        <v>0.0</v>
      </c>
      <c r="K636" s="91"/>
      <c r="L636" s="91"/>
    </row>
    <row r="637">
      <c r="A637" s="86" t="s">
        <v>280</v>
      </c>
      <c r="B637" s="87">
        <v>0.6697453703703704</v>
      </c>
      <c r="C637" s="87">
        <v>0.6697453703703704</v>
      </c>
      <c r="D637" s="86" t="s">
        <v>103</v>
      </c>
      <c r="E637" s="89">
        <v>8.0</v>
      </c>
      <c r="F637" s="89">
        <v>0.0</v>
      </c>
      <c r="G637" s="90"/>
      <c r="H637" s="91"/>
      <c r="I637" s="92">
        <v>0.0</v>
      </c>
      <c r="J637" s="92">
        <v>0.0</v>
      </c>
      <c r="K637" s="91"/>
      <c r="L637" s="91"/>
    </row>
    <row r="638">
      <c r="A638" s="86" t="s">
        <v>280</v>
      </c>
      <c r="B638" s="87">
        <v>0.6704861111111111</v>
      </c>
      <c r="C638" s="87">
        <v>0.6704861111111111</v>
      </c>
      <c r="D638" s="86" t="s">
        <v>108</v>
      </c>
      <c r="E638" s="89">
        <v>9.0</v>
      </c>
      <c r="F638" s="89">
        <v>0.0</v>
      </c>
      <c r="G638" s="90"/>
      <c r="H638" s="91"/>
      <c r="I638" s="92">
        <v>0.0</v>
      </c>
      <c r="J638" s="92">
        <v>0.0</v>
      </c>
      <c r="K638" s="91"/>
      <c r="L638" s="91"/>
    </row>
    <row r="639">
      <c r="A639" s="86" t="s">
        <v>280</v>
      </c>
      <c r="B639" s="87">
        <v>0.6714814814814815</v>
      </c>
      <c r="C639" s="87">
        <v>0.6714814814814815</v>
      </c>
      <c r="D639" s="86" t="s">
        <v>113</v>
      </c>
      <c r="E639" s="89">
        <v>10.0</v>
      </c>
      <c r="F639" s="89">
        <v>0.0</v>
      </c>
      <c r="G639" s="90"/>
      <c r="H639" s="91"/>
      <c r="I639" s="92">
        <v>0.0</v>
      </c>
      <c r="J639" s="92">
        <v>0.0</v>
      </c>
      <c r="K639" s="91"/>
      <c r="L639" s="91"/>
    </row>
    <row r="640">
      <c r="A640" s="86" t="s">
        <v>281</v>
      </c>
      <c r="B640" s="87">
        <v>0.6666666666666666</v>
      </c>
      <c r="C640" s="87">
        <v>0.6666666666666666</v>
      </c>
      <c r="D640" s="86" t="s">
        <v>54</v>
      </c>
      <c r="E640" s="89">
        <v>0.0</v>
      </c>
      <c r="F640" s="89">
        <v>1.0</v>
      </c>
      <c r="G640" s="90"/>
      <c r="H640" s="91"/>
      <c r="I640" s="92">
        <v>0.0</v>
      </c>
      <c r="J640" s="92">
        <v>0.0</v>
      </c>
      <c r="K640" s="91"/>
      <c r="L640" s="91"/>
    </row>
    <row r="641">
      <c r="A641" s="86" t="s">
        <v>281</v>
      </c>
      <c r="B641" s="87">
        <v>0.6689699074074074</v>
      </c>
      <c r="C641" s="87">
        <v>0.6689699074074074</v>
      </c>
      <c r="D641" s="86" t="s">
        <v>66</v>
      </c>
      <c r="E641" s="89">
        <v>1.0</v>
      </c>
      <c r="F641" s="89">
        <v>0.0</v>
      </c>
      <c r="G641" s="90"/>
      <c r="H641" s="91"/>
      <c r="I641" s="92">
        <v>0.0</v>
      </c>
      <c r="J641" s="92">
        <v>0.0</v>
      </c>
      <c r="K641" s="91"/>
      <c r="L641" s="91"/>
    </row>
    <row r="642">
      <c r="A642" s="86" t="s">
        <v>281</v>
      </c>
      <c r="B642" s="87">
        <v>0.670162037037037</v>
      </c>
      <c r="C642" s="87">
        <v>0.670162037037037</v>
      </c>
      <c r="D642" s="86" t="s">
        <v>72</v>
      </c>
      <c r="E642" s="89">
        <v>2.0</v>
      </c>
      <c r="F642" s="89">
        <v>0.0</v>
      </c>
      <c r="G642" s="90"/>
      <c r="H642" s="91"/>
      <c r="I642" s="92">
        <v>0.0</v>
      </c>
      <c r="J642" s="92">
        <v>0.0</v>
      </c>
      <c r="K642" s="91"/>
      <c r="L642" s="91"/>
    </row>
    <row r="643">
      <c r="A643" s="86" t="s">
        <v>281</v>
      </c>
      <c r="B643" s="87">
        <v>0.6721527777777778</v>
      </c>
      <c r="C643" s="87">
        <v>0.6721527777777778</v>
      </c>
      <c r="D643" s="86" t="s">
        <v>77</v>
      </c>
      <c r="E643" s="89">
        <v>3.0</v>
      </c>
      <c r="F643" s="89">
        <v>0.0</v>
      </c>
      <c r="G643" s="90"/>
      <c r="H643" s="91"/>
      <c r="I643" s="92">
        <v>0.0</v>
      </c>
      <c r="J643" s="92">
        <v>0.0</v>
      </c>
      <c r="K643" s="91"/>
      <c r="L643" s="91"/>
    </row>
    <row r="644">
      <c r="A644" s="86" t="s">
        <v>281</v>
      </c>
      <c r="B644" s="87">
        <v>0.6727546296296296</v>
      </c>
      <c r="C644" s="87">
        <v>0.6727546296296296</v>
      </c>
      <c r="D644" s="86" t="s">
        <v>82</v>
      </c>
      <c r="E644" s="89">
        <v>4.0</v>
      </c>
      <c r="F644" s="89">
        <v>0.0</v>
      </c>
      <c r="G644" s="90"/>
      <c r="H644" s="91"/>
      <c r="I644" s="92">
        <v>0.0</v>
      </c>
      <c r="J644" s="92">
        <v>0.0</v>
      </c>
      <c r="K644" s="91"/>
      <c r="L644" s="91"/>
    </row>
    <row r="645">
      <c r="A645" s="86" t="s">
        <v>281</v>
      </c>
      <c r="B645" s="87">
        <v>0.6735416666666667</v>
      </c>
      <c r="C645" s="87">
        <v>0.6735416666666667</v>
      </c>
      <c r="D645" s="86" t="s">
        <v>88</v>
      </c>
      <c r="E645" s="89">
        <v>5.0</v>
      </c>
      <c r="F645" s="89">
        <v>0.0</v>
      </c>
      <c r="G645" s="90"/>
      <c r="H645" s="91"/>
      <c r="I645" s="92">
        <v>0.0</v>
      </c>
      <c r="J645" s="92">
        <v>0.0</v>
      </c>
      <c r="K645" s="91"/>
      <c r="L645" s="91"/>
    </row>
    <row r="646">
      <c r="A646" s="86" t="s">
        <v>281</v>
      </c>
      <c r="B646" s="87">
        <v>0.6749652777777778</v>
      </c>
      <c r="C646" s="87">
        <v>0.6749652777777778</v>
      </c>
      <c r="D646" s="86" t="s">
        <v>93</v>
      </c>
      <c r="E646" s="89">
        <v>6.0</v>
      </c>
      <c r="F646" s="89">
        <v>0.0</v>
      </c>
      <c r="G646" s="90"/>
      <c r="H646" s="91"/>
      <c r="I646" s="92">
        <v>0.0</v>
      </c>
      <c r="J646" s="92">
        <v>0.0</v>
      </c>
      <c r="K646" s="91"/>
      <c r="L646" s="91"/>
    </row>
    <row r="647">
      <c r="A647" s="86" t="s">
        <v>281</v>
      </c>
      <c r="B647" s="87">
        <v>0.6754398148148149</v>
      </c>
      <c r="C647" s="87">
        <v>0.6754398148148149</v>
      </c>
      <c r="D647" s="86" t="s">
        <v>98</v>
      </c>
      <c r="E647" s="89">
        <v>7.0</v>
      </c>
      <c r="F647" s="89">
        <v>0.0</v>
      </c>
      <c r="G647" s="90"/>
      <c r="H647" s="91"/>
      <c r="I647" s="92">
        <v>0.0</v>
      </c>
      <c r="J647" s="92">
        <v>0.0</v>
      </c>
      <c r="K647" s="91"/>
      <c r="L647" s="91"/>
    </row>
    <row r="648">
      <c r="A648" s="86" t="s">
        <v>281</v>
      </c>
      <c r="B648" s="87">
        <v>0.6766898148148148</v>
      </c>
      <c r="C648" s="87">
        <v>0.6766898148148148</v>
      </c>
      <c r="D648" s="86" t="s">
        <v>103</v>
      </c>
      <c r="E648" s="89">
        <v>8.0</v>
      </c>
      <c r="F648" s="89">
        <v>0.0</v>
      </c>
      <c r="G648" s="90"/>
      <c r="H648" s="91"/>
      <c r="I648" s="92">
        <v>0.0</v>
      </c>
      <c r="J648" s="92">
        <v>0.0</v>
      </c>
      <c r="K648" s="91"/>
      <c r="L648" s="91"/>
    </row>
    <row r="649">
      <c r="A649" s="86" t="s">
        <v>281</v>
      </c>
      <c r="B649" s="87">
        <v>0.6774305555555555</v>
      </c>
      <c r="C649" s="87">
        <v>0.6774305555555555</v>
      </c>
      <c r="D649" s="86" t="s">
        <v>108</v>
      </c>
      <c r="E649" s="89">
        <v>9.0</v>
      </c>
      <c r="F649" s="89">
        <v>0.0</v>
      </c>
      <c r="G649" s="90"/>
      <c r="H649" s="91"/>
      <c r="I649" s="92">
        <v>0.0</v>
      </c>
      <c r="J649" s="92">
        <v>0.0</v>
      </c>
      <c r="K649" s="91"/>
      <c r="L649" s="91"/>
    </row>
    <row r="650">
      <c r="A650" s="86" t="s">
        <v>281</v>
      </c>
      <c r="B650" s="87">
        <v>0.6784259259259259</v>
      </c>
      <c r="C650" s="87">
        <v>0.6784259259259259</v>
      </c>
      <c r="D650" s="86" t="s">
        <v>113</v>
      </c>
      <c r="E650" s="89">
        <v>10.0</v>
      </c>
      <c r="F650" s="89">
        <v>0.0</v>
      </c>
      <c r="G650" s="90"/>
      <c r="H650" s="91"/>
      <c r="I650" s="92">
        <v>0.0</v>
      </c>
      <c r="J650" s="92">
        <v>0.0</v>
      </c>
      <c r="K650" s="91"/>
      <c r="L650" s="91"/>
    </row>
    <row r="651">
      <c r="A651" s="86" t="s">
        <v>282</v>
      </c>
      <c r="B651" s="87">
        <v>0.7916666666666666</v>
      </c>
      <c r="C651" s="87">
        <v>0.7916666666666666</v>
      </c>
      <c r="D651" s="86" t="s">
        <v>54</v>
      </c>
      <c r="E651" s="89">
        <v>0.0</v>
      </c>
      <c r="F651" s="89">
        <v>1.0</v>
      </c>
      <c r="G651" s="90"/>
      <c r="H651" s="91"/>
      <c r="I651" s="92">
        <v>0.0</v>
      </c>
      <c r="J651" s="92">
        <v>0.0</v>
      </c>
      <c r="K651" s="91"/>
      <c r="L651" s="91"/>
    </row>
    <row r="652">
      <c r="A652" s="86" t="s">
        <v>282</v>
      </c>
      <c r="B652" s="87">
        <v>0.7939699074074074</v>
      </c>
      <c r="C652" s="87">
        <v>0.7939699074074074</v>
      </c>
      <c r="D652" s="86" t="s">
        <v>66</v>
      </c>
      <c r="E652" s="89">
        <v>1.0</v>
      </c>
      <c r="F652" s="89">
        <v>0.0</v>
      </c>
      <c r="G652" s="90"/>
      <c r="H652" s="91"/>
      <c r="I652" s="92">
        <v>0.0</v>
      </c>
      <c r="J652" s="92">
        <v>0.0</v>
      </c>
      <c r="K652" s="91"/>
      <c r="L652" s="91"/>
    </row>
    <row r="653">
      <c r="A653" s="86" t="s">
        <v>282</v>
      </c>
      <c r="B653" s="87">
        <v>0.795162037037037</v>
      </c>
      <c r="C653" s="87">
        <v>0.795162037037037</v>
      </c>
      <c r="D653" s="86" t="s">
        <v>72</v>
      </c>
      <c r="E653" s="89">
        <v>2.0</v>
      </c>
      <c r="F653" s="89">
        <v>0.0</v>
      </c>
      <c r="G653" s="90"/>
      <c r="H653" s="91"/>
      <c r="I653" s="92">
        <v>0.0</v>
      </c>
      <c r="J653" s="92">
        <v>0.0</v>
      </c>
      <c r="K653" s="91"/>
      <c r="L653" s="91"/>
    </row>
    <row r="654">
      <c r="A654" s="86" t="s">
        <v>282</v>
      </c>
      <c r="B654" s="87">
        <v>0.7971527777777778</v>
      </c>
      <c r="C654" s="87">
        <v>0.7971527777777778</v>
      </c>
      <c r="D654" s="86" t="s">
        <v>77</v>
      </c>
      <c r="E654" s="89">
        <v>3.0</v>
      </c>
      <c r="F654" s="89">
        <v>0.0</v>
      </c>
      <c r="G654" s="90"/>
      <c r="H654" s="91"/>
      <c r="I654" s="92">
        <v>0.0</v>
      </c>
      <c r="J654" s="92">
        <v>0.0</v>
      </c>
      <c r="K654" s="91"/>
      <c r="L654" s="91"/>
    </row>
    <row r="655">
      <c r="A655" s="86" t="s">
        <v>282</v>
      </c>
      <c r="B655" s="87">
        <v>0.7977546296296296</v>
      </c>
      <c r="C655" s="87">
        <v>0.7977546296296296</v>
      </c>
      <c r="D655" s="86" t="s">
        <v>82</v>
      </c>
      <c r="E655" s="89">
        <v>4.0</v>
      </c>
      <c r="F655" s="89">
        <v>0.0</v>
      </c>
      <c r="G655" s="90"/>
      <c r="H655" s="91"/>
      <c r="I655" s="92">
        <v>0.0</v>
      </c>
      <c r="J655" s="92">
        <v>0.0</v>
      </c>
      <c r="K655" s="91"/>
      <c r="L655" s="91"/>
    </row>
    <row r="656">
      <c r="A656" s="86" t="s">
        <v>282</v>
      </c>
      <c r="B656" s="87">
        <v>0.7985416666666667</v>
      </c>
      <c r="C656" s="87">
        <v>0.7985416666666667</v>
      </c>
      <c r="D656" s="86" t="s">
        <v>88</v>
      </c>
      <c r="E656" s="89">
        <v>5.0</v>
      </c>
      <c r="F656" s="89">
        <v>0.0</v>
      </c>
      <c r="G656" s="90"/>
      <c r="H656" s="91"/>
      <c r="I656" s="92">
        <v>0.0</v>
      </c>
      <c r="J656" s="92">
        <v>0.0</v>
      </c>
      <c r="K656" s="91"/>
      <c r="L656" s="91"/>
    </row>
    <row r="657">
      <c r="A657" s="86" t="s">
        <v>282</v>
      </c>
      <c r="B657" s="87">
        <v>0.7999652777777778</v>
      </c>
      <c r="C657" s="87">
        <v>0.7999652777777778</v>
      </c>
      <c r="D657" s="86" t="s">
        <v>93</v>
      </c>
      <c r="E657" s="89">
        <v>6.0</v>
      </c>
      <c r="F657" s="89">
        <v>0.0</v>
      </c>
      <c r="G657" s="90"/>
      <c r="H657" s="91"/>
      <c r="I657" s="92">
        <v>0.0</v>
      </c>
      <c r="J657" s="92">
        <v>0.0</v>
      </c>
      <c r="K657" s="91"/>
      <c r="L657" s="91"/>
    </row>
    <row r="658">
      <c r="A658" s="86" t="s">
        <v>282</v>
      </c>
      <c r="B658" s="87">
        <v>0.8004398148148149</v>
      </c>
      <c r="C658" s="87">
        <v>0.8004398148148149</v>
      </c>
      <c r="D658" s="86" t="s">
        <v>98</v>
      </c>
      <c r="E658" s="89">
        <v>7.0</v>
      </c>
      <c r="F658" s="89">
        <v>0.0</v>
      </c>
      <c r="G658" s="90"/>
      <c r="H658" s="91"/>
      <c r="I658" s="92">
        <v>0.0</v>
      </c>
      <c r="J658" s="92">
        <v>0.0</v>
      </c>
      <c r="K658" s="91"/>
      <c r="L658" s="91"/>
    </row>
    <row r="659">
      <c r="A659" s="86" t="s">
        <v>282</v>
      </c>
      <c r="B659" s="87">
        <v>0.8016898148148148</v>
      </c>
      <c r="C659" s="87">
        <v>0.8016898148148148</v>
      </c>
      <c r="D659" s="86" t="s">
        <v>103</v>
      </c>
      <c r="E659" s="89">
        <v>8.0</v>
      </c>
      <c r="F659" s="89">
        <v>0.0</v>
      </c>
      <c r="G659" s="90"/>
      <c r="H659" s="91"/>
      <c r="I659" s="92">
        <v>0.0</v>
      </c>
      <c r="J659" s="92">
        <v>0.0</v>
      </c>
      <c r="K659" s="91"/>
      <c r="L659" s="91"/>
    </row>
    <row r="660">
      <c r="A660" s="86" t="s">
        <v>282</v>
      </c>
      <c r="B660" s="87">
        <v>0.8024305555555555</v>
      </c>
      <c r="C660" s="87">
        <v>0.8024305555555555</v>
      </c>
      <c r="D660" s="86" t="s">
        <v>108</v>
      </c>
      <c r="E660" s="89">
        <v>9.0</v>
      </c>
      <c r="F660" s="89">
        <v>0.0</v>
      </c>
      <c r="G660" s="90"/>
      <c r="H660" s="91"/>
      <c r="I660" s="92">
        <v>0.0</v>
      </c>
      <c r="J660" s="92">
        <v>0.0</v>
      </c>
      <c r="K660" s="91"/>
      <c r="L660" s="91"/>
    </row>
    <row r="661">
      <c r="A661" s="86" t="s">
        <v>282</v>
      </c>
      <c r="B661" s="87">
        <v>0.8034259259259259</v>
      </c>
      <c r="C661" s="87">
        <v>0.8034259259259259</v>
      </c>
      <c r="D661" s="86" t="s">
        <v>113</v>
      </c>
      <c r="E661" s="89">
        <v>10.0</v>
      </c>
      <c r="F661" s="89">
        <v>0.0</v>
      </c>
      <c r="G661" s="90"/>
      <c r="H661" s="91"/>
      <c r="I661" s="92">
        <v>0.0</v>
      </c>
      <c r="J661" s="92">
        <v>0.0</v>
      </c>
      <c r="K661" s="91"/>
      <c r="L661" s="91"/>
    </row>
    <row r="662">
      <c r="A662" s="86" t="s">
        <v>283</v>
      </c>
      <c r="B662" s="87">
        <v>0.8159722222222222</v>
      </c>
      <c r="C662" s="87">
        <v>0.8159722222222222</v>
      </c>
      <c r="D662" s="86" t="s">
        <v>54</v>
      </c>
      <c r="E662" s="89">
        <v>0.0</v>
      </c>
      <c r="F662" s="89">
        <v>1.0</v>
      </c>
      <c r="G662" s="90"/>
      <c r="H662" s="91"/>
      <c r="I662" s="92">
        <v>0.0</v>
      </c>
      <c r="J662" s="92">
        <v>0.0</v>
      </c>
      <c r="K662" s="91"/>
      <c r="L662" s="91"/>
    </row>
    <row r="663">
      <c r="A663" s="86" t="s">
        <v>283</v>
      </c>
      <c r="B663" s="87">
        <v>0.8182754629629629</v>
      </c>
      <c r="C663" s="87">
        <v>0.8182754629629629</v>
      </c>
      <c r="D663" s="86" t="s">
        <v>66</v>
      </c>
      <c r="E663" s="89">
        <v>1.0</v>
      </c>
      <c r="F663" s="89">
        <v>0.0</v>
      </c>
      <c r="G663" s="90"/>
      <c r="H663" s="91"/>
      <c r="I663" s="92">
        <v>0.0</v>
      </c>
      <c r="J663" s="92">
        <v>0.0</v>
      </c>
      <c r="K663" s="91"/>
      <c r="L663" s="91"/>
    </row>
    <row r="664">
      <c r="A664" s="86" t="s">
        <v>283</v>
      </c>
      <c r="B664" s="87">
        <v>0.8194675925925926</v>
      </c>
      <c r="C664" s="87">
        <v>0.8194675925925926</v>
      </c>
      <c r="D664" s="86" t="s">
        <v>72</v>
      </c>
      <c r="E664" s="89">
        <v>2.0</v>
      </c>
      <c r="F664" s="89">
        <v>0.0</v>
      </c>
      <c r="G664" s="90"/>
      <c r="H664" s="91"/>
      <c r="I664" s="92">
        <v>0.0</v>
      </c>
      <c r="J664" s="92">
        <v>0.0</v>
      </c>
      <c r="K664" s="91"/>
      <c r="L664" s="91"/>
    </row>
    <row r="665">
      <c r="A665" s="86" t="s">
        <v>283</v>
      </c>
      <c r="B665" s="87">
        <v>0.8214583333333333</v>
      </c>
      <c r="C665" s="87">
        <v>0.8214583333333333</v>
      </c>
      <c r="D665" s="86" t="s">
        <v>77</v>
      </c>
      <c r="E665" s="89">
        <v>3.0</v>
      </c>
      <c r="F665" s="89">
        <v>0.0</v>
      </c>
      <c r="G665" s="90"/>
      <c r="H665" s="91"/>
      <c r="I665" s="92">
        <v>0.0</v>
      </c>
      <c r="J665" s="92">
        <v>0.0</v>
      </c>
      <c r="K665" s="91"/>
      <c r="L665" s="91"/>
    </row>
    <row r="666">
      <c r="A666" s="86" t="s">
        <v>283</v>
      </c>
      <c r="B666" s="87">
        <v>0.8220601851851852</v>
      </c>
      <c r="C666" s="87">
        <v>0.8220601851851852</v>
      </c>
      <c r="D666" s="86" t="s">
        <v>82</v>
      </c>
      <c r="E666" s="89">
        <v>4.0</v>
      </c>
      <c r="F666" s="89">
        <v>0.0</v>
      </c>
      <c r="G666" s="90"/>
      <c r="H666" s="91"/>
      <c r="I666" s="92">
        <v>0.0</v>
      </c>
      <c r="J666" s="92">
        <v>0.0</v>
      </c>
      <c r="K666" s="91"/>
      <c r="L666" s="91"/>
    </row>
    <row r="667">
      <c r="A667" s="86" t="s">
        <v>283</v>
      </c>
      <c r="B667" s="87">
        <v>0.8228472222222222</v>
      </c>
      <c r="C667" s="87">
        <v>0.8228472222222222</v>
      </c>
      <c r="D667" s="86" t="s">
        <v>88</v>
      </c>
      <c r="E667" s="89">
        <v>5.0</v>
      </c>
      <c r="F667" s="89">
        <v>0.0</v>
      </c>
      <c r="G667" s="90"/>
      <c r="H667" s="91"/>
      <c r="I667" s="92">
        <v>0.0</v>
      </c>
      <c r="J667" s="92">
        <v>0.0</v>
      </c>
      <c r="K667" s="91"/>
      <c r="L667" s="91"/>
    </row>
    <row r="668">
      <c r="A668" s="86" t="s">
        <v>283</v>
      </c>
      <c r="B668" s="87">
        <v>0.8242708333333333</v>
      </c>
      <c r="C668" s="87">
        <v>0.8242708333333333</v>
      </c>
      <c r="D668" s="86" t="s">
        <v>93</v>
      </c>
      <c r="E668" s="89">
        <v>6.0</v>
      </c>
      <c r="F668" s="89">
        <v>0.0</v>
      </c>
      <c r="G668" s="90"/>
      <c r="H668" s="91"/>
      <c r="I668" s="92">
        <v>0.0</v>
      </c>
      <c r="J668" s="92">
        <v>0.0</v>
      </c>
      <c r="K668" s="91"/>
      <c r="L668" s="91"/>
    </row>
    <row r="669">
      <c r="A669" s="86" t="s">
        <v>283</v>
      </c>
      <c r="B669" s="87">
        <v>0.8247453703703703</v>
      </c>
      <c r="C669" s="87">
        <v>0.8247453703703703</v>
      </c>
      <c r="D669" s="86" t="s">
        <v>98</v>
      </c>
      <c r="E669" s="89">
        <v>7.0</v>
      </c>
      <c r="F669" s="89">
        <v>0.0</v>
      </c>
      <c r="G669" s="90"/>
      <c r="H669" s="91"/>
      <c r="I669" s="92">
        <v>0.0</v>
      </c>
      <c r="J669" s="92">
        <v>0.0</v>
      </c>
      <c r="K669" s="91"/>
      <c r="L669" s="91"/>
    </row>
    <row r="670">
      <c r="A670" s="86" t="s">
        <v>283</v>
      </c>
      <c r="B670" s="87">
        <v>0.8259953703703704</v>
      </c>
      <c r="C670" s="87">
        <v>0.8259953703703704</v>
      </c>
      <c r="D670" s="86" t="s">
        <v>103</v>
      </c>
      <c r="E670" s="89">
        <v>8.0</v>
      </c>
      <c r="F670" s="89">
        <v>0.0</v>
      </c>
      <c r="G670" s="90"/>
      <c r="H670" s="91"/>
      <c r="I670" s="92">
        <v>0.0</v>
      </c>
      <c r="J670" s="92">
        <v>0.0</v>
      </c>
      <c r="K670" s="91"/>
      <c r="L670" s="91"/>
    </row>
    <row r="671">
      <c r="A671" s="86" t="s">
        <v>283</v>
      </c>
      <c r="B671" s="87">
        <v>0.8267361111111111</v>
      </c>
      <c r="C671" s="87">
        <v>0.8267361111111111</v>
      </c>
      <c r="D671" s="86" t="s">
        <v>108</v>
      </c>
      <c r="E671" s="89">
        <v>9.0</v>
      </c>
      <c r="F671" s="89">
        <v>0.0</v>
      </c>
      <c r="G671" s="90"/>
      <c r="H671" s="91"/>
      <c r="I671" s="92">
        <v>0.0</v>
      </c>
      <c r="J671" s="92">
        <v>0.0</v>
      </c>
      <c r="K671" s="91"/>
      <c r="L671" s="91"/>
    </row>
    <row r="672">
      <c r="A672" s="86" t="s">
        <v>283</v>
      </c>
      <c r="B672" s="87">
        <v>0.8277314814814815</v>
      </c>
      <c r="C672" s="87">
        <v>0.8277314814814815</v>
      </c>
      <c r="D672" s="86" t="s">
        <v>113</v>
      </c>
      <c r="E672" s="89">
        <v>10.0</v>
      </c>
      <c r="F672" s="89">
        <v>0.0</v>
      </c>
      <c r="G672" s="90"/>
      <c r="H672" s="91"/>
      <c r="I672" s="92">
        <v>0.0</v>
      </c>
      <c r="J672" s="92">
        <v>0.0</v>
      </c>
      <c r="K672" s="91"/>
      <c r="L672" s="91"/>
    </row>
    <row r="673">
      <c r="A673" s="86" t="s">
        <v>284</v>
      </c>
      <c r="B673" s="87">
        <v>0.8645833333333334</v>
      </c>
      <c r="C673" s="87">
        <v>0.8645833333333334</v>
      </c>
      <c r="D673" s="86" t="s">
        <v>54</v>
      </c>
      <c r="E673" s="89">
        <v>0.0</v>
      </c>
      <c r="F673" s="89">
        <v>1.0</v>
      </c>
      <c r="G673" s="90"/>
      <c r="H673" s="91"/>
      <c r="I673" s="92">
        <v>0.0</v>
      </c>
      <c r="J673" s="92">
        <v>0.0</v>
      </c>
      <c r="K673" s="91"/>
      <c r="L673" s="91"/>
    </row>
    <row r="674">
      <c r="A674" s="86" t="s">
        <v>284</v>
      </c>
      <c r="B674" s="87">
        <v>0.8668865740740741</v>
      </c>
      <c r="C674" s="87">
        <v>0.8668865740740741</v>
      </c>
      <c r="D674" s="86" t="s">
        <v>66</v>
      </c>
      <c r="E674" s="89">
        <v>1.0</v>
      </c>
      <c r="F674" s="89">
        <v>0.0</v>
      </c>
      <c r="G674" s="90"/>
      <c r="H674" s="91"/>
      <c r="I674" s="92">
        <v>0.0</v>
      </c>
      <c r="J674" s="92">
        <v>0.0</v>
      </c>
      <c r="K674" s="91"/>
      <c r="L674" s="91"/>
    </row>
    <row r="675">
      <c r="A675" s="86" t="s">
        <v>284</v>
      </c>
      <c r="B675" s="87">
        <v>0.8680787037037037</v>
      </c>
      <c r="C675" s="87">
        <v>0.8680787037037037</v>
      </c>
      <c r="D675" s="86" t="s">
        <v>72</v>
      </c>
      <c r="E675" s="89">
        <v>2.0</v>
      </c>
      <c r="F675" s="89">
        <v>0.0</v>
      </c>
      <c r="G675" s="90"/>
      <c r="H675" s="91"/>
      <c r="I675" s="92">
        <v>0.0</v>
      </c>
      <c r="J675" s="92">
        <v>0.0</v>
      </c>
      <c r="K675" s="91"/>
      <c r="L675" s="91"/>
    </row>
    <row r="676">
      <c r="A676" s="86" t="s">
        <v>284</v>
      </c>
      <c r="B676" s="87">
        <v>0.8700694444444445</v>
      </c>
      <c r="C676" s="87">
        <v>0.8700694444444445</v>
      </c>
      <c r="D676" s="86" t="s">
        <v>77</v>
      </c>
      <c r="E676" s="89">
        <v>3.0</v>
      </c>
      <c r="F676" s="89">
        <v>0.0</v>
      </c>
      <c r="G676" s="90"/>
      <c r="H676" s="91"/>
      <c r="I676" s="92">
        <v>0.0</v>
      </c>
      <c r="J676" s="92">
        <v>0.0</v>
      </c>
      <c r="K676" s="91"/>
      <c r="L676" s="91"/>
    </row>
    <row r="677">
      <c r="A677" s="86" t="s">
        <v>284</v>
      </c>
      <c r="B677" s="87">
        <v>0.8706712962962962</v>
      </c>
      <c r="C677" s="87">
        <v>0.8706712962962962</v>
      </c>
      <c r="D677" s="86" t="s">
        <v>82</v>
      </c>
      <c r="E677" s="89">
        <v>4.0</v>
      </c>
      <c r="F677" s="89">
        <v>0.0</v>
      </c>
      <c r="G677" s="90"/>
      <c r="H677" s="91"/>
      <c r="I677" s="92">
        <v>0.0</v>
      </c>
      <c r="J677" s="92">
        <v>0.0</v>
      </c>
      <c r="K677" s="91"/>
      <c r="L677" s="91"/>
    </row>
    <row r="678">
      <c r="A678" s="86" t="s">
        <v>284</v>
      </c>
      <c r="B678" s="87">
        <v>0.8714583333333333</v>
      </c>
      <c r="C678" s="87">
        <v>0.8714583333333333</v>
      </c>
      <c r="D678" s="86" t="s">
        <v>88</v>
      </c>
      <c r="E678" s="89">
        <v>5.0</v>
      </c>
      <c r="F678" s="89">
        <v>0.0</v>
      </c>
      <c r="G678" s="90"/>
      <c r="H678" s="91"/>
      <c r="I678" s="92">
        <v>0.0</v>
      </c>
      <c r="J678" s="92">
        <v>0.0</v>
      </c>
      <c r="K678" s="91"/>
      <c r="L678" s="91"/>
    </row>
    <row r="679">
      <c r="A679" s="86" t="s">
        <v>284</v>
      </c>
      <c r="B679" s="87">
        <v>0.8728819444444444</v>
      </c>
      <c r="C679" s="87">
        <v>0.8728819444444444</v>
      </c>
      <c r="D679" s="86" t="s">
        <v>93</v>
      </c>
      <c r="E679" s="89">
        <v>6.0</v>
      </c>
      <c r="F679" s="89">
        <v>0.0</v>
      </c>
      <c r="G679" s="90"/>
      <c r="H679" s="91"/>
      <c r="I679" s="92">
        <v>0.0</v>
      </c>
      <c r="J679" s="92">
        <v>0.0</v>
      </c>
      <c r="K679" s="91"/>
      <c r="L679" s="91"/>
    </row>
    <row r="680">
      <c r="A680" s="86" t="s">
        <v>284</v>
      </c>
      <c r="B680" s="87">
        <v>0.8733564814814815</v>
      </c>
      <c r="C680" s="87">
        <v>0.8733564814814815</v>
      </c>
      <c r="D680" s="86" t="s">
        <v>98</v>
      </c>
      <c r="E680" s="89">
        <v>7.0</v>
      </c>
      <c r="F680" s="89">
        <v>0.0</v>
      </c>
      <c r="G680" s="90"/>
      <c r="H680" s="91"/>
      <c r="I680" s="92">
        <v>0.0</v>
      </c>
      <c r="J680" s="92">
        <v>0.0</v>
      </c>
      <c r="K680" s="91"/>
      <c r="L680" s="91"/>
    </row>
    <row r="681">
      <c r="A681" s="86" t="s">
        <v>284</v>
      </c>
      <c r="B681" s="87">
        <v>0.8746064814814815</v>
      </c>
      <c r="C681" s="87">
        <v>0.8746064814814815</v>
      </c>
      <c r="D681" s="86" t="s">
        <v>103</v>
      </c>
      <c r="E681" s="89">
        <v>8.0</v>
      </c>
      <c r="F681" s="89">
        <v>0.0</v>
      </c>
      <c r="G681" s="90"/>
      <c r="H681" s="91"/>
      <c r="I681" s="92">
        <v>0.0</v>
      </c>
      <c r="J681" s="92">
        <v>0.0</v>
      </c>
      <c r="K681" s="91"/>
      <c r="L681" s="91"/>
    </row>
    <row r="682">
      <c r="A682" s="86" t="s">
        <v>284</v>
      </c>
      <c r="B682" s="87">
        <v>0.8753472222222223</v>
      </c>
      <c r="C682" s="87">
        <v>0.8753472222222223</v>
      </c>
      <c r="D682" s="86" t="s">
        <v>108</v>
      </c>
      <c r="E682" s="89">
        <v>9.0</v>
      </c>
      <c r="F682" s="89">
        <v>0.0</v>
      </c>
      <c r="G682" s="90"/>
      <c r="H682" s="91"/>
      <c r="I682" s="92">
        <v>0.0</v>
      </c>
      <c r="J682" s="92">
        <v>0.0</v>
      </c>
      <c r="K682" s="91"/>
      <c r="L682" s="91"/>
    </row>
    <row r="683">
      <c r="A683" s="86" t="s">
        <v>284</v>
      </c>
      <c r="B683" s="87">
        <v>0.8763425925925926</v>
      </c>
      <c r="C683" s="87">
        <v>0.8763425925925926</v>
      </c>
      <c r="D683" s="86" t="s">
        <v>113</v>
      </c>
      <c r="E683" s="89">
        <v>10.0</v>
      </c>
      <c r="F683" s="89">
        <v>0.0</v>
      </c>
      <c r="G683" s="90"/>
      <c r="H683" s="91"/>
      <c r="I683" s="92">
        <v>0.0</v>
      </c>
      <c r="J683" s="92">
        <v>0.0</v>
      </c>
      <c r="K683" s="91"/>
      <c r="L683" s="91"/>
    </row>
    <row r="684">
      <c r="A684" s="86" t="s">
        <v>285</v>
      </c>
      <c r="B684" s="87">
        <v>0.2638888888888889</v>
      </c>
      <c r="C684" s="87">
        <v>0.2638888888888889</v>
      </c>
      <c r="D684" s="86" t="s">
        <v>118</v>
      </c>
      <c r="E684" s="89">
        <v>0.0</v>
      </c>
      <c r="F684" s="89">
        <v>1.0</v>
      </c>
      <c r="G684" s="90"/>
      <c r="H684" s="91"/>
      <c r="I684" s="92">
        <v>0.0</v>
      </c>
      <c r="J684" s="92">
        <v>0.0</v>
      </c>
      <c r="K684" s="91"/>
      <c r="L684" s="91"/>
    </row>
    <row r="685">
      <c r="A685" s="86" t="s">
        <v>285</v>
      </c>
      <c r="B685" s="87">
        <v>0.26599537037037035</v>
      </c>
      <c r="C685" s="87">
        <v>0.26599537037037035</v>
      </c>
      <c r="D685" s="86" t="s">
        <v>120</v>
      </c>
      <c r="E685" s="89">
        <v>1.0</v>
      </c>
      <c r="F685" s="89">
        <v>0.0</v>
      </c>
      <c r="G685" s="90"/>
      <c r="H685" s="91"/>
      <c r="I685" s="92">
        <v>0.0</v>
      </c>
      <c r="J685" s="92">
        <v>0.0</v>
      </c>
      <c r="K685" s="91"/>
      <c r="L685" s="91"/>
    </row>
    <row r="686">
      <c r="A686" s="86" t="s">
        <v>285</v>
      </c>
      <c r="B686" s="87">
        <v>0.2667476851851852</v>
      </c>
      <c r="C686" s="87">
        <v>0.2667476851851852</v>
      </c>
      <c r="D686" s="86" t="s">
        <v>123</v>
      </c>
      <c r="E686" s="89">
        <v>2.0</v>
      </c>
      <c r="F686" s="89">
        <v>0.0</v>
      </c>
      <c r="G686" s="90"/>
      <c r="H686" s="91"/>
      <c r="I686" s="92">
        <v>0.0</v>
      </c>
      <c r="J686" s="92">
        <v>0.0</v>
      </c>
      <c r="K686" s="91"/>
      <c r="L686" s="91"/>
    </row>
    <row r="687">
      <c r="A687" s="86" t="s">
        <v>285</v>
      </c>
      <c r="B687" s="87">
        <v>0.2680092592592593</v>
      </c>
      <c r="C687" s="87">
        <v>0.2680092592592593</v>
      </c>
      <c r="D687" s="86" t="s">
        <v>126</v>
      </c>
      <c r="E687" s="89">
        <v>3.0</v>
      </c>
      <c r="F687" s="89">
        <v>0.0</v>
      </c>
      <c r="G687" s="90"/>
      <c r="H687" s="91"/>
      <c r="I687" s="92">
        <v>0.0</v>
      </c>
      <c r="J687" s="92">
        <v>0.0</v>
      </c>
      <c r="K687" s="91"/>
      <c r="L687" s="91"/>
    </row>
    <row r="688">
      <c r="A688" s="86" t="s">
        <v>285</v>
      </c>
      <c r="B688" s="87">
        <v>0.2685300925925926</v>
      </c>
      <c r="C688" s="87">
        <v>0.2685300925925926</v>
      </c>
      <c r="D688" s="86" t="s">
        <v>131</v>
      </c>
      <c r="E688" s="89">
        <v>4.0</v>
      </c>
      <c r="F688" s="89">
        <v>0.0</v>
      </c>
      <c r="G688" s="90"/>
      <c r="H688" s="91"/>
      <c r="I688" s="92">
        <v>0.0</v>
      </c>
      <c r="J688" s="92">
        <v>0.0</v>
      </c>
      <c r="K688" s="91"/>
      <c r="L688" s="91"/>
    </row>
    <row r="689">
      <c r="A689" s="86" t="s">
        <v>285</v>
      </c>
      <c r="B689" s="87">
        <v>0.2690972222222222</v>
      </c>
      <c r="C689" s="87">
        <v>0.2690972222222222</v>
      </c>
      <c r="D689" s="86" t="s">
        <v>136</v>
      </c>
      <c r="E689" s="89">
        <v>5.0</v>
      </c>
      <c r="F689" s="89">
        <v>0.0</v>
      </c>
      <c r="G689" s="90"/>
      <c r="H689" s="91"/>
      <c r="I689" s="92">
        <v>0.0</v>
      </c>
      <c r="J689" s="92">
        <v>0.0</v>
      </c>
      <c r="K689" s="91"/>
      <c r="L689" s="91"/>
    </row>
    <row r="690">
      <c r="A690" s="86" t="s">
        <v>285</v>
      </c>
      <c r="B690" s="87">
        <v>0.27089120370370373</v>
      </c>
      <c r="C690" s="87">
        <v>0.27089120370370373</v>
      </c>
      <c r="D690" s="86" t="s">
        <v>141</v>
      </c>
      <c r="E690" s="89">
        <v>6.0</v>
      </c>
      <c r="F690" s="89">
        <v>0.0</v>
      </c>
      <c r="G690" s="90"/>
      <c r="H690" s="91"/>
      <c r="I690" s="92">
        <v>0.0</v>
      </c>
      <c r="J690" s="92">
        <v>0.0</v>
      </c>
      <c r="K690" s="91"/>
      <c r="L690" s="91"/>
    </row>
    <row r="691">
      <c r="A691" s="86" t="s">
        <v>285</v>
      </c>
      <c r="B691" s="87">
        <v>0.2717361111111111</v>
      </c>
      <c r="C691" s="87">
        <v>0.2717361111111111</v>
      </c>
      <c r="D691" s="86" t="s">
        <v>144</v>
      </c>
      <c r="E691" s="89">
        <v>7.0</v>
      </c>
      <c r="F691" s="89">
        <v>0.0</v>
      </c>
      <c r="G691" s="90"/>
      <c r="H691" s="91"/>
      <c r="I691" s="92">
        <v>0.0</v>
      </c>
      <c r="J691" s="92">
        <v>0.0</v>
      </c>
      <c r="K691" s="91"/>
      <c r="L691" s="91"/>
    </row>
    <row r="692">
      <c r="A692" s="86" t="s">
        <v>285</v>
      </c>
      <c r="B692" s="87">
        <v>0.27221064814814816</v>
      </c>
      <c r="C692" s="87">
        <v>0.27221064814814816</v>
      </c>
      <c r="D692" s="86" t="s">
        <v>150</v>
      </c>
      <c r="E692" s="89">
        <v>8.0</v>
      </c>
      <c r="F692" s="89">
        <v>0.0</v>
      </c>
      <c r="G692" s="90"/>
      <c r="H692" s="91"/>
      <c r="I692" s="92">
        <v>0.0</v>
      </c>
      <c r="J692" s="92">
        <v>0.0</v>
      </c>
      <c r="K692" s="91"/>
      <c r="L692" s="91"/>
    </row>
    <row r="693">
      <c r="A693" s="86" t="s">
        <v>285</v>
      </c>
      <c r="B693" s="87">
        <v>0.2747453703703704</v>
      </c>
      <c r="C693" s="87">
        <v>0.2747453703703704</v>
      </c>
      <c r="D693" s="86" t="s">
        <v>155</v>
      </c>
      <c r="E693" s="89">
        <v>10.0</v>
      </c>
      <c r="F693" s="89">
        <v>0.0</v>
      </c>
      <c r="G693" s="90"/>
      <c r="H693" s="91"/>
      <c r="I693" s="92">
        <v>0.0</v>
      </c>
      <c r="J693" s="92">
        <v>0.0</v>
      </c>
      <c r="K693" s="91"/>
      <c r="L693" s="91"/>
    </row>
    <row r="694">
      <c r="A694" s="86" t="s">
        <v>286</v>
      </c>
      <c r="B694" s="87">
        <v>0.2847222222222222</v>
      </c>
      <c r="C694" s="87">
        <v>0.2847222222222222</v>
      </c>
      <c r="D694" s="86" t="s">
        <v>118</v>
      </c>
      <c r="E694" s="89">
        <v>0.0</v>
      </c>
      <c r="F694" s="89">
        <v>1.0</v>
      </c>
      <c r="G694" s="90"/>
      <c r="H694" s="91"/>
      <c r="I694" s="92">
        <v>0.0</v>
      </c>
      <c r="J694" s="92">
        <v>0.0</v>
      </c>
      <c r="K694" s="91"/>
      <c r="L694" s="91"/>
    </row>
    <row r="695">
      <c r="A695" s="86" t="s">
        <v>286</v>
      </c>
      <c r="B695" s="87">
        <v>0.2868287037037037</v>
      </c>
      <c r="C695" s="87">
        <v>0.2868287037037037</v>
      </c>
      <c r="D695" s="86" t="s">
        <v>120</v>
      </c>
      <c r="E695" s="89">
        <v>1.0</v>
      </c>
      <c r="F695" s="89">
        <v>0.0</v>
      </c>
      <c r="G695" s="90"/>
      <c r="H695" s="91"/>
      <c r="I695" s="92">
        <v>0.0</v>
      </c>
      <c r="J695" s="92">
        <v>0.0</v>
      </c>
      <c r="K695" s="91"/>
      <c r="L695" s="91"/>
    </row>
    <row r="696">
      <c r="A696" s="86" t="s">
        <v>286</v>
      </c>
      <c r="B696" s="87">
        <v>0.2875810185185185</v>
      </c>
      <c r="C696" s="87">
        <v>0.2875810185185185</v>
      </c>
      <c r="D696" s="86" t="s">
        <v>123</v>
      </c>
      <c r="E696" s="89">
        <v>2.0</v>
      </c>
      <c r="F696" s="89">
        <v>0.0</v>
      </c>
      <c r="G696" s="90"/>
      <c r="H696" s="91"/>
      <c r="I696" s="92">
        <v>0.0</v>
      </c>
      <c r="J696" s="92">
        <v>0.0</v>
      </c>
      <c r="K696" s="91"/>
      <c r="L696" s="91"/>
    </row>
    <row r="697">
      <c r="A697" s="86" t="s">
        <v>286</v>
      </c>
      <c r="B697" s="87">
        <v>0.2888425925925926</v>
      </c>
      <c r="C697" s="87">
        <v>0.2888425925925926</v>
      </c>
      <c r="D697" s="86" t="s">
        <v>126</v>
      </c>
      <c r="E697" s="89">
        <v>3.0</v>
      </c>
      <c r="F697" s="89">
        <v>0.0</v>
      </c>
      <c r="G697" s="90"/>
      <c r="H697" s="91"/>
      <c r="I697" s="92">
        <v>0.0</v>
      </c>
      <c r="J697" s="92">
        <v>0.0</v>
      </c>
      <c r="K697" s="91"/>
      <c r="L697" s="91"/>
    </row>
    <row r="698">
      <c r="A698" s="86" t="s">
        <v>286</v>
      </c>
      <c r="B698" s="87">
        <v>0.2893634259259259</v>
      </c>
      <c r="C698" s="87">
        <v>0.2893634259259259</v>
      </c>
      <c r="D698" s="86" t="s">
        <v>131</v>
      </c>
      <c r="E698" s="89">
        <v>4.0</v>
      </c>
      <c r="F698" s="89">
        <v>0.0</v>
      </c>
      <c r="G698" s="90"/>
      <c r="H698" s="91"/>
      <c r="I698" s="92">
        <v>0.0</v>
      </c>
      <c r="J698" s="92">
        <v>0.0</v>
      </c>
      <c r="K698" s="91"/>
      <c r="L698" s="91"/>
    </row>
    <row r="699">
      <c r="A699" s="86" t="s">
        <v>286</v>
      </c>
      <c r="B699" s="87">
        <v>0.2899305555555556</v>
      </c>
      <c r="C699" s="87">
        <v>0.2899305555555556</v>
      </c>
      <c r="D699" s="86" t="s">
        <v>136</v>
      </c>
      <c r="E699" s="89">
        <v>5.0</v>
      </c>
      <c r="F699" s="89">
        <v>0.0</v>
      </c>
      <c r="G699" s="90"/>
      <c r="H699" s="91"/>
      <c r="I699" s="92">
        <v>0.0</v>
      </c>
      <c r="J699" s="92">
        <v>0.0</v>
      </c>
      <c r="K699" s="91"/>
      <c r="L699" s="91"/>
    </row>
    <row r="700">
      <c r="A700" s="86" t="s">
        <v>286</v>
      </c>
      <c r="B700" s="87">
        <v>0.29172453703703705</v>
      </c>
      <c r="C700" s="87">
        <v>0.29172453703703705</v>
      </c>
      <c r="D700" s="86" t="s">
        <v>141</v>
      </c>
      <c r="E700" s="89">
        <v>6.0</v>
      </c>
      <c r="F700" s="89">
        <v>0.0</v>
      </c>
      <c r="G700" s="90"/>
      <c r="H700" s="91"/>
      <c r="I700" s="92">
        <v>0.0</v>
      </c>
      <c r="J700" s="92">
        <v>0.0</v>
      </c>
      <c r="K700" s="91"/>
      <c r="L700" s="91"/>
    </row>
    <row r="701">
      <c r="A701" s="86" t="s">
        <v>286</v>
      </c>
      <c r="B701" s="87">
        <v>0.29256944444444444</v>
      </c>
      <c r="C701" s="87">
        <v>0.29256944444444444</v>
      </c>
      <c r="D701" s="86" t="s">
        <v>144</v>
      </c>
      <c r="E701" s="89">
        <v>7.0</v>
      </c>
      <c r="F701" s="89">
        <v>0.0</v>
      </c>
      <c r="G701" s="90"/>
      <c r="H701" s="91"/>
      <c r="I701" s="92">
        <v>0.0</v>
      </c>
      <c r="J701" s="92">
        <v>0.0</v>
      </c>
      <c r="K701" s="91"/>
      <c r="L701" s="91"/>
    </row>
    <row r="702">
      <c r="A702" s="86" t="s">
        <v>286</v>
      </c>
      <c r="B702" s="87">
        <v>0.2930439814814815</v>
      </c>
      <c r="C702" s="87">
        <v>0.2930439814814815</v>
      </c>
      <c r="D702" s="86" t="s">
        <v>150</v>
      </c>
      <c r="E702" s="89">
        <v>8.0</v>
      </c>
      <c r="F702" s="89">
        <v>0.0</v>
      </c>
      <c r="G702" s="90"/>
      <c r="H702" s="91"/>
      <c r="I702" s="92">
        <v>0.0</v>
      </c>
      <c r="J702" s="92">
        <v>0.0</v>
      </c>
      <c r="K702" s="91"/>
      <c r="L702" s="91"/>
    </row>
    <row r="703">
      <c r="A703" s="86" t="s">
        <v>286</v>
      </c>
      <c r="B703" s="87">
        <v>0.2955787037037037</v>
      </c>
      <c r="C703" s="87">
        <v>0.2955787037037037</v>
      </c>
      <c r="D703" s="86" t="s">
        <v>155</v>
      </c>
      <c r="E703" s="89">
        <v>10.0</v>
      </c>
      <c r="F703" s="89">
        <v>0.0</v>
      </c>
      <c r="G703" s="90"/>
      <c r="H703" s="91"/>
      <c r="I703" s="92">
        <v>0.0</v>
      </c>
      <c r="J703" s="92">
        <v>0.0</v>
      </c>
      <c r="K703" s="91"/>
      <c r="L703" s="91"/>
    </row>
    <row r="704">
      <c r="A704" s="86" t="s">
        <v>287</v>
      </c>
      <c r="B704" s="87">
        <v>0.2986111111111111</v>
      </c>
      <c r="C704" s="87">
        <v>0.2986111111111111</v>
      </c>
      <c r="D704" s="86" t="s">
        <v>118</v>
      </c>
      <c r="E704" s="89">
        <v>0.0</v>
      </c>
      <c r="F704" s="89">
        <v>1.0</v>
      </c>
      <c r="G704" s="90"/>
      <c r="H704" s="91"/>
      <c r="I704" s="92">
        <v>0.0</v>
      </c>
      <c r="J704" s="92">
        <v>0.0</v>
      </c>
      <c r="K704" s="91"/>
      <c r="L704" s="91"/>
    </row>
    <row r="705">
      <c r="A705" s="86" t="s">
        <v>287</v>
      </c>
      <c r="B705" s="87">
        <v>0.3007175925925926</v>
      </c>
      <c r="C705" s="87">
        <v>0.3007175925925926</v>
      </c>
      <c r="D705" s="86" t="s">
        <v>120</v>
      </c>
      <c r="E705" s="89">
        <v>1.0</v>
      </c>
      <c r="F705" s="89">
        <v>0.0</v>
      </c>
      <c r="G705" s="90"/>
      <c r="H705" s="91"/>
      <c r="I705" s="92">
        <v>0.0</v>
      </c>
      <c r="J705" s="92">
        <v>0.0</v>
      </c>
      <c r="K705" s="91"/>
      <c r="L705" s="91"/>
    </row>
    <row r="706">
      <c r="A706" s="86" t="s">
        <v>287</v>
      </c>
      <c r="B706" s="87">
        <v>0.3014699074074074</v>
      </c>
      <c r="C706" s="87">
        <v>0.3014699074074074</v>
      </c>
      <c r="D706" s="86" t="s">
        <v>123</v>
      </c>
      <c r="E706" s="89">
        <v>2.0</v>
      </c>
      <c r="F706" s="89">
        <v>0.0</v>
      </c>
      <c r="G706" s="90"/>
      <c r="H706" s="91"/>
      <c r="I706" s="92">
        <v>0.0</v>
      </c>
      <c r="J706" s="92">
        <v>0.0</v>
      </c>
      <c r="K706" s="91"/>
      <c r="L706" s="91"/>
    </row>
    <row r="707">
      <c r="A707" s="86" t="s">
        <v>287</v>
      </c>
      <c r="B707" s="87">
        <v>0.3027314814814815</v>
      </c>
      <c r="C707" s="87">
        <v>0.3027314814814815</v>
      </c>
      <c r="D707" s="86" t="s">
        <v>126</v>
      </c>
      <c r="E707" s="89">
        <v>3.0</v>
      </c>
      <c r="F707" s="89">
        <v>0.0</v>
      </c>
      <c r="G707" s="90"/>
      <c r="H707" s="91"/>
      <c r="I707" s="92">
        <v>0.0</v>
      </c>
      <c r="J707" s="92">
        <v>0.0</v>
      </c>
      <c r="K707" s="91"/>
      <c r="L707" s="91"/>
    </row>
    <row r="708">
      <c r="A708" s="86" t="s">
        <v>287</v>
      </c>
      <c r="B708" s="87">
        <v>0.3032523148148148</v>
      </c>
      <c r="C708" s="87">
        <v>0.3032523148148148</v>
      </c>
      <c r="D708" s="86" t="s">
        <v>131</v>
      </c>
      <c r="E708" s="89">
        <v>4.0</v>
      </c>
      <c r="F708" s="89">
        <v>0.0</v>
      </c>
      <c r="G708" s="90"/>
      <c r="H708" s="91"/>
      <c r="I708" s="92">
        <v>0.0</v>
      </c>
      <c r="J708" s="92">
        <v>0.0</v>
      </c>
      <c r="K708" s="91"/>
      <c r="L708" s="91"/>
    </row>
    <row r="709">
      <c r="A709" s="86" t="s">
        <v>287</v>
      </c>
      <c r="B709" s="87">
        <v>0.3038194444444444</v>
      </c>
      <c r="C709" s="87">
        <v>0.3038194444444444</v>
      </c>
      <c r="D709" s="86" t="s">
        <v>136</v>
      </c>
      <c r="E709" s="89">
        <v>5.0</v>
      </c>
      <c r="F709" s="89">
        <v>0.0</v>
      </c>
      <c r="G709" s="90"/>
      <c r="H709" s="91"/>
      <c r="I709" s="92">
        <v>0.0</v>
      </c>
      <c r="J709" s="92">
        <v>0.0</v>
      </c>
      <c r="K709" s="91"/>
      <c r="L709" s="91"/>
    </row>
    <row r="710">
      <c r="A710" s="86" t="s">
        <v>287</v>
      </c>
      <c r="B710" s="87">
        <v>0.30561342592592594</v>
      </c>
      <c r="C710" s="87">
        <v>0.30561342592592594</v>
      </c>
      <c r="D710" s="86" t="s">
        <v>141</v>
      </c>
      <c r="E710" s="89">
        <v>6.0</v>
      </c>
      <c r="F710" s="89">
        <v>0.0</v>
      </c>
      <c r="G710" s="90"/>
      <c r="H710" s="91"/>
      <c r="I710" s="92">
        <v>0.0</v>
      </c>
      <c r="J710" s="92">
        <v>0.0</v>
      </c>
      <c r="K710" s="91"/>
      <c r="L710" s="91"/>
    </row>
    <row r="711">
      <c r="A711" s="86" t="s">
        <v>287</v>
      </c>
      <c r="B711" s="87">
        <v>0.30645833333333333</v>
      </c>
      <c r="C711" s="87">
        <v>0.30645833333333333</v>
      </c>
      <c r="D711" s="86" t="s">
        <v>144</v>
      </c>
      <c r="E711" s="89">
        <v>7.0</v>
      </c>
      <c r="F711" s="89">
        <v>0.0</v>
      </c>
      <c r="G711" s="90"/>
      <c r="H711" s="91"/>
      <c r="I711" s="92">
        <v>0.0</v>
      </c>
      <c r="J711" s="92">
        <v>0.0</v>
      </c>
      <c r="K711" s="91"/>
      <c r="L711" s="91"/>
    </row>
    <row r="712">
      <c r="A712" s="86" t="s">
        <v>287</v>
      </c>
      <c r="B712" s="87">
        <v>0.30693287037037037</v>
      </c>
      <c r="C712" s="87">
        <v>0.30693287037037037</v>
      </c>
      <c r="D712" s="86" t="s">
        <v>150</v>
      </c>
      <c r="E712" s="89">
        <v>8.0</v>
      </c>
      <c r="F712" s="89">
        <v>0.0</v>
      </c>
      <c r="G712" s="90"/>
      <c r="H712" s="91"/>
      <c r="I712" s="92">
        <v>0.0</v>
      </c>
      <c r="J712" s="92">
        <v>0.0</v>
      </c>
      <c r="K712" s="91"/>
      <c r="L712" s="91"/>
    </row>
    <row r="713">
      <c r="A713" s="86" t="s">
        <v>287</v>
      </c>
      <c r="B713" s="87">
        <v>0.3094675925925926</v>
      </c>
      <c r="C713" s="87">
        <v>0.3094675925925926</v>
      </c>
      <c r="D713" s="86" t="s">
        <v>155</v>
      </c>
      <c r="E713" s="89">
        <v>10.0</v>
      </c>
      <c r="F713" s="89">
        <v>0.0</v>
      </c>
      <c r="G713" s="90"/>
      <c r="H713" s="91"/>
      <c r="I713" s="92">
        <v>0.0</v>
      </c>
      <c r="J713" s="92">
        <v>0.0</v>
      </c>
      <c r="K713" s="91"/>
      <c r="L713" s="91"/>
    </row>
    <row r="714">
      <c r="A714" s="86" t="s">
        <v>288</v>
      </c>
      <c r="B714" s="87">
        <v>0.3194444444444444</v>
      </c>
      <c r="C714" s="87">
        <v>0.3194444444444444</v>
      </c>
      <c r="D714" s="86" t="s">
        <v>118</v>
      </c>
      <c r="E714" s="89">
        <v>0.0</v>
      </c>
      <c r="F714" s="89">
        <v>1.0</v>
      </c>
      <c r="G714" s="90"/>
      <c r="H714" s="91"/>
      <c r="I714" s="92">
        <v>0.0</v>
      </c>
      <c r="J714" s="92">
        <v>0.0</v>
      </c>
      <c r="K714" s="91"/>
      <c r="L714" s="91"/>
    </row>
    <row r="715">
      <c r="A715" s="86" t="s">
        <v>288</v>
      </c>
      <c r="B715" s="87">
        <v>0.32155092592592593</v>
      </c>
      <c r="C715" s="87">
        <v>0.32155092592592593</v>
      </c>
      <c r="D715" s="86" t="s">
        <v>120</v>
      </c>
      <c r="E715" s="89">
        <v>1.0</v>
      </c>
      <c r="F715" s="89">
        <v>0.0</v>
      </c>
      <c r="G715" s="90"/>
      <c r="H715" s="91"/>
      <c r="I715" s="92">
        <v>0.0</v>
      </c>
      <c r="J715" s="92">
        <v>0.0</v>
      </c>
      <c r="K715" s="91"/>
      <c r="L715" s="91"/>
    </row>
    <row r="716">
      <c r="A716" s="86" t="s">
        <v>288</v>
      </c>
      <c r="B716" s="87">
        <v>0.32230324074074074</v>
      </c>
      <c r="C716" s="87">
        <v>0.32230324074074074</v>
      </c>
      <c r="D716" s="86" t="s">
        <v>123</v>
      </c>
      <c r="E716" s="89">
        <v>2.0</v>
      </c>
      <c r="F716" s="89">
        <v>0.0</v>
      </c>
      <c r="G716" s="90"/>
      <c r="H716" s="91"/>
      <c r="I716" s="92">
        <v>0.0</v>
      </c>
      <c r="J716" s="92">
        <v>0.0</v>
      </c>
      <c r="K716" s="91"/>
      <c r="L716" s="91"/>
    </row>
    <row r="717">
      <c r="A717" s="86" t="s">
        <v>288</v>
      </c>
      <c r="B717" s="87">
        <v>0.3235648148148148</v>
      </c>
      <c r="C717" s="87">
        <v>0.3235648148148148</v>
      </c>
      <c r="D717" s="86" t="s">
        <v>126</v>
      </c>
      <c r="E717" s="89">
        <v>3.0</v>
      </c>
      <c r="F717" s="89">
        <v>0.0</v>
      </c>
      <c r="G717" s="90"/>
      <c r="H717" s="91"/>
      <c r="I717" s="92">
        <v>0.0</v>
      </c>
      <c r="J717" s="92">
        <v>0.0</v>
      </c>
      <c r="K717" s="91"/>
      <c r="L717" s="91"/>
    </row>
    <row r="718">
      <c r="A718" s="86" t="s">
        <v>288</v>
      </c>
      <c r="B718" s="87">
        <v>0.32408564814814816</v>
      </c>
      <c r="C718" s="87">
        <v>0.32408564814814816</v>
      </c>
      <c r="D718" s="86" t="s">
        <v>131</v>
      </c>
      <c r="E718" s="89">
        <v>4.0</v>
      </c>
      <c r="F718" s="89">
        <v>0.0</v>
      </c>
      <c r="G718" s="90"/>
      <c r="H718" s="91"/>
      <c r="I718" s="92">
        <v>0.0</v>
      </c>
      <c r="J718" s="92">
        <v>0.0</v>
      </c>
      <c r="K718" s="91"/>
      <c r="L718" s="91"/>
    </row>
    <row r="719">
      <c r="A719" s="86" t="s">
        <v>288</v>
      </c>
      <c r="B719" s="87">
        <v>0.3246527777777778</v>
      </c>
      <c r="C719" s="87">
        <v>0.3246527777777778</v>
      </c>
      <c r="D719" s="86" t="s">
        <v>136</v>
      </c>
      <c r="E719" s="89">
        <v>5.0</v>
      </c>
      <c r="F719" s="89">
        <v>0.0</v>
      </c>
      <c r="G719" s="90"/>
      <c r="H719" s="91"/>
      <c r="I719" s="92">
        <v>0.0</v>
      </c>
      <c r="J719" s="92">
        <v>0.0</v>
      </c>
      <c r="K719" s="91"/>
      <c r="L719" s="91"/>
    </row>
    <row r="720">
      <c r="A720" s="86" t="s">
        <v>288</v>
      </c>
      <c r="B720" s="87">
        <v>0.32644675925925926</v>
      </c>
      <c r="C720" s="87">
        <v>0.32644675925925926</v>
      </c>
      <c r="D720" s="86" t="s">
        <v>141</v>
      </c>
      <c r="E720" s="89">
        <v>6.0</v>
      </c>
      <c r="F720" s="89">
        <v>0.0</v>
      </c>
      <c r="G720" s="90"/>
      <c r="H720" s="91"/>
      <c r="I720" s="92">
        <v>0.0</v>
      </c>
      <c r="J720" s="92">
        <v>0.0</v>
      </c>
      <c r="K720" s="91"/>
      <c r="L720" s="91"/>
    </row>
    <row r="721">
      <c r="A721" s="86" t="s">
        <v>288</v>
      </c>
      <c r="B721" s="87">
        <v>0.32729166666666665</v>
      </c>
      <c r="C721" s="87">
        <v>0.32729166666666665</v>
      </c>
      <c r="D721" s="86" t="s">
        <v>144</v>
      </c>
      <c r="E721" s="89">
        <v>7.0</v>
      </c>
      <c r="F721" s="89">
        <v>0.0</v>
      </c>
      <c r="G721" s="90"/>
      <c r="H721" s="91"/>
      <c r="I721" s="92">
        <v>0.0</v>
      </c>
      <c r="J721" s="92">
        <v>0.0</v>
      </c>
      <c r="K721" s="91"/>
      <c r="L721" s="91"/>
    </row>
    <row r="722">
      <c r="A722" s="86" t="s">
        <v>288</v>
      </c>
      <c r="B722" s="87">
        <v>0.3277662037037037</v>
      </c>
      <c r="C722" s="87">
        <v>0.3277662037037037</v>
      </c>
      <c r="D722" s="86" t="s">
        <v>150</v>
      </c>
      <c r="E722" s="89">
        <v>8.0</v>
      </c>
      <c r="F722" s="89">
        <v>0.0</v>
      </c>
      <c r="G722" s="90"/>
      <c r="H722" s="91"/>
      <c r="I722" s="92">
        <v>0.0</v>
      </c>
      <c r="J722" s="92">
        <v>0.0</v>
      </c>
      <c r="K722" s="91"/>
      <c r="L722" s="91"/>
    </row>
    <row r="723">
      <c r="A723" s="86" t="s">
        <v>288</v>
      </c>
      <c r="B723" s="87">
        <v>0.3303009259259259</v>
      </c>
      <c r="C723" s="87">
        <v>0.3303009259259259</v>
      </c>
      <c r="D723" s="86" t="s">
        <v>155</v>
      </c>
      <c r="E723" s="89">
        <v>10.0</v>
      </c>
      <c r="F723" s="89">
        <v>0.0</v>
      </c>
      <c r="G723" s="90"/>
      <c r="H723" s="91"/>
      <c r="I723" s="92">
        <v>0.0</v>
      </c>
      <c r="J723" s="92">
        <v>0.0</v>
      </c>
      <c r="K723" s="91"/>
      <c r="L723" s="91"/>
    </row>
    <row r="724">
      <c r="A724" s="86" t="s">
        <v>289</v>
      </c>
      <c r="B724" s="87">
        <v>0.3333333333333333</v>
      </c>
      <c r="C724" s="87">
        <v>0.3333333333333333</v>
      </c>
      <c r="D724" s="86" t="s">
        <v>118</v>
      </c>
      <c r="E724" s="89">
        <v>0.0</v>
      </c>
      <c r="F724" s="89">
        <v>1.0</v>
      </c>
      <c r="G724" s="90"/>
      <c r="H724" s="91"/>
      <c r="I724" s="92">
        <v>0.0</v>
      </c>
      <c r="J724" s="92">
        <v>0.0</v>
      </c>
      <c r="K724" s="91"/>
      <c r="L724" s="91"/>
    </row>
    <row r="725">
      <c r="A725" s="86" t="s">
        <v>289</v>
      </c>
      <c r="B725" s="87">
        <v>0.33543981481481483</v>
      </c>
      <c r="C725" s="87">
        <v>0.33543981481481483</v>
      </c>
      <c r="D725" s="86" t="s">
        <v>120</v>
      </c>
      <c r="E725" s="89">
        <v>1.0</v>
      </c>
      <c r="F725" s="89">
        <v>0.0</v>
      </c>
      <c r="G725" s="90"/>
      <c r="H725" s="91"/>
      <c r="I725" s="92">
        <v>0.0</v>
      </c>
      <c r="J725" s="92">
        <v>0.0</v>
      </c>
      <c r="K725" s="91"/>
      <c r="L725" s="91"/>
    </row>
    <row r="726">
      <c r="A726" s="86" t="s">
        <v>289</v>
      </c>
      <c r="B726" s="87">
        <v>0.33619212962962963</v>
      </c>
      <c r="C726" s="87">
        <v>0.33619212962962963</v>
      </c>
      <c r="D726" s="86" t="s">
        <v>123</v>
      </c>
      <c r="E726" s="89">
        <v>2.0</v>
      </c>
      <c r="F726" s="89">
        <v>0.0</v>
      </c>
      <c r="G726" s="90"/>
      <c r="H726" s="91"/>
      <c r="I726" s="92">
        <v>0.0</v>
      </c>
      <c r="J726" s="92">
        <v>0.0</v>
      </c>
      <c r="K726" s="91"/>
      <c r="L726" s="91"/>
    </row>
    <row r="727">
      <c r="A727" s="86" t="s">
        <v>289</v>
      </c>
      <c r="B727" s="87">
        <v>0.3374537037037037</v>
      </c>
      <c r="C727" s="87">
        <v>0.3374537037037037</v>
      </c>
      <c r="D727" s="86" t="s">
        <v>126</v>
      </c>
      <c r="E727" s="89">
        <v>3.0</v>
      </c>
      <c r="F727" s="89">
        <v>0.0</v>
      </c>
      <c r="G727" s="90"/>
      <c r="H727" s="91"/>
      <c r="I727" s="92">
        <v>0.0</v>
      </c>
      <c r="J727" s="92">
        <v>0.0</v>
      </c>
      <c r="K727" s="91"/>
      <c r="L727" s="91"/>
    </row>
    <row r="728">
      <c r="A728" s="86" t="s">
        <v>289</v>
      </c>
      <c r="B728" s="87">
        <v>0.33797453703703706</v>
      </c>
      <c r="C728" s="87">
        <v>0.33797453703703706</v>
      </c>
      <c r="D728" s="86" t="s">
        <v>131</v>
      </c>
      <c r="E728" s="89">
        <v>4.0</v>
      </c>
      <c r="F728" s="89">
        <v>0.0</v>
      </c>
      <c r="G728" s="90"/>
      <c r="H728" s="91"/>
      <c r="I728" s="92">
        <v>0.0</v>
      </c>
      <c r="J728" s="92">
        <v>0.0</v>
      </c>
      <c r="K728" s="91"/>
      <c r="L728" s="91"/>
    </row>
    <row r="729">
      <c r="A729" s="86" t="s">
        <v>289</v>
      </c>
      <c r="B729" s="87">
        <v>0.3385416666666667</v>
      </c>
      <c r="C729" s="87">
        <v>0.3385416666666667</v>
      </c>
      <c r="D729" s="86" t="s">
        <v>136</v>
      </c>
      <c r="E729" s="89">
        <v>5.0</v>
      </c>
      <c r="F729" s="89">
        <v>0.0</v>
      </c>
      <c r="G729" s="90"/>
      <c r="H729" s="91"/>
      <c r="I729" s="92">
        <v>0.0</v>
      </c>
      <c r="J729" s="92">
        <v>0.0</v>
      </c>
      <c r="K729" s="91"/>
      <c r="L729" s="91"/>
    </row>
    <row r="730">
      <c r="A730" s="86" t="s">
        <v>289</v>
      </c>
      <c r="B730" s="87">
        <v>0.34033564814814815</v>
      </c>
      <c r="C730" s="87">
        <v>0.34033564814814815</v>
      </c>
      <c r="D730" s="86" t="s">
        <v>141</v>
      </c>
      <c r="E730" s="89">
        <v>6.0</v>
      </c>
      <c r="F730" s="89">
        <v>0.0</v>
      </c>
      <c r="G730" s="90"/>
      <c r="H730" s="91"/>
      <c r="I730" s="92">
        <v>0.0</v>
      </c>
      <c r="J730" s="92">
        <v>0.0</v>
      </c>
      <c r="K730" s="91"/>
      <c r="L730" s="91"/>
    </row>
    <row r="731">
      <c r="A731" s="86" t="s">
        <v>289</v>
      </c>
      <c r="B731" s="87">
        <v>0.34118055555555554</v>
      </c>
      <c r="C731" s="87">
        <v>0.34118055555555554</v>
      </c>
      <c r="D731" s="86" t="s">
        <v>144</v>
      </c>
      <c r="E731" s="89">
        <v>7.0</v>
      </c>
      <c r="F731" s="89">
        <v>0.0</v>
      </c>
      <c r="G731" s="90"/>
      <c r="H731" s="91"/>
      <c r="I731" s="92">
        <v>0.0</v>
      </c>
      <c r="J731" s="92">
        <v>0.0</v>
      </c>
      <c r="K731" s="91"/>
      <c r="L731" s="91"/>
    </row>
    <row r="732">
      <c r="A732" s="86" t="s">
        <v>289</v>
      </c>
      <c r="B732" s="87">
        <v>0.3416550925925926</v>
      </c>
      <c r="C732" s="87">
        <v>0.3416550925925926</v>
      </c>
      <c r="D732" s="86" t="s">
        <v>150</v>
      </c>
      <c r="E732" s="89">
        <v>8.0</v>
      </c>
      <c r="F732" s="89">
        <v>0.0</v>
      </c>
      <c r="G732" s="90"/>
      <c r="H732" s="91"/>
      <c r="I732" s="92">
        <v>0.0</v>
      </c>
      <c r="J732" s="92">
        <v>0.0</v>
      </c>
      <c r="K732" s="91"/>
      <c r="L732" s="91"/>
    </row>
    <row r="733">
      <c r="A733" s="86" t="s">
        <v>289</v>
      </c>
      <c r="B733" s="87">
        <v>0.3441898148148148</v>
      </c>
      <c r="C733" s="87">
        <v>0.3441898148148148</v>
      </c>
      <c r="D733" s="86" t="s">
        <v>155</v>
      </c>
      <c r="E733" s="89">
        <v>10.0</v>
      </c>
      <c r="F733" s="89">
        <v>0.0</v>
      </c>
      <c r="G733" s="90"/>
      <c r="H733" s="91"/>
      <c r="I733" s="92">
        <v>0.0</v>
      </c>
      <c r="J733" s="92">
        <v>0.0</v>
      </c>
      <c r="K733" s="91"/>
      <c r="L733" s="91"/>
    </row>
    <row r="734">
      <c r="A734" s="86" t="s">
        <v>290</v>
      </c>
      <c r="B734" s="87">
        <v>0.3645833333333333</v>
      </c>
      <c r="C734" s="87">
        <v>0.3645833333333333</v>
      </c>
      <c r="D734" s="86" t="s">
        <v>118</v>
      </c>
      <c r="E734" s="89">
        <v>0.0</v>
      </c>
      <c r="F734" s="89">
        <v>1.0</v>
      </c>
      <c r="G734" s="90"/>
      <c r="H734" s="91"/>
      <c r="I734" s="92">
        <v>0.0</v>
      </c>
      <c r="J734" s="92">
        <v>0.0</v>
      </c>
      <c r="K734" s="91"/>
      <c r="L734" s="91"/>
    </row>
    <row r="735">
      <c r="A735" s="86" t="s">
        <v>290</v>
      </c>
      <c r="B735" s="87">
        <v>0.36668981481481483</v>
      </c>
      <c r="C735" s="87">
        <v>0.36668981481481483</v>
      </c>
      <c r="D735" s="86" t="s">
        <v>120</v>
      </c>
      <c r="E735" s="89">
        <v>1.0</v>
      </c>
      <c r="F735" s="89">
        <v>0.0</v>
      </c>
      <c r="G735" s="90"/>
      <c r="H735" s="91"/>
      <c r="I735" s="92">
        <v>0.0</v>
      </c>
      <c r="J735" s="92">
        <v>0.0</v>
      </c>
      <c r="K735" s="91"/>
      <c r="L735" s="91"/>
    </row>
    <row r="736">
      <c r="A736" s="86" t="s">
        <v>290</v>
      </c>
      <c r="B736" s="87">
        <v>0.36744212962962963</v>
      </c>
      <c r="C736" s="87">
        <v>0.36744212962962963</v>
      </c>
      <c r="D736" s="86" t="s">
        <v>123</v>
      </c>
      <c r="E736" s="89">
        <v>2.0</v>
      </c>
      <c r="F736" s="89">
        <v>0.0</v>
      </c>
      <c r="G736" s="90"/>
      <c r="H736" s="91"/>
      <c r="I736" s="92">
        <v>0.0</v>
      </c>
      <c r="J736" s="92">
        <v>0.0</v>
      </c>
      <c r="K736" s="91"/>
      <c r="L736" s="91"/>
    </row>
    <row r="737">
      <c r="A737" s="86" t="s">
        <v>290</v>
      </c>
      <c r="B737" s="87">
        <v>0.3687037037037037</v>
      </c>
      <c r="C737" s="87">
        <v>0.3687037037037037</v>
      </c>
      <c r="D737" s="86" t="s">
        <v>126</v>
      </c>
      <c r="E737" s="89">
        <v>3.0</v>
      </c>
      <c r="F737" s="89">
        <v>0.0</v>
      </c>
      <c r="G737" s="90"/>
      <c r="H737" s="91"/>
      <c r="I737" s="92">
        <v>0.0</v>
      </c>
      <c r="J737" s="92">
        <v>0.0</v>
      </c>
      <c r="K737" s="91"/>
      <c r="L737" s="91"/>
    </row>
    <row r="738">
      <c r="A738" s="86" t="s">
        <v>290</v>
      </c>
      <c r="B738" s="87">
        <v>0.36922453703703706</v>
      </c>
      <c r="C738" s="87">
        <v>0.36922453703703706</v>
      </c>
      <c r="D738" s="86" t="s">
        <v>131</v>
      </c>
      <c r="E738" s="89">
        <v>4.0</v>
      </c>
      <c r="F738" s="89">
        <v>0.0</v>
      </c>
      <c r="G738" s="90"/>
      <c r="H738" s="91"/>
      <c r="I738" s="92">
        <v>0.0</v>
      </c>
      <c r="J738" s="92">
        <v>0.0</v>
      </c>
      <c r="K738" s="91"/>
      <c r="L738" s="91"/>
    </row>
    <row r="739">
      <c r="A739" s="86" t="s">
        <v>290</v>
      </c>
      <c r="B739" s="87">
        <v>0.3697916666666667</v>
      </c>
      <c r="C739" s="87">
        <v>0.3697916666666667</v>
      </c>
      <c r="D739" s="86" t="s">
        <v>136</v>
      </c>
      <c r="E739" s="89">
        <v>5.0</v>
      </c>
      <c r="F739" s="89">
        <v>0.0</v>
      </c>
      <c r="G739" s="90"/>
      <c r="H739" s="91"/>
      <c r="I739" s="92">
        <v>0.0</v>
      </c>
      <c r="J739" s="92">
        <v>0.0</v>
      </c>
      <c r="K739" s="91"/>
      <c r="L739" s="91"/>
    </row>
    <row r="740">
      <c r="A740" s="86" t="s">
        <v>290</v>
      </c>
      <c r="B740" s="87">
        <v>0.37158564814814815</v>
      </c>
      <c r="C740" s="87">
        <v>0.37158564814814815</v>
      </c>
      <c r="D740" s="86" t="s">
        <v>141</v>
      </c>
      <c r="E740" s="89">
        <v>6.0</v>
      </c>
      <c r="F740" s="89">
        <v>0.0</v>
      </c>
      <c r="G740" s="90"/>
      <c r="H740" s="91"/>
      <c r="I740" s="92">
        <v>0.0</v>
      </c>
      <c r="J740" s="92">
        <v>0.0</v>
      </c>
      <c r="K740" s="91"/>
      <c r="L740" s="91"/>
    </row>
    <row r="741">
      <c r="A741" s="86" t="s">
        <v>290</v>
      </c>
      <c r="B741" s="87">
        <v>0.37243055555555554</v>
      </c>
      <c r="C741" s="87">
        <v>0.37243055555555554</v>
      </c>
      <c r="D741" s="86" t="s">
        <v>144</v>
      </c>
      <c r="E741" s="89">
        <v>7.0</v>
      </c>
      <c r="F741" s="89">
        <v>0.0</v>
      </c>
      <c r="G741" s="90"/>
      <c r="H741" s="91"/>
      <c r="I741" s="92">
        <v>0.0</v>
      </c>
      <c r="J741" s="92">
        <v>0.0</v>
      </c>
      <c r="K741" s="91"/>
      <c r="L741" s="91"/>
    </row>
    <row r="742">
      <c r="A742" s="86" t="s">
        <v>290</v>
      </c>
      <c r="B742" s="87">
        <v>0.3729050925925926</v>
      </c>
      <c r="C742" s="87">
        <v>0.3729050925925926</v>
      </c>
      <c r="D742" s="86" t="s">
        <v>150</v>
      </c>
      <c r="E742" s="89">
        <v>8.0</v>
      </c>
      <c r="F742" s="89">
        <v>0.0</v>
      </c>
      <c r="G742" s="90"/>
      <c r="H742" s="91"/>
      <c r="I742" s="92">
        <v>0.0</v>
      </c>
      <c r="J742" s="92">
        <v>0.0</v>
      </c>
      <c r="K742" s="91"/>
      <c r="L742" s="91"/>
    </row>
    <row r="743">
      <c r="A743" s="86" t="s">
        <v>290</v>
      </c>
      <c r="B743" s="87">
        <v>0.3754398148148148</v>
      </c>
      <c r="C743" s="87">
        <v>0.3754398148148148</v>
      </c>
      <c r="D743" s="86" t="s">
        <v>155</v>
      </c>
      <c r="E743" s="89">
        <v>10.0</v>
      </c>
      <c r="F743" s="89">
        <v>0.0</v>
      </c>
      <c r="G743" s="90"/>
      <c r="H743" s="91"/>
      <c r="I743" s="92">
        <v>0.0</v>
      </c>
      <c r="J743" s="92">
        <v>0.0</v>
      </c>
      <c r="K743" s="91"/>
      <c r="L743" s="91"/>
    </row>
    <row r="744">
      <c r="A744" s="86" t="s">
        <v>291</v>
      </c>
      <c r="B744" s="87">
        <v>0.3784722222222222</v>
      </c>
      <c r="C744" s="87">
        <v>0.3784722222222222</v>
      </c>
      <c r="D744" s="86" t="s">
        <v>118</v>
      </c>
      <c r="E744" s="89">
        <v>0.0</v>
      </c>
      <c r="F744" s="89">
        <v>1.0</v>
      </c>
      <c r="G744" s="90"/>
      <c r="H744" s="91"/>
      <c r="I744" s="92">
        <v>0.0</v>
      </c>
      <c r="J744" s="92">
        <v>0.0</v>
      </c>
      <c r="K744" s="91"/>
      <c r="L744" s="91"/>
    </row>
    <row r="745">
      <c r="A745" s="86" t="s">
        <v>291</v>
      </c>
      <c r="B745" s="87">
        <v>0.3805787037037037</v>
      </c>
      <c r="C745" s="87">
        <v>0.3805787037037037</v>
      </c>
      <c r="D745" s="86" t="s">
        <v>120</v>
      </c>
      <c r="E745" s="89">
        <v>1.0</v>
      </c>
      <c r="F745" s="89">
        <v>0.0</v>
      </c>
      <c r="G745" s="90"/>
      <c r="H745" s="91"/>
      <c r="I745" s="92">
        <v>0.0</v>
      </c>
      <c r="J745" s="92">
        <v>0.0</v>
      </c>
      <c r="K745" s="91"/>
      <c r="L745" s="91"/>
    </row>
    <row r="746">
      <c r="A746" s="86" t="s">
        <v>291</v>
      </c>
      <c r="B746" s="87">
        <v>0.3813310185185185</v>
      </c>
      <c r="C746" s="87">
        <v>0.3813310185185185</v>
      </c>
      <c r="D746" s="86" t="s">
        <v>123</v>
      </c>
      <c r="E746" s="89">
        <v>2.0</v>
      </c>
      <c r="F746" s="89">
        <v>0.0</v>
      </c>
      <c r="G746" s="90"/>
      <c r="H746" s="91"/>
      <c r="I746" s="92">
        <v>0.0</v>
      </c>
      <c r="J746" s="92">
        <v>0.0</v>
      </c>
      <c r="K746" s="91"/>
      <c r="L746" s="91"/>
    </row>
    <row r="747">
      <c r="A747" s="86" t="s">
        <v>291</v>
      </c>
      <c r="B747" s="87">
        <v>0.3825925925925926</v>
      </c>
      <c r="C747" s="87">
        <v>0.3825925925925926</v>
      </c>
      <c r="D747" s="86" t="s">
        <v>126</v>
      </c>
      <c r="E747" s="89">
        <v>3.0</v>
      </c>
      <c r="F747" s="89">
        <v>0.0</v>
      </c>
      <c r="G747" s="90"/>
      <c r="H747" s="91"/>
      <c r="I747" s="92">
        <v>0.0</v>
      </c>
      <c r="J747" s="92">
        <v>0.0</v>
      </c>
      <c r="K747" s="91"/>
      <c r="L747" s="91"/>
    </row>
    <row r="748">
      <c r="A748" s="86" t="s">
        <v>291</v>
      </c>
      <c r="B748" s="87">
        <v>0.3831134259259259</v>
      </c>
      <c r="C748" s="87">
        <v>0.3831134259259259</v>
      </c>
      <c r="D748" s="86" t="s">
        <v>131</v>
      </c>
      <c r="E748" s="89">
        <v>4.0</v>
      </c>
      <c r="F748" s="89">
        <v>0.0</v>
      </c>
      <c r="G748" s="90"/>
      <c r="H748" s="91"/>
      <c r="I748" s="92">
        <v>0.0</v>
      </c>
      <c r="J748" s="92">
        <v>0.0</v>
      </c>
      <c r="K748" s="91"/>
      <c r="L748" s="91"/>
    </row>
    <row r="749">
      <c r="A749" s="86" t="s">
        <v>291</v>
      </c>
      <c r="B749" s="87">
        <v>0.3836805555555556</v>
      </c>
      <c r="C749" s="87">
        <v>0.3836805555555556</v>
      </c>
      <c r="D749" s="86" t="s">
        <v>136</v>
      </c>
      <c r="E749" s="89">
        <v>5.0</v>
      </c>
      <c r="F749" s="89">
        <v>0.0</v>
      </c>
      <c r="G749" s="90"/>
      <c r="H749" s="91"/>
      <c r="I749" s="92">
        <v>0.0</v>
      </c>
      <c r="J749" s="92">
        <v>0.0</v>
      </c>
      <c r="K749" s="91"/>
      <c r="L749" s="91"/>
    </row>
    <row r="750">
      <c r="A750" s="86" t="s">
        <v>291</v>
      </c>
      <c r="B750" s="87">
        <v>0.38547453703703705</v>
      </c>
      <c r="C750" s="87">
        <v>0.38547453703703705</v>
      </c>
      <c r="D750" s="86" t="s">
        <v>141</v>
      </c>
      <c r="E750" s="89">
        <v>6.0</v>
      </c>
      <c r="F750" s="89">
        <v>0.0</v>
      </c>
      <c r="G750" s="90"/>
      <c r="H750" s="91"/>
      <c r="I750" s="92">
        <v>0.0</v>
      </c>
      <c r="J750" s="92">
        <v>0.0</v>
      </c>
      <c r="K750" s="91"/>
      <c r="L750" s="91"/>
    </row>
    <row r="751">
      <c r="A751" s="86" t="s">
        <v>291</v>
      </c>
      <c r="B751" s="87">
        <v>0.38631944444444444</v>
      </c>
      <c r="C751" s="87">
        <v>0.38631944444444444</v>
      </c>
      <c r="D751" s="86" t="s">
        <v>144</v>
      </c>
      <c r="E751" s="89">
        <v>7.0</v>
      </c>
      <c r="F751" s="89">
        <v>0.0</v>
      </c>
      <c r="G751" s="90"/>
      <c r="H751" s="91"/>
      <c r="I751" s="92">
        <v>0.0</v>
      </c>
      <c r="J751" s="92">
        <v>0.0</v>
      </c>
      <c r="K751" s="91"/>
      <c r="L751" s="91"/>
    </row>
    <row r="752">
      <c r="A752" s="86" t="s">
        <v>291</v>
      </c>
      <c r="B752" s="87">
        <v>0.3867939814814815</v>
      </c>
      <c r="C752" s="87">
        <v>0.3867939814814815</v>
      </c>
      <c r="D752" s="86" t="s">
        <v>150</v>
      </c>
      <c r="E752" s="89">
        <v>8.0</v>
      </c>
      <c r="F752" s="89">
        <v>0.0</v>
      </c>
      <c r="G752" s="90"/>
      <c r="H752" s="91"/>
      <c r="I752" s="92">
        <v>0.0</v>
      </c>
      <c r="J752" s="92">
        <v>0.0</v>
      </c>
      <c r="K752" s="91"/>
      <c r="L752" s="91"/>
    </row>
    <row r="753">
      <c r="A753" s="86" t="s">
        <v>291</v>
      </c>
      <c r="B753" s="87">
        <v>0.3893287037037037</v>
      </c>
      <c r="C753" s="87">
        <v>0.3893287037037037</v>
      </c>
      <c r="D753" s="86" t="s">
        <v>155</v>
      </c>
      <c r="E753" s="89">
        <v>10.0</v>
      </c>
      <c r="F753" s="89">
        <v>0.0</v>
      </c>
      <c r="G753" s="90"/>
      <c r="H753" s="91"/>
      <c r="I753" s="92">
        <v>0.0</v>
      </c>
      <c r="J753" s="92">
        <v>0.0</v>
      </c>
      <c r="K753" s="91"/>
      <c r="L753" s="91"/>
    </row>
    <row r="754">
      <c r="A754" s="86" t="s">
        <v>292</v>
      </c>
      <c r="B754" s="87">
        <v>0.3993055555555556</v>
      </c>
      <c r="C754" s="87">
        <v>0.3993055555555556</v>
      </c>
      <c r="D754" s="86" t="s">
        <v>118</v>
      </c>
      <c r="E754" s="89">
        <v>0.0</v>
      </c>
      <c r="F754" s="89">
        <v>1.0</v>
      </c>
      <c r="G754" s="90"/>
      <c r="H754" s="91"/>
      <c r="I754" s="92">
        <v>0.0</v>
      </c>
      <c r="J754" s="92">
        <v>0.0</v>
      </c>
      <c r="K754" s="91"/>
      <c r="L754" s="91"/>
    </row>
    <row r="755">
      <c r="A755" s="86" t="s">
        <v>292</v>
      </c>
      <c r="B755" s="87">
        <v>0.40141203703703704</v>
      </c>
      <c r="C755" s="87">
        <v>0.40141203703703704</v>
      </c>
      <c r="D755" s="86" t="s">
        <v>120</v>
      </c>
      <c r="E755" s="89">
        <v>1.0</v>
      </c>
      <c r="F755" s="89">
        <v>0.0</v>
      </c>
      <c r="G755" s="90"/>
      <c r="H755" s="91"/>
      <c r="I755" s="92">
        <v>0.0</v>
      </c>
      <c r="J755" s="92">
        <v>0.0</v>
      </c>
      <c r="K755" s="91"/>
      <c r="L755" s="91"/>
    </row>
    <row r="756">
      <c r="A756" s="86" t="s">
        <v>292</v>
      </c>
      <c r="B756" s="87">
        <v>0.40216435185185184</v>
      </c>
      <c r="C756" s="87">
        <v>0.40216435185185184</v>
      </c>
      <c r="D756" s="86" t="s">
        <v>123</v>
      </c>
      <c r="E756" s="89">
        <v>2.0</v>
      </c>
      <c r="F756" s="89">
        <v>0.0</v>
      </c>
      <c r="G756" s="90"/>
      <c r="H756" s="91"/>
      <c r="I756" s="92">
        <v>0.0</v>
      </c>
      <c r="J756" s="92">
        <v>0.0</v>
      </c>
      <c r="K756" s="91"/>
      <c r="L756" s="91"/>
    </row>
    <row r="757">
      <c r="A757" s="86" t="s">
        <v>292</v>
      </c>
      <c r="B757" s="87">
        <v>0.4034259259259259</v>
      </c>
      <c r="C757" s="87">
        <v>0.4034259259259259</v>
      </c>
      <c r="D757" s="86" t="s">
        <v>126</v>
      </c>
      <c r="E757" s="89">
        <v>3.0</v>
      </c>
      <c r="F757" s="89">
        <v>0.0</v>
      </c>
      <c r="G757" s="90"/>
      <c r="H757" s="91"/>
      <c r="I757" s="92">
        <v>0.0</v>
      </c>
      <c r="J757" s="92">
        <v>0.0</v>
      </c>
      <c r="K757" s="91"/>
      <c r="L757" s="91"/>
    </row>
    <row r="758">
      <c r="A758" s="86" t="s">
        <v>292</v>
      </c>
      <c r="B758" s="87">
        <v>0.40394675925925927</v>
      </c>
      <c r="C758" s="87">
        <v>0.40394675925925927</v>
      </c>
      <c r="D758" s="86" t="s">
        <v>131</v>
      </c>
      <c r="E758" s="89">
        <v>4.0</v>
      </c>
      <c r="F758" s="89">
        <v>0.0</v>
      </c>
      <c r="G758" s="90"/>
      <c r="H758" s="91"/>
      <c r="I758" s="92">
        <v>0.0</v>
      </c>
      <c r="J758" s="92">
        <v>0.0</v>
      </c>
      <c r="K758" s="91"/>
      <c r="L758" s="91"/>
    </row>
    <row r="759">
      <c r="A759" s="86" t="s">
        <v>292</v>
      </c>
      <c r="B759" s="87">
        <v>0.4045138888888889</v>
      </c>
      <c r="C759" s="87">
        <v>0.4045138888888889</v>
      </c>
      <c r="D759" s="86" t="s">
        <v>136</v>
      </c>
      <c r="E759" s="89">
        <v>5.0</v>
      </c>
      <c r="F759" s="89">
        <v>0.0</v>
      </c>
      <c r="G759" s="90"/>
      <c r="H759" s="91"/>
      <c r="I759" s="92">
        <v>0.0</v>
      </c>
      <c r="J759" s="92">
        <v>0.0</v>
      </c>
      <c r="K759" s="91"/>
      <c r="L759" s="91"/>
    </row>
    <row r="760">
      <c r="A760" s="86" t="s">
        <v>292</v>
      </c>
      <c r="B760" s="87">
        <v>0.40630787037037036</v>
      </c>
      <c r="C760" s="87">
        <v>0.40630787037037036</v>
      </c>
      <c r="D760" s="86" t="s">
        <v>141</v>
      </c>
      <c r="E760" s="89">
        <v>6.0</v>
      </c>
      <c r="F760" s="89">
        <v>0.0</v>
      </c>
      <c r="G760" s="90"/>
      <c r="H760" s="91"/>
      <c r="I760" s="92">
        <v>0.0</v>
      </c>
      <c r="J760" s="92">
        <v>0.0</v>
      </c>
      <c r="K760" s="91"/>
      <c r="L760" s="91"/>
    </row>
    <row r="761">
      <c r="A761" s="86" t="s">
        <v>292</v>
      </c>
      <c r="B761" s="87">
        <v>0.40715277777777775</v>
      </c>
      <c r="C761" s="87">
        <v>0.40715277777777775</v>
      </c>
      <c r="D761" s="86" t="s">
        <v>144</v>
      </c>
      <c r="E761" s="89">
        <v>7.0</v>
      </c>
      <c r="F761" s="89">
        <v>0.0</v>
      </c>
      <c r="G761" s="90"/>
      <c r="H761" s="91"/>
      <c r="I761" s="92">
        <v>0.0</v>
      </c>
      <c r="J761" s="92">
        <v>0.0</v>
      </c>
      <c r="K761" s="91"/>
      <c r="L761" s="91"/>
    </row>
    <row r="762">
      <c r="A762" s="86" t="s">
        <v>292</v>
      </c>
      <c r="B762" s="87">
        <v>0.4076273148148148</v>
      </c>
      <c r="C762" s="87">
        <v>0.4076273148148148</v>
      </c>
      <c r="D762" s="86" t="s">
        <v>150</v>
      </c>
      <c r="E762" s="89">
        <v>8.0</v>
      </c>
      <c r="F762" s="89">
        <v>0.0</v>
      </c>
      <c r="G762" s="90"/>
      <c r="H762" s="91"/>
      <c r="I762" s="92">
        <v>0.0</v>
      </c>
      <c r="J762" s="92">
        <v>0.0</v>
      </c>
      <c r="K762" s="91"/>
      <c r="L762" s="91"/>
    </row>
    <row r="763">
      <c r="A763" s="86" t="s">
        <v>292</v>
      </c>
      <c r="B763" s="87">
        <v>0.410162037037037</v>
      </c>
      <c r="C763" s="87">
        <v>0.410162037037037</v>
      </c>
      <c r="D763" s="86" t="s">
        <v>155</v>
      </c>
      <c r="E763" s="89">
        <v>10.0</v>
      </c>
      <c r="F763" s="89">
        <v>0.0</v>
      </c>
      <c r="G763" s="90"/>
      <c r="H763" s="91"/>
      <c r="I763" s="92">
        <v>0.0</v>
      </c>
      <c r="J763" s="92">
        <v>0.0</v>
      </c>
      <c r="K763" s="91"/>
      <c r="L763" s="91"/>
    </row>
    <row r="764">
      <c r="A764" s="86" t="s">
        <v>293</v>
      </c>
      <c r="B764" s="87">
        <v>0.4131944444444444</v>
      </c>
      <c r="C764" s="87">
        <v>0.4131944444444444</v>
      </c>
      <c r="D764" s="86" t="s">
        <v>118</v>
      </c>
      <c r="E764" s="89">
        <v>0.0</v>
      </c>
      <c r="F764" s="89">
        <v>1.0</v>
      </c>
      <c r="G764" s="90"/>
      <c r="H764" s="91"/>
      <c r="I764" s="92">
        <v>0.0</v>
      </c>
      <c r="J764" s="92">
        <v>0.0</v>
      </c>
      <c r="K764" s="91"/>
      <c r="L764" s="91"/>
    </row>
    <row r="765">
      <c r="A765" s="86" t="s">
        <v>293</v>
      </c>
      <c r="B765" s="87">
        <v>0.41530092592592593</v>
      </c>
      <c r="C765" s="87">
        <v>0.41530092592592593</v>
      </c>
      <c r="D765" s="86" t="s">
        <v>120</v>
      </c>
      <c r="E765" s="89">
        <v>1.0</v>
      </c>
      <c r="F765" s="89">
        <v>0.0</v>
      </c>
      <c r="G765" s="90"/>
      <c r="H765" s="91"/>
      <c r="I765" s="92">
        <v>0.0</v>
      </c>
      <c r="J765" s="92">
        <v>0.0</v>
      </c>
      <c r="K765" s="91"/>
      <c r="L765" s="91"/>
    </row>
    <row r="766">
      <c r="A766" s="86" t="s">
        <v>293</v>
      </c>
      <c r="B766" s="87">
        <v>0.41605324074074074</v>
      </c>
      <c r="C766" s="87">
        <v>0.41605324074074074</v>
      </c>
      <c r="D766" s="86" t="s">
        <v>123</v>
      </c>
      <c r="E766" s="89">
        <v>2.0</v>
      </c>
      <c r="F766" s="89">
        <v>0.0</v>
      </c>
      <c r="G766" s="90"/>
      <c r="H766" s="91"/>
      <c r="I766" s="92">
        <v>0.0</v>
      </c>
      <c r="J766" s="92">
        <v>0.0</v>
      </c>
      <c r="K766" s="91"/>
      <c r="L766" s="91"/>
    </row>
    <row r="767">
      <c r="A767" s="86" t="s">
        <v>293</v>
      </c>
      <c r="B767" s="87">
        <v>0.4173148148148148</v>
      </c>
      <c r="C767" s="87">
        <v>0.4173148148148148</v>
      </c>
      <c r="D767" s="86" t="s">
        <v>126</v>
      </c>
      <c r="E767" s="89">
        <v>3.0</v>
      </c>
      <c r="F767" s="89">
        <v>0.0</v>
      </c>
      <c r="G767" s="90"/>
      <c r="H767" s="91"/>
      <c r="I767" s="92">
        <v>0.0</v>
      </c>
      <c r="J767" s="92">
        <v>0.0</v>
      </c>
      <c r="K767" s="91"/>
      <c r="L767" s="91"/>
    </row>
    <row r="768">
      <c r="A768" s="86" t="s">
        <v>293</v>
      </c>
      <c r="B768" s="87">
        <v>0.41783564814814816</v>
      </c>
      <c r="C768" s="87">
        <v>0.41783564814814816</v>
      </c>
      <c r="D768" s="86" t="s">
        <v>131</v>
      </c>
      <c r="E768" s="89">
        <v>4.0</v>
      </c>
      <c r="F768" s="89">
        <v>0.0</v>
      </c>
      <c r="G768" s="90"/>
      <c r="H768" s="91"/>
      <c r="I768" s="92">
        <v>0.0</v>
      </c>
      <c r="J768" s="92">
        <v>0.0</v>
      </c>
      <c r="K768" s="91"/>
      <c r="L768" s="91"/>
    </row>
    <row r="769">
      <c r="A769" s="86" t="s">
        <v>293</v>
      </c>
      <c r="B769" s="87">
        <v>0.4184027777777778</v>
      </c>
      <c r="C769" s="87">
        <v>0.4184027777777778</v>
      </c>
      <c r="D769" s="86" t="s">
        <v>136</v>
      </c>
      <c r="E769" s="89">
        <v>5.0</v>
      </c>
      <c r="F769" s="89">
        <v>0.0</v>
      </c>
      <c r="G769" s="90"/>
      <c r="H769" s="91"/>
      <c r="I769" s="92">
        <v>0.0</v>
      </c>
      <c r="J769" s="92">
        <v>0.0</v>
      </c>
      <c r="K769" s="91"/>
      <c r="L769" s="91"/>
    </row>
    <row r="770">
      <c r="A770" s="86" t="s">
        <v>293</v>
      </c>
      <c r="B770" s="87">
        <v>0.42019675925925926</v>
      </c>
      <c r="C770" s="87">
        <v>0.42019675925925926</v>
      </c>
      <c r="D770" s="86" t="s">
        <v>141</v>
      </c>
      <c r="E770" s="89">
        <v>6.0</v>
      </c>
      <c r="F770" s="89">
        <v>0.0</v>
      </c>
      <c r="G770" s="90"/>
      <c r="H770" s="91"/>
      <c r="I770" s="92">
        <v>0.0</v>
      </c>
      <c r="J770" s="92">
        <v>0.0</v>
      </c>
      <c r="K770" s="91"/>
      <c r="L770" s="91"/>
    </row>
    <row r="771">
      <c r="A771" s="86" t="s">
        <v>293</v>
      </c>
      <c r="B771" s="87">
        <v>0.42104166666666665</v>
      </c>
      <c r="C771" s="87">
        <v>0.42104166666666665</v>
      </c>
      <c r="D771" s="86" t="s">
        <v>144</v>
      </c>
      <c r="E771" s="89">
        <v>7.0</v>
      </c>
      <c r="F771" s="89">
        <v>0.0</v>
      </c>
      <c r="G771" s="90"/>
      <c r="H771" s="91"/>
      <c r="I771" s="92">
        <v>0.0</v>
      </c>
      <c r="J771" s="92">
        <v>0.0</v>
      </c>
      <c r="K771" s="91"/>
      <c r="L771" s="91"/>
    </row>
    <row r="772">
      <c r="A772" s="86" t="s">
        <v>293</v>
      </c>
      <c r="B772" s="87">
        <v>0.4215162037037037</v>
      </c>
      <c r="C772" s="87">
        <v>0.4215162037037037</v>
      </c>
      <c r="D772" s="86" t="s">
        <v>150</v>
      </c>
      <c r="E772" s="89">
        <v>8.0</v>
      </c>
      <c r="F772" s="89">
        <v>0.0</v>
      </c>
      <c r="G772" s="90"/>
      <c r="H772" s="91"/>
      <c r="I772" s="92">
        <v>0.0</v>
      </c>
      <c r="J772" s="92">
        <v>0.0</v>
      </c>
      <c r="K772" s="91"/>
      <c r="L772" s="91"/>
    </row>
    <row r="773">
      <c r="A773" s="86" t="s">
        <v>293</v>
      </c>
      <c r="B773" s="87">
        <v>0.4240509259259259</v>
      </c>
      <c r="C773" s="87">
        <v>0.4240509259259259</v>
      </c>
      <c r="D773" s="86" t="s">
        <v>155</v>
      </c>
      <c r="E773" s="89">
        <v>10.0</v>
      </c>
      <c r="F773" s="89">
        <v>0.0</v>
      </c>
      <c r="G773" s="90"/>
      <c r="H773" s="91"/>
      <c r="I773" s="92">
        <v>0.0</v>
      </c>
      <c r="J773" s="92">
        <v>0.0</v>
      </c>
      <c r="K773" s="91"/>
      <c r="L773" s="91"/>
    </row>
    <row r="774">
      <c r="A774" s="86" t="s">
        <v>294</v>
      </c>
      <c r="B774" s="87">
        <v>0.4340277777777778</v>
      </c>
      <c r="C774" s="87">
        <v>0.4340277777777778</v>
      </c>
      <c r="D774" s="86" t="s">
        <v>118</v>
      </c>
      <c r="E774" s="89">
        <v>0.0</v>
      </c>
      <c r="F774" s="89">
        <v>1.0</v>
      </c>
      <c r="G774" s="90"/>
      <c r="H774" s="91"/>
      <c r="I774" s="92">
        <v>0.0</v>
      </c>
      <c r="J774" s="92">
        <v>0.0</v>
      </c>
      <c r="K774" s="91"/>
      <c r="L774" s="91"/>
    </row>
    <row r="775">
      <c r="A775" s="86" t="s">
        <v>294</v>
      </c>
      <c r="B775" s="87">
        <v>0.43613425925925925</v>
      </c>
      <c r="C775" s="87">
        <v>0.43613425925925925</v>
      </c>
      <c r="D775" s="86" t="s">
        <v>120</v>
      </c>
      <c r="E775" s="89">
        <v>1.0</v>
      </c>
      <c r="F775" s="89">
        <v>0.0</v>
      </c>
      <c r="G775" s="90"/>
      <c r="H775" s="91"/>
      <c r="I775" s="92">
        <v>0.0</v>
      </c>
      <c r="J775" s="92">
        <v>0.0</v>
      </c>
      <c r="K775" s="91"/>
      <c r="L775" s="91"/>
    </row>
    <row r="776">
      <c r="A776" s="86" t="s">
        <v>294</v>
      </c>
      <c r="B776" s="87">
        <v>0.43688657407407405</v>
      </c>
      <c r="C776" s="87">
        <v>0.43688657407407405</v>
      </c>
      <c r="D776" s="86" t="s">
        <v>123</v>
      </c>
      <c r="E776" s="89">
        <v>2.0</v>
      </c>
      <c r="F776" s="89">
        <v>0.0</v>
      </c>
      <c r="G776" s="90"/>
      <c r="H776" s="91"/>
      <c r="I776" s="92">
        <v>0.0</v>
      </c>
      <c r="J776" s="92">
        <v>0.0</v>
      </c>
      <c r="K776" s="91"/>
      <c r="L776" s="91"/>
    </row>
    <row r="777">
      <c r="A777" s="86" t="s">
        <v>294</v>
      </c>
      <c r="B777" s="87">
        <v>0.4381481481481482</v>
      </c>
      <c r="C777" s="87">
        <v>0.4381481481481482</v>
      </c>
      <c r="D777" s="86" t="s">
        <v>126</v>
      </c>
      <c r="E777" s="89">
        <v>3.0</v>
      </c>
      <c r="F777" s="89">
        <v>0.0</v>
      </c>
      <c r="G777" s="90"/>
      <c r="H777" s="91"/>
      <c r="I777" s="92">
        <v>0.0</v>
      </c>
      <c r="J777" s="92">
        <v>0.0</v>
      </c>
      <c r="K777" s="91"/>
      <c r="L777" s="91"/>
    </row>
    <row r="778">
      <c r="A778" s="86" t="s">
        <v>294</v>
      </c>
      <c r="B778" s="87">
        <v>0.4386689814814815</v>
      </c>
      <c r="C778" s="87">
        <v>0.4386689814814815</v>
      </c>
      <c r="D778" s="86" t="s">
        <v>131</v>
      </c>
      <c r="E778" s="89">
        <v>4.0</v>
      </c>
      <c r="F778" s="89">
        <v>0.0</v>
      </c>
      <c r="G778" s="90"/>
      <c r="H778" s="91"/>
      <c r="I778" s="92">
        <v>0.0</v>
      </c>
      <c r="J778" s="92">
        <v>0.0</v>
      </c>
      <c r="K778" s="91"/>
      <c r="L778" s="91"/>
    </row>
    <row r="779">
      <c r="A779" s="86" t="s">
        <v>294</v>
      </c>
      <c r="B779" s="87">
        <v>0.4392361111111111</v>
      </c>
      <c r="C779" s="87">
        <v>0.4392361111111111</v>
      </c>
      <c r="D779" s="86" t="s">
        <v>136</v>
      </c>
      <c r="E779" s="89">
        <v>5.0</v>
      </c>
      <c r="F779" s="89">
        <v>0.0</v>
      </c>
      <c r="G779" s="90"/>
      <c r="H779" s="91"/>
      <c r="I779" s="92">
        <v>0.0</v>
      </c>
      <c r="J779" s="92">
        <v>0.0</v>
      </c>
      <c r="K779" s="91"/>
      <c r="L779" s="91"/>
    </row>
    <row r="780">
      <c r="A780" s="86" t="s">
        <v>294</v>
      </c>
      <c r="B780" s="87">
        <v>0.44103009259259257</v>
      </c>
      <c r="C780" s="87">
        <v>0.44103009259259257</v>
      </c>
      <c r="D780" s="86" t="s">
        <v>141</v>
      </c>
      <c r="E780" s="89">
        <v>6.0</v>
      </c>
      <c r="F780" s="89">
        <v>0.0</v>
      </c>
      <c r="G780" s="90"/>
      <c r="H780" s="91"/>
      <c r="I780" s="92">
        <v>0.0</v>
      </c>
      <c r="J780" s="92">
        <v>0.0</v>
      </c>
      <c r="K780" s="91"/>
      <c r="L780" s="91"/>
    </row>
    <row r="781">
      <c r="A781" s="86" t="s">
        <v>294</v>
      </c>
      <c r="B781" s="87">
        <v>0.441875</v>
      </c>
      <c r="C781" s="87">
        <v>0.441875</v>
      </c>
      <c r="D781" s="86" t="s">
        <v>144</v>
      </c>
      <c r="E781" s="89">
        <v>7.0</v>
      </c>
      <c r="F781" s="89">
        <v>0.0</v>
      </c>
      <c r="G781" s="90"/>
      <c r="H781" s="91"/>
      <c r="I781" s="92">
        <v>0.0</v>
      </c>
      <c r="J781" s="92">
        <v>0.0</v>
      </c>
      <c r="K781" s="91"/>
      <c r="L781" s="91"/>
    </row>
    <row r="782">
      <c r="A782" s="86" t="s">
        <v>294</v>
      </c>
      <c r="B782" s="87">
        <v>0.44234953703703705</v>
      </c>
      <c r="C782" s="87">
        <v>0.44234953703703705</v>
      </c>
      <c r="D782" s="86" t="s">
        <v>150</v>
      </c>
      <c r="E782" s="89">
        <v>8.0</v>
      </c>
      <c r="F782" s="89">
        <v>0.0</v>
      </c>
      <c r="G782" s="90"/>
      <c r="H782" s="91"/>
      <c r="I782" s="92">
        <v>0.0</v>
      </c>
      <c r="J782" s="92">
        <v>0.0</v>
      </c>
      <c r="K782" s="91"/>
      <c r="L782" s="91"/>
    </row>
    <row r="783">
      <c r="A783" s="86" t="s">
        <v>294</v>
      </c>
      <c r="B783" s="87">
        <v>0.4448842592592593</v>
      </c>
      <c r="C783" s="87">
        <v>0.4448842592592593</v>
      </c>
      <c r="D783" s="86" t="s">
        <v>155</v>
      </c>
      <c r="E783" s="89">
        <v>10.0</v>
      </c>
      <c r="F783" s="89">
        <v>0.0</v>
      </c>
      <c r="G783" s="90"/>
      <c r="H783" s="91"/>
      <c r="I783" s="92">
        <v>0.0</v>
      </c>
      <c r="J783" s="92">
        <v>0.0</v>
      </c>
      <c r="K783" s="91"/>
      <c r="L783" s="91"/>
    </row>
    <row r="784">
      <c r="A784" s="86" t="s">
        <v>295</v>
      </c>
      <c r="B784" s="87">
        <v>0.4479166666666667</v>
      </c>
      <c r="C784" s="87">
        <v>0.4479166666666667</v>
      </c>
      <c r="D784" s="86" t="s">
        <v>118</v>
      </c>
      <c r="E784" s="89">
        <v>0.0</v>
      </c>
      <c r="F784" s="89">
        <v>1.0</v>
      </c>
      <c r="G784" s="90"/>
      <c r="H784" s="91"/>
      <c r="I784" s="92">
        <v>0.0</v>
      </c>
      <c r="J784" s="92">
        <v>0.0</v>
      </c>
      <c r="K784" s="91"/>
      <c r="L784" s="91"/>
    </row>
    <row r="785">
      <c r="A785" s="86" t="s">
        <v>295</v>
      </c>
      <c r="B785" s="87">
        <v>0.45002314814814814</v>
      </c>
      <c r="C785" s="87">
        <v>0.45002314814814814</v>
      </c>
      <c r="D785" s="86" t="s">
        <v>120</v>
      </c>
      <c r="E785" s="89">
        <v>1.0</v>
      </c>
      <c r="F785" s="89">
        <v>0.0</v>
      </c>
      <c r="G785" s="90"/>
      <c r="H785" s="91"/>
      <c r="I785" s="92">
        <v>0.0</v>
      </c>
      <c r="J785" s="92">
        <v>0.0</v>
      </c>
      <c r="K785" s="91"/>
      <c r="L785" s="91"/>
    </row>
    <row r="786">
      <c r="A786" s="86" t="s">
        <v>295</v>
      </c>
      <c r="B786" s="87">
        <v>0.45077546296296295</v>
      </c>
      <c r="C786" s="87">
        <v>0.45077546296296295</v>
      </c>
      <c r="D786" s="86" t="s">
        <v>123</v>
      </c>
      <c r="E786" s="89">
        <v>2.0</v>
      </c>
      <c r="F786" s="89">
        <v>0.0</v>
      </c>
      <c r="G786" s="90"/>
      <c r="H786" s="91"/>
      <c r="I786" s="92">
        <v>0.0</v>
      </c>
      <c r="J786" s="92">
        <v>0.0</v>
      </c>
      <c r="K786" s="91"/>
      <c r="L786" s="91"/>
    </row>
    <row r="787">
      <c r="A787" s="86" t="s">
        <v>295</v>
      </c>
      <c r="B787" s="87">
        <v>0.452037037037037</v>
      </c>
      <c r="C787" s="87">
        <v>0.452037037037037</v>
      </c>
      <c r="D787" s="86" t="s">
        <v>126</v>
      </c>
      <c r="E787" s="89">
        <v>3.0</v>
      </c>
      <c r="F787" s="89">
        <v>0.0</v>
      </c>
      <c r="G787" s="90"/>
      <c r="H787" s="91"/>
      <c r="I787" s="92">
        <v>0.0</v>
      </c>
      <c r="J787" s="92">
        <v>0.0</v>
      </c>
      <c r="K787" s="91"/>
      <c r="L787" s="91"/>
    </row>
    <row r="788">
      <c r="A788" s="86" t="s">
        <v>295</v>
      </c>
      <c r="B788" s="87">
        <v>0.4525578703703704</v>
      </c>
      <c r="C788" s="87">
        <v>0.4525578703703704</v>
      </c>
      <c r="D788" s="86" t="s">
        <v>131</v>
      </c>
      <c r="E788" s="89">
        <v>4.0</v>
      </c>
      <c r="F788" s="89">
        <v>0.0</v>
      </c>
      <c r="G788" s="90"/>
      <c r="H788" s="91"/>
      <c r="I788" s="92">
        <v>0.0</v>
      </c>
      <c r="J788" s="92">
        <v>0.0</v>
      </c>
      <c r="K788" s="91"/>
      <c r="L788" s="91"/>
    </row>
    <row r="789">
      <c r="A789" s="86" t="s">
        <v>295</v>
      </c>
      <c r="B789" s="87">
        <v>0.453125</v>
      </c>
      <c r="C789" s="87">
        <v>0.453125</v>
      </c>
      <c r="D789" s="86" t="s">
        <v>136</v>
      </c>
      <c r="E789" s="89">
        <v>5.0</v>
      </c>
      <c r="F789" s="89">
        <v>0.0</v>
      </c>
      <c r="G789" s="90"/>
      <c r="H789" s="91"/>
      <c r="I789" s="92">
        <v>0.0</v>
      </c>
      <c r="J789" s="92">
        <v>0.0</v>
      </c>
      <c r="K789" s="91"/>
      <c r="L789" s="91"/>
    </row>
    <row r="790">
      <c r="A790" s="86" t="s">
        <v>295</v>
      </c>
      <c r="B790" s="87">
        <v>0.45491898148148147</v>
      </c>
      <c r="C790" s="87">
        <v>0.45491898148148147</v>
      </c>
      <c r="D790" s="86" t="s">
        <v>141</v>
      </c>
      <c r="E790" s="89">
        <v>6.0</v>
      </c>
      <c r="F790" s="89">
        <v>0.0</v>
      </c>
      <c r="G790" s="90"/>
      <c r="H790" s="91"/>
      <c r="I790" s="92">
        <v>0.0</v>
      </c>
      <c r="J790" s="92">
        <v>0.0</v>
      </c>
      <c r="K790" s="91"/>
      <c r="L790" s="91"/>
    </row>
    <row r="791">
      <c r="A791" s="86" t="s">
        <v>295</v>
      </c>
      <c r="B791" s="87">
        <v>0.4557638888888889</v>
      </c>
      <c r="C791" s="87">
        <v>0.4557638888888889</v>
      </c>
      <c r="D791" s="86" t="s">
        <v>144</v>
      </c>
      <c r="E791" s="89">
        <v>7.0</v>
      </c>
      <c r="F791" s="89">
        <v>0.0</v>
      </c>
      <c r="G791" s="90"/>
      <c r="H791" s="91"/>
      <c r="I791" s="92">
        <v>0.0</v>
      </c>
      <c r="J791" s="92">
        <v>0.0</v>
      </c>
      <c r="K791" s="91"/>
      <c r="L791" s="91"/>
    </row>
    <row r="792">
      <c r="A792" s="86" t="s">
        <v>295</v>
      </c>
      <c r="B792" s="87">
        <v>0.45623842592592595</v>
      </c>
      <c r="C792" s="87">
        <v>0.45623842592592595</v>
      </c>
      <c r="D792" s="86" t="s">
        <v>150</v>
      </c>
      <c r="E792" s="89">
        <v>8.0</v>
      </c>
      <c r="F792" s="89">
        <v>0.0</v>
      </c>
      <c r="G792" s="90"/>
      <c r="H792" s="91"/>
      <c r="I792" s="92">
        <v>0.0</v>
      </c>
      <c r="J792" s="92">
        <v>0.0</v>
      </c>
      <c r="K792" s="91"/>
      <c r="L792" s="91"/>
    </row>
    <row r="793">
      <c r="A793" s="86" t="s">
        <v>295</v>
      </c>
      <c r="B793" s="87">
        <v>0.4587731481481481</v>
      </c>
      <c r="C793" s="87">
        <v>0.4587731481481481</v>
      </c>
      <c r="D793" s="86" t="s">
        <v>155</v>
      </c>
      <c r="E793" s="89">
        <v>10.0</v>
      </c>
      <c r="F793" s="89">
        <v>0.0</v>
      </c>
      <c r="G793" s="90"/>
      <c r="H793" s="91"/>
      <c r="I793" s="92">
        <v>0.0</v>
      </c>
      <c r="J793" s="92">
        <v>0.0</v>
      </c>
      <c r="K793" s="91"/>
      <c r="L793" s="91"/>
    </row>
    <row r="794">
      <c r="A794" s="86" t="s">
        <v>296</v>
      </c>
      <c r="B794" s="87">
        <v>0.46875</v>
      </c>
      <c r="C794" s="87">
        <v>0.46875</v>
      </c>
      <c r="D794" s="86" t="s">
        <v>118</v>
      </c>
      <c r="E794" s="89">
        <v>0.0</v>
      </c>
      <c r="F794" s="89">
        <v>1.0</v>
      </c>
      <c r="G794" s="90"/>
      <c r="H794" s="91"/>
      <c r="I794" s="92">
        <v>0.0</v>
      </c>
      <c r="J794" s="92">
        <v>0.0</v>
      </c>
      <c r="K794" s="91"/>
      <c r="L794" s="91"/>
    </row>
    <row r="795">
      <c r="A795" s="86" t="s">
        <v>296</v>
      </c>
      <c r="B795" s="87">
        <v>0.47085648148148146</v>
      </c>
      <c r="C795" s="87">
        <v>0.47085648148148146</v>
      </c>
      <c r="D795" s="86" t="s">
        <v>120</v>
      </c>
      <c r="E795" s="89">
        <v>1.0</v>
      </c>
      <c r="F795" s="89">
        <v>0.0</v>
      </c>
      <c r="G795" s="90"/>
      <c r="H795" s="91"/>
      <c r="I795" s="92">
        <v>0.0</v>
      </c>
      <c r="J795" s="92">
        <v>0.0</v>
      </c>
      <c r="K795" s="91"/>
      <c r="L795" s="91"/>
    </row>
    <row r="796">
      <c r="A796" s="86" t="s">
        <v>296</v>
      </c>
      <c r="B796" s="87">
        <v>0.4716087962962963</v>
      </c>
      <c r="C796" s="87">
        <v>0.4716087962962963</v>
      </c>
      <c r="D796" s="86" t="s">
        <v>123</v>
      </c>
      <c r="E796" s="89">
        <v>2.0</v>
      </c>
      <c r="F796" s="89">
        <v>0.0</v>
      </c>
      <c r="G796" s="90"/>
      <c r="H796" s="91"/>
      <c r="I796" s="92">
        <v>0.0</v>
      </c>
      <c r="J796" s="92">
        <v>0.0</v>
      </c>
      <c r="K796" s="91"/>
      <c r="L796" s="91"/>
    </row>
    <row r="797">
      <c r="A797" s="86" t="s">
        <v>296</v>
      </c>
      <c r="B797" s="87">
        <v>0.4728703703703704</v>
      </c>
      <c r="C797" s="87">
        <v>0.4728703703703704</v>
      </c>
      <c r="D797" s="86" t="s">
        <v>126</v>
      </c>
      <c r="E797" s="89">
        <v>3.0</v>
      </c>
      <c r="F797" s="89">
        <v>0.0</v>
      </c>
      <c r="G797" s="90"/>
      <c r="H797" s="91"/>
      <c r="I797" s="92">
        <v>0.0</v>
      </c>
      <c r="J797" s="92">
        <v>0.0</v>
      </c>
      <c r="K797" s="91"/>
      <c r="L797" s="91"/>
    </row>
    <row r="798">
      <c r="A798" s="86" t="s">
        <v>296</v>
      </c>
      <c r="B798" s="87">
        <v>0.4733912037037037</v>
      </c>
      <c r="C798" s="87">
        <v>0.4733912037037037</v>
      </c>
      <c r="D798" s="86" t="s">
        <v>131</v>
      </c>
      <c r="E798" s="89">
        <v>4.0</v>
      </c>
      <c r="F798" s="89">
        <v>0.0</v>
      </c>
      <c r="G798" s="90"/>
      <c r="H798" s="91"/>
      <c r="I798" s="92">
        <v>0.0</v>
      </c>
      <c r="J798" s="92">
        <v>0.0</v>
      </c>
      <c r="K798" s="91"/>
      <c r="L798" s="91"/>
    </row>
    <row r="799">
      <c r="A799" s="86" t="s">
        <v>296</v>
      </c>
      <c r="B799" s="87">
        <v>0.4739583333333333</v>
      </c>
      <c r="C799" s="87">
        <v>0.4739583333333333</v>
      </c>
      <c r="D799" s="86" t="s">
        <v>136</v>
      </c>
      <c r="E799" s="89">
        <v>5.0</v>
      </c>
      <c r="F799" s="89">
        <v>0.0</v>
      </c>
      <c r="G799" s="90"/>
      <c r="H799" s="91"/>
      <c r="I799" s="92">
        <v>0.0</v>
      </c>
      <c r="J799" s="92">
        <v>0.0</v>
      </c>
      <c r="K799" s="91"/>
      <c r="L799" s="91"/>
    </row>
    <row r="800">
      <c r="A800" s="86" t="s">
        <v>296</v>
      </c>
      <c r="B800" s="87">
        <v>0.47575231481481484</v>
      </c>
      <c r="C800" s="87">
        <v>0.47575231481481484</v>
      </c>
      <c r="D800" s="86" t="s">
        <v>141</v>
      </c>
      <c r="E800" s="89">
        <v>6.0</v>
      </c>
      <c r="F800" s="89">
        <v>0.0</v>
      </c>
      <c r="G800" s="90"/>
      <c r="H800" s="91"/>
      <c r="I800" s="92">
        <v>0.0</v>
      </c>
      <c r="J800" s="92">
        <v>0.0</v>
      </c>
      <c r="K800" s="91"/>
      <c r="L800" s="91"/>
    </row>
    <row r="801">
      <c r="A801" s="86" t="s">
        <v>296</v>
      </c>
      <c r="B801" s="87">
        <v>0.4765972222222222</v>
      </c>
      <c r="C801" s="87">
        <v>0.4765972222222222</v>
      </c>
      <c r="D801" s="86" t="s">
        <v>144</v>
      </c>
      <c r="E801" s="89">
        <v>7.0</v>
      </c>
      <c r="F801" s="89">
        <v>0.0</v>
      </c>
      <c r="G801" s="90"/>
      <c r="H801" s="91"/>
      <c r="I801" s="92">
        <v>0.0</v>
      </c>
      <c r="J801" s="92">
        <v>0.0</v>
      </c>
      <c r="K801" s="91"/>
      <c r="L801" s="91"/>
    </row>
    <row r="802">
      <c r="A802" s="86" t="s">
        <v>296</v>
      </c>
      <c r="B802" s="87">
        <v>0.47707175925925926</v>
      </c>
      <c r="C802" s="87">
        <v>0.47707175925925926</v>
      </c>
      <c r="D802" s="86" t="s">
        <v>150</v>
      </c>
      <c r="E802" s="89">
        <v>8.0</v>
      </c>
      <c r="F802" s="89">
        <v>0.0</v>
      </c>
      <c r="G802" s="90"/>
      <c r="H802" s="91"/>
      <c r="I802" s="92">
        <v>0.0</v>
      </c>
      <c r="J802" s="92">
        <v>0.0</v>
      </c>
      <c r="K802" s="91"/>
      <c r="L802" s="91"/>
    </row>
    <row r="803">
      <c r="A803" s="86" t="s">
        <v>296</v>
      </c>
      <c r="B803" s="87">
        <v>0.4796064814814815</v>
      </c>
      <c r="C803" s="87">
        <v>0.4796064814814815</v>
      </c>
      <c r="D803" s="86" t="s">
        <v>155</v>
      </c>
      <c r="E803" s="89">
        <v>10.0</v>
      </c>
      <c r="F803" s="89">
        <v>0.0</v>
      </c>
      <c r="G803" s="90"/>
      <c r="H803" s="91"/>
      <c r="I803" s="92">
        <v>0.0</v>
      </c>
      <c r="J803" s="92">
        <v>0.0</v>
      </c>
      <c r="K803" s="91"/>
      <c r="L803" s="91"/>
    </row>
    <row r="804">
      <c r="A804" s="86" t="s">
        <v>297</v>
      </c>
      <c r="B804" s="87">
        <v>0.4722222222222222</v>
      </c>
      <c r="C804" s="87">
        <v>0.4722222222222222</v>
      </c>
      <c r="D804" s="86" t="s">
        <v>118</v>
      </c>
      <c r="E804" s="89">
        <v>0.0</v>
      </c>
      <c r="F804" s="89">
        <v>1.0</v>
      </c>
      <c r="G804" s="90"/>
      <c r="H804" s="91"/>
      <c r="I804" s="92">
        <v>0.0</v>
      </c>
      <c r="J804" s="92">
        <v>0.0</v>
      </c>
      <c r="K804" s="91"/>
      <c r="L804" s="91"/>
    </row>
    <row r="805">
      <c r="A805" s="86" t="s">
        <v>297</v>
      </c>
      <c r="B805" s="87">
        <v>0.4743287037037037</v>
      </c>
      <c r="C805" s="87">
        <v>0.4743287037037037</v>
      </c>
      <c r="D805" s="86" t="s">
        <v>120</v>
      </c>
      <c r="E805" s="89">
        <v>1.0</v>
      </c>
      <c r="F805" s="89">
        <v>0.0</v>
      </c>
      <c r="G805" s="90"/>
      <c r="H805" s="91"/>
      <c r="I805" s="92">
        <v>0.0</v>
      </c>
      <c r="J805" s="92">
        <v>0.0</v>
      </c>
      <c r="K805" s="91"/>
      <c r="L805" s="91"/>
    </row>
    <row r="806">
      <c r="A806" s="86" t="s">
        <v>297</v>
      </c>
      <c r="B806" s="87">
        <v>0.4750810185185185</v>
      </c>
      <c r="C806" s="87">
        <v>0.4750810185185185</v>
      </c>
      <c r="D806" s="86" t="s">
        <v>123</v>
      </c>
      <c r="E806" s="89">
        <v>2.0</v>
      </c>
      <c r="F806" s="89">
        <v>0.0</v>
      </c>
      <c r="G806" s="90"/>
      <c r="H806" s="91"/>
      <c r="I806" s="92">
        <v>0.0</v>
      </c>
      <c r="J806" s="92">
        <v>0.0</v>
      </c>
      <c r="K806" s="91"/>
      <c r="L806" s="91"/>
    </row>
    <row r="807">
      <c r="A807" s="86" t="s">
        <v>297</v>
      </c>
      <c r="B807" s="87">
        <v>0.4763425925925926</v>
      </c>
      <c r="C807" s="87">
        <v>0.4763425925925926</v>
      </c>
      <c r="D807" s="86" t="s">
        <v>126</v>
      </c>
      <c r="E807" s="89">
        <v>3.0</v>
      </c>
      <c r="F807" s="89">
        <v>0.0</v>
      </c>
      <c r="G807" s="90"/>
      <c r="H807" s="91"/>
      <c r="I807" s="92">
        <v>0.0</v>
      </c>
      <c r="J807" s="92">
        <v>0.0</v>
      </c>
      <c r="K807" s="91"/>
      <c r="L807" s="91"/>
    </row>
    <row r="808">
      <c r="A808" s="86" t="s">
        <v>297</v>
      </c>
      <c r="B808" s="87">
        <v>0.4768634259259259</v>
      </c>
      <c r="C808" s="87">
        <v>0.4768634259259259</v>
      </c>
      <c r="D808" s="86" t="s">
        <v>131</v>
      </c>
      <c r="E808" s="89">
        <v>4.0</v>
      </c>
      <c r="F808" s="89">
        <v>0.0</v>
      </c>
      <c r="G808" s="90"/>
      <c r="H808" s="91"/>
      <c r="I808" s="92">
        <v>0.0</v>
      </c>
      <c r="J808" s="92">
        <v>0.0</v>
      </c>
      <c r="K808" s="91"/>
      <c r="L808" s="91"/>
    </row>
    <row r="809">
      <c r="A809" s="86" t="s">
        <v>297</v>
      </c>
      <c r="B809" s="87">
        <v>0.4774305555555556</v>
      </c>
      <c r="C809" s="87">
        <v>0.4774305555555556</v>
      </c>
      <c r="D809" s="86" t="s">
        <v>136</v>
      </c>
      <c r="E809" s="89">
        <v>5.0</v>
      </c>
      <c r="F809" s="89">
        <v>0.0</v>
      </c>
      <c r="G809" s="90"/>
      <c r="H809" s="91"/>
      <c r="I809" s="92">
        <v>0.0</v>
      </c>
      <c r="J809" s="92">
        <v>0.0</v>
      </c>
      <c r="K809" s="91"/>
      <c r="L809" s="91"/>
    </row>
    <row r="810">
      <c r="A810" s="86" t="s">
        <v>297</v>
      </c>
      <c r="B810" s="87">
        <v>0.47922453703703705</v>
      </c>
      <c r="C810" s="87">
        <v>0.47922453703703705</v>
      </c>
      <c r="D810" s="86" t="s">
        <v>141</v>
      </c>
      <c r="E810" s="89">
        <v>6.0</v>
      </c>
      <c r="F810" s="89">
        <v>0.0</v>
      </c>
      <c r="G810" s="90"/>
      <c r="H810" s="91"/>
      <c r="I810" s="92">
        <v>0.0</v>
      </c>
      <c r="J810" s="92">
        <v>0.0</v>
      </c>
      <c r="K810" s="91"/>
      <c r="L810" s="91"/>
    </row>
    <row r="811">
      <c r="A811" s="86" t="s">
        <v>297</v>
      </c>
      <c r="B811" s="87">
        <v>0.48006944444444444</v>
      </c>
      <c r="C811" s="87">
        <v>0.48006944444444444</v>
      </c>
      <c r="D811" s="86" t="s">
        <v>144</v>
      </c>
      <c r="E811" s="89">
        <v>7.0</v>
      </c>
      <c r="F811" s="89">
        <v>0.0</v>
      </c>
      <c r="G811" s="90"/>
      <c r="H811" s="91"/>
      <c r="I811" s="92">
        <v>0.0</v>
      </c>
      <c r="J811" s="92">
        <v>0.0</v>
      </c>
      <c r="K811" s="91"/>
      <c r="L811" s="91"/>
    </row>
    <row r="812">
      <c r="A812" s="86" t="s">
        <v>297</v>
      </c>
      <c r="B812" s="87">
        <v>0.4805439814814815</v>
      </c>
      <c r="C812" s="87">
        <v>0.4805439814814815</v>
      </c>
      <c r="D812" s="86" t="s">
        <v>150</v>
      </c>
      <c r="E812" s="89">
        <v>8.0</v>
      </c>
      <c r="F812" s="89">
        <v>0.0</v>
      </c>
      <c r="G812" s="90"/>
      <c r="H812" s="91"/>
      <c r="I812" s="92">
        <v>0.0</v>
      </c>
      <c r="J812" s="92">
        <v>0.0</v>
      </c>
      <c r="K812" s="91"/>
      <c r="L812" s="91"/>
    </row>
    <row r="813">
      <c r="A813" s="86" t="s">
        <v>297</v>
      </c>
      <c r="B813" s="87">
        <v>0.4830787037037037</v>
      </c>
      <c r="C813" s="87">
        <v>0.4830787037037037</v>
      </c>
      <c r="D813" s="86" t="s">
        <v>155</v>
      </c>
      <c r="E813" s="89">
        <v>10.0</v>
      </c>
      <c r="F813" s="89">
        <v>0.0</v>
      </c>
      <c r="G813" s="90"/>
      <c r="H813" s="91"/>
      <c r="I813" s="92">
        <v>0.0</v>
      </c>
      <c r="J813" s="92">
        <v>0.0</v>
      </c>
      <c r="K813" s="91"/>
      <c r="L813" s="91"/>
    </row>
    <row r="814">
      <c r="A814" s="86" t="s">
        <v>298</v>
      </c>
      <c r="B814" s="87">
        <v>0.4791666666666667</v>
      </c>
      <c r="C814" s="87">
        <v>0.4791666666666667</v>
      </c>
      <c r="D814" s="86" t="s">
        <v>118</v>
      </c>
      <c r="E814" s="89">
        <v>0.0</v>
      </c>
      <c r="F814" s="89">
        <v>1.0</v>
      </c>
      <c r="G814" s="90"/>
      <c r="H814" s="91"/>
      <c r="I814" s="92">
        <v>0.0</v>
      </c>
      <c r="J814" s="92">
        <v>0.0</v>
      </c>
      <c r="K814" s="91"/>
      <c r="L814" s="91"/>
    </row>
    <row r="815">
      <c r="A815" s="86" t="s">
        <v>298</v>
      </c>
      <c r="B815" s="87">
        <v>0.48127314814814814</v>
      </c>
      <c r="C815" s="87">
        <v>0.48127314814814814</v>
      </c>
      <c r="D815" s="86" t="s">
        <v>120</v>
      </c>
      <c r="E815" s="89">
        <v>1.0</v>
      </c>
      <c r="F815" s="89">
        <v>0.0</v>
      </c>
      <c r="G815" s="90"/>
      <c r="H815" s="91"/>
      <c r="I815" s="92">
        <v>0.0</v>
      </c>
      <c r="J815" s="92">
        <v>0.0</v>
      </c>
      <c r="K815" s="91"/>
      <c r="L815" s="91"/>
    </row>
    <row r="816">
      <c r="A816" s="86" t="s">
        <v>298</v>
      </c>
      <c r="B816" s="87">
        <v>0.48202546296296295</v>
      </c>
      <c r="C816" s="87">
        <v>0.48202546296296295</v>
      </c>
      <c r="D816" s="86" t="s">
        <v>123</v>
      </c>
      <c r="E816" s="89">
        <v>2.0</v>
      </c>
      <c r="F816" s="89">
        <v>0.0</v>
      </c>
      <c r="G816" s="90"/>
      <c r="H816" s="91"/>
      <c r="I816" s="92">
        <v>0.0</v>
      </c>
      <c r="J816" s="92">
        <v>0.0</v>
      </c>
      <c r="K816" s="91"/>
      <c r="L816" s="91"/>
    </row>
    <row r="817">
      <c r="A817" s="86" t="s">
        <v>298</v>
      </c>
      <c r="B817" s="87">
        <v>0.483287037037037</v>
      </c>
      <c r="C817" s="87">
        <v>0.483287037037037</v>
      </c>
      <c r="D817" s="86" t="s">
        <v>126</v>
      </c>
      <c r="E817" s="89">
        <v>3.0</v>
      </c>
      <c r="F817" s="89">
        <v>0.0</v>
      </c>
      <c r="G817" s="90"/>
      <c r="H817" s="91"/>
      <c r="I817" s="92">
        <v>0.0</v>
      </c>
      <c r="J817" s="92">
        <v>0.0</v>
      </c>
      <c r="K817" s="91"/>
      <c r="L817" s="91"/>
    </row>
    <row r="818">
      <c r="A818" s="86" t="s">
        <v>298</v>
      </c>
      <c r="B818" s="87">
        <v>0.4838078703703704</v>
      </c>
      <c r="C818" s="87">
        <v>0.4838078703703704</v>
      </c>
      <c r="D818" s="86" t="s">
        <v>131</v>
      </c>
      <c r="E818" s="89">
        <v>4.0</v>
      </c>
      <c r="F818" s="89">
        <v>0.0</v>
      </c>
      <c r="G818" s="90"/>
      <c r="H818" s="91"/>
      <c r="I818" s="92">
        <v>0.0</v>
      </c>
      <c r="J818" s="92">
        <v>0.0</v>
      </c>
      <c r="K818" s="91"/>
      <c r="L818" s="91"/>
    </row>
    <row r="819">
      <c r="A819" s="86" t="s">
        <v>298</v>
      </c>
      <c r="B819" s="87">
        <v>0.484375</v>
      </c>
      <c r="C819" s="87">
        <v>0.484375</v>
      </c>
      <c r="D819" s="86" t="s">
        <v>136</v>
      </c>
      <c r="E819" s="89">
        <v>5.0</v>
      </c>
      <c r="F819" s="89">
        <v>0.0</v>
      </c>
      <c r="G819" s="90"/>
      <c r="H819" s="91"/>
      <c r="I819" s="92">
        <v>0.0</v>
      </c>
      <c r="J819" s="92">
        <v>0.0</v>
      </c>
      <c r="K819" s="91"/>
      <c r="L819" s="91"/>
    </row>
    <row r="820">
      <c r="A820" s="86" t="s">
        <v>298</v>
      </c>
      <c r="B820" s="87">
        <v>0.48616898148148147</v>
      </c>
      <c r="C820" s="87">
        <v>0.48616898148148147</v>
      </c>
      <c r="D820" s="86" t="s">
        <v>141</v>
      </c>
      <c r="E820" s="89">
        <v>6.0</v>
      </c>
      <c r="F820" s="89">
        <v>0.0</v>
      </c>
      <c r="G820" s="90"/>
      <c r="H820" s="91"/>
      <c r="I820" s="92">
        <v>0.0</v>
      </c>
      <c r="J820" s="92">
        <v>0.0</v>
      </c>
      <c r="K820" s="91"/>
      <c r="L820" s="91"/>
    </row>
    <row r="821">
      <c r="A821" s="86" t="s">
        <v>298</v>
      </c>
      <c r="B821" s="87">
        <v>0.4870138888888889</v>
      </c>
      <c r="C821" s="87">
        <v>0.4870138888888889</v>
      </c>
      <c r="D821" s="86" t="s">
        <v>144</v>
      </c>
      <c r="E821" s="89">
        <v>7.0</v>
      </c>
      <c r="F821" s="89">
        <v>0.0</v>
      </c>
      <c r="G821" s="90"/>
      <c r="H821" s="91"/>
      <c r="I821" s="92">
        <v>0.0</v>
      </c>
      <c r="J821" s="92">
        <v>0.0</v>
      </c>
      <c r="K821" s="91"/>
      <c r="L821" s="91"/>
    </row>
    <row r="822">
      <c r="A822" s="86" t="s">
        <v>298</v>
      </c>
      <c r="B822" s="87">
        <v>0.48748842592592595</v>
      </c>
      <c r="C822" s="87">
        <v>0.48748842592592595</v>
      </c>
      <c r="D822" s="86" t="s">
        <v>150</v>
      </c>
      <c r="E822" s="89">
        <v>8.0</v>
      </c>
      <c r="F822" s="89">
        <v>0.0</v>
      </c>
      <c r="G822" s="90"/>
      <c r="H822" s="91"/>
      <c r="I822" s="92">
        <v>0.0</v>
      </c>
      <c r="J822" s="92">
        <v>0.0</v>
      </c>
      <c r="K822" s="91"/>
      <c r="L822" s="91"/>
    </row>
    <row r="823">
      <c r="A823" s="86" t="s">
        <v>298</v>
      </c>
      <c r="B823" s="87">
        <v>0.4900231481481481</v>
      </c>
      <c r="C823" s="87">
        <v>0.4900231481481481</v>
      </c>
      <c r="D823" s="86" t="s">
        <v>155</v>
      </c>
      <c r="E823" s="89">
        <v>10.0</v>
      </c>
      <c r="F823" s="89">
        <v>0.0</v>
      </c>
      <c r="G823" s="90"/>
      <c r="H823" s="91"/>
      <c r="I823" s="92">
        <v>0.0</v>
      </c>
      <c r="J823" s="92">
        <v>0.0</v>
      </c>
      <c r="K823" s="91"/>
      <c r="L823" s="91"/>
    </row>
    <row r="824">
      <c r="A824" s="86" t="s">
        <v>299</v>
      </c>
      <c r="B824" s="87">
        <v>0.5069444444444444</v>
      </c>
      <c r="C824" s="87">
        <v>0.5069444444444444</v>
      </c>
      <c r="D824" s="86" t="s">
        <v>118</v>
      </c>
      <c r="E824" s="89">
        <v>0.0</v>
      </c>
      <c r="F824" s="89">
        <v>1.0</v>
      </c>
      <c r="G824" s="90"/>
      <c r="H824" s="91"/>
      <c r="I824" s="92">
        <v>0.0</v>
      </c>
      <c r="J824" s="92">
        <v>0.0</v>
      </c>
      <c r="K824" s="91"/>
      <c r="L824" s="91"/>
    </row>
    <row r="825">
      <c r="A825" s="86" t="s">
        <v>299</v>
      </c>
      <c r="B825" s="87">
        <v>0.5090509259259259</v>
      </c>
      <c r="C825" s="87">
        <v>0.5090509259259259</v>
      </c>
      <c r="D825" s="86" t="s">
        <v>120</v>
      </c>
      <c r="E825" s="89">
        <v>1.0</v>
      </c>
      <c r="F825" s="89">
        <v>0.0</v>
      </c>
      <c r="G825" s="90"/>
      <c r="H825" s="91"/>
      <c r="I825" s="92">
        <v>0.0</v>
      </c>
      <c r="J825" s="92">
        <v>0.0</v>
      </c>
      <c r="K825" s="91"/>
      <c r="L825" s="91"/>
    </row>
    <row r="826">
      <c r="A826" s="86" t="s">
        <v>299</v>
      </c>
      <c r="B826" s="87">
        <v>0.5098032407407408</v>
      </c>
      <c r="C826" s="87">
        <v>0.5098032407407408</v>
      </c>
      <c r="D826" s="86" t="s">
        <v>123</v>
      </c>
      <c r="E826" s="89">
        <v>2.0</v>
      </c>
      <c r="F826" s="89">
        <v>0.0</v>
      </c>
      <c r="G826" s="90"/>
      <c r="H826" s="91"/>
      <c r="I826" s="92">
        <v>0.0</v>
      </c>
      <c r="J826" s="92">
        <v>0.0</v>
      </c>
      <c r="K826" s="91"/>
      <c r="L826" s="91"/>
    </row>
    <row r="827">
      <c r="A827" s="86" t="s">
        <v>299</v>
      </c>
      <c r="B827" s="87">
        <v>0.5110648148148148</v>
      </c>
      <c r="C827" s="87">
        <v>0.5110648148148148</v>
      </c>
      <c r="D827" s="86" t="s">
        <v>126</v>
      </c>
      <c r="E827" s="89">
        <v>3.0</v>
      </c>
      <c r="F827" s="89">
        <v>0.0</v>
      </c>
      <c r="G827" s="90"/>
      <c r="H827" s="91"/>
      <c r="I827" s="92">
        <v>0.0</v>
      </c>
      <c r="J827" s="92">
        <v>0.0</v>
      </c>
      <c r="K827" s="91"/>
      <c r="L827" s="91"/>
    </row>
    <row r="828">
      <c r="A828" s="86" t="s">
        <v>299</v>
      </c>
      <c r="B828" s="87">
        <v>0.5115856481481481</v>
      </c>
      <c r="C828" s="87">
        <v>0.5115856481481481</v>
      </c>
      <c r="D828" s="86" t="s">
        <v>131</v>
      </c>
      <c r="E828" s="89">
        <v>4.0</v>
      </c>
      <c r="F828" s="89">
        <v>0.0</v>
      </c>
      <c r="G828" s="90"/>
      <c r="H828" s="91"/>
      <c r="I828" s="92">
        <v>0.0</v>
      </c>
      <c r="J828" s="92">
        <v>0.0</v>
      </c>
      <c r="K828" s="91"/>
      <c r="L828" s="91"/>
    </row>
    <row r="829">
      <c r="A829" s="86" t="s">
        <v>299</v>
      </c>
      <c r="B829" s="87">
        <v>0.5121527777777778</v>
      </c>
      <c r="C829" s="87">
        <v>0.5121527777777778</v>
      </c>
      <c r="D829" s="86" t="s">
        <v>136</v>
      </c>
      <c r="E829" s="89">
        <v>5.0</v>
      </c>
      <c r="F829" s="89">
        <v>0.0</v>
      </c>
      <c r="G829" s="90"/>
      <c r="H829" s="91"/>
      <c r="I829" s="92">
        <v>0.0</v>
      </c>
      <c r="J829" s="92">
        <v>0.0</v>
      </c>
      <c r="K829" s="91"/>
      <c r="L829" s="91"/>
    </row>
    <row r="830">
      <c r="A830" s="86" t="s">
        <v>299</v>
      </c>
      <c r="B830" s="87">
        <v>0.5139467592592593</v>
      </c>
      <c r="C830" s="87">
        <v>0.5139467592592593</v>
      </c>
      <c r="D830" s="86" t="s">
        <v>141</v>
      </c>
      <c r="E830" s="89">
        <v>6.0</v>
      </c>
      <c r="F830" s="89">
        <v>0.0</v>
      </c>
      <c r="G830" s="90"/>
      <c r="H830" s="91"/>
      <c r="I830" s="92">
        <v>0.0</v>
      </c>
      <c r="J830" s="92">
        <v>0.0</v>
      </c>
      <c r="K830" s="91"/>
      <c r="L830" s="91"/>
    </row>
    <row r="831">
      <c r="A831" s="86" t="s">
        <v>299</v>
      </c>
      <c r="B831" s="87">
        <v>0.5147916666666666</v>
      </c>
      <c r="C831" s="87">
        <v>0.5147916666666666</v>
      </c>
      <c r="D831" s="86" t="s">
        <v>144</v>
      </c>
      <c r="E831" s="89">
        <v>7.0</v>
      </c>
      <c r="F831" s="89">
        <v>0.0</v>
      </c>
      <c r="G831" s="90"/>
      <c r="H831" s="91"/>
      <c r="I831" s="92">
        <v>0.0</v>
      </c>
      <c r="J831" s="92">
        <v>0.0</v>
      </c>
      <c r="K831" s="91"/>
      <c r="L831" s="91"/>
    </row>
    <row r="832">
      <c r="A832" s="86" t="s">
        <v>299</v>
      </c>
      <c r="B832" s="87">
        <v>0.5152662037037037</v>
      </c>
      <c r="C832" s="87">
        <v>0.5152662037037037</v>
      </c>
      <c r="D832" s="86" t="s">
        <v>150</v>
      </c>
      <c r="E832" s="89">
        <v>8.0</v>
      </c>
      <c r="F832" s="89">
        <v>0.0</v>
      </c>
      <c r="G832" s="90"/>
      <c r="H832" s="91"/>
      <c r="I832" s="92">
        <v>0.0</v>
      </c>
      <c r="J832" s="92">
        <v>0.0</v>
      </c>
      <c r="K832" s="91"/>
      <c r="L832" s="91"/>
    </row>
    <row r="833">
      <c r="A833" s="86" t="s">
        <v>299</v>
      </c>
      <c r="B833" s="87">
        <v>0.517800925925926</v>
      </c>
      <c r="C833" s="87">
        <v>0.517800925925926</v>
      </c>
      <c r="D833" s="86" t="s">
        <v>155</v>
      </c>
      <c r="E833" s="89">
        <v>10.0</v>
      </c>
      <c r="F833" s="89">
        <v>0.0</v>
      </c>
      <c r="G833" s="90"/>
      <c r="H833" s="91"/>
      <c r="I833" s="92">
        <v>0.0</v>
      </c>
      <c r="J833" s="92">
        <v>0.0</v>
      </c>
      <c r="K833" s="91"/>
      <c r="L833" s="91"/>
    </row>
    <row r="834">
      <c r="A834" s="86" t="s">
        <v>300</v>
      </c>
      <c r="B834" s="87">
        <v>0.5104166666666666</v>
      </c>
      <c r="C834" s="87">
        <v>0.5104166666666666</v>
      </c>
      <c r="D834" s="86" t="s">
        <v>118</v>
      </c>
      <c r="E834" s="89">
        <v>0.0</v>
      </c>
      <c r="F834" s="89">
        <v>1.0</v>
      </c>
      <c r="G834" s="90"/>
      <c r="H834" s="91"/>
      <c r="I834" s="92">
        <v>0.0</v>
      </c>
      <c r="J834" s="92">
        <v>0.0</v>
      </c>
      <c r="K834" s="91"/>
      <c r="L834" s="91"/>
    </row>
    <row r="835">
      <c r="A835" s="86" t="s">
        <v>300</v>
      </c>
      <c r="B835" s="87">
        <v>0.5125231481481481</v>
      </c>
      <c r="C835" s="87">
        <v>0.5125231481481481</v>
      </c>
      <c r="D835" s="86" t="s">
        <v>120</v>
      </c>
      <c r="E835" s="89">
        <v>1.0</v>
      </c>
      <c r="F835" s="89">
        <v>0.0</v>
      </c>
      <c r="G835" s="90"/>
      <c r="H835" s="91"/>
      <c r="I835" s="92">
        <v>0.0</v>
      </c>
      <c r="J835" s="92">
        <v>0.0</v>
      </c>
      <c r="K835" s="91"/>
      <c r="L835" s="91"/>
    </row>
    <row r="836">
      <c r="A836" s="86" t="s">
        <v>300</v>
      </c>
      <c r="B836" s="87">
        <v>0.513275462962963</v>
      </c>
      <c r="C836" s="87">
        <v>0.513275462962963</v>
      </c>
      <c r="D836" s="86" t="s">
        <v>123</v>
      </c>
      <c r="E836" s="89">
        <v>2.0</v>
      </c>
      <c r="F836" s="89">
        <v>0.0</v>
      </c>
      <c r="G836" s="90"/>
      <c r="H836" s="91"/>
      <c r="I836" s="92">
        <v>0.0</v>
      </c>
      <c r="J836" s="92">
        <v>0.0</v>
      </c>
      <c r="K836" s="91"/>
      <c r="L836" s="91"/>
    </row>
    <row r="837">
      <c r="A837" s="86" t="s">
        <v>300</v>
      </c>
      <c r="B837" s="87">
        <v>0.514537037037037</v>
      </c>
      <c r="C837" s="87">
        <v>0.514537037037037</v>
      </c>
      <c r="D837" s="86" t="s">
        <v>126</v>
      </c>
      <c r="E837" s="89">
        <v>3.0</v>
      </c>
      <c r="F837" s="89">
        <v>0.0</v>
      </c>
      <c r="G837" s="90"/>
      <c r="H837" s="91"/>
      <c r="I837" s="92">
        <v>0.0</v>
      </c>
      <c r="J837" s="92">
        <v>0.0</v>
      </c>
      <c r="K837" s="91"/>
      <c r="L837" s="91"/>
    </row>
    <row r="838">
      <c r="A838" s="86" t="s">
        <v>300</v>
      </c>
      <c r="B838" s="87">
        <v>0.5150578703703703</v>
      </c>
      <c r="C838" s="87">
        <v>0.5150578703703703</v>
      </c>
      <c r="D838" s="86" t="s">
        <v>131</v>
      </c>
      <c r="E838" s="89">
        <v>4.0</v>
      </c>
      <c r="F838" s="89">
        <v>0.0</v>
      </c>
      <c r="G838" s="90"/>
      <c r="H838" s="91"/>
      <c r="I838" s="92">
        <v>0.0</v>
      </c>
      <c r="J838" s="92">
        <v>0.0</v>
      </c>
      <c r="K838" s="91"/>
      <c r="L838" s="91"/>
    </row>
    <row r="839">
      <c r="A839" s="86" t="s">
        <v>300</v>
      </c>
      <c r="B839" s="87">
        <v>0.515625</v>
      </c>
      <c r="C839" s="87">
        <v>0.515625</v>
      </c>
      <c r="D839" s="86" t="s">
        <v>136</v>
      </c>
      <c r="E839" s="89">
        <v>5.0</v>
      </c>
      <c r="F839" s="89">
        <v>0.0</v>
      </c>
      <c r="G839" s="90"/>
      <c r="H839" s="91"/>
      <c r="I839" s="92">
        <v>0.0</v>
      </c>
      <c r="J839" s="92">
        <v>0.0</v>
      </c>
      <c r="K839" s="91"/>
      <c r="L839" s="91"/>
    </row>
    <row r="840">
      <c r="A840" s="86" t="s">
        <v>300</v>
      </c>
      <c r="B840" s="87">
        <v>0.5174189814814815</v>
      </c>
      <c r="C840" s="87">
        <v>0.5174189814814815</v>
      </c>
      <c r="D840" s="86" t="s">
        <v>141</v>
      </c>
      <c r="E840" s="89">
        <v>6.0</v>
      </c>
      <c r="F840" s="89">
        <v>0.0</v>
      </c>
      <c r="G840" s="90"/>
      <c r="H840" s="91"/>
      <c r="I840" s="92">
        <v>0.0</v>
      </c>
      <c r="J840" s="92">
        <v>0.0</v>
      </c>
      <c r="K840" s="91"/>
      <c r="L840" s="91"/>
    </row>
    <row r="841">
      <c r="A841" s="86" t="s">
        <v>300</v>
      </c>
      <c r="B841" s="87">
        <v>0.5182638888888889</v>
      </c>
      <c r="C841" s="87">
        <v>0.5182638888888889</v>
      </c>
      <c r="D841" s="86" t="s">
        <v>144</v>
      </c>
      <c r="E841" s="89">
        <v>7.0</v>
      </c>
      <c r="F841" s="89">
        <v>0.0</v>
      </c>
      <c r="G841" s="90"/>
      <c r="H841" s="91"/>
      <c r="I841" s="92">
        <v>0.0</v>
      </c>
      <c r="J841" s="92">
        <v>0.0</v>
      </c>
      <c r="K841" s="91"/>
      <c r="L841" s="91"/>
    </row>
    <row r="842">
      <c r="A842" s="86" t="s">
        <v>300</v>
      </c>
      <c r="B842" s="87">
        <v>0.5187384259259259</v>
      </c>
      <c r="C842" s="87">
        <v>0.5187384259259259</v>
      </c>
      <c r="D842" s="86" t="s">
        <v>150</v>
      </c>
      <c r="E842" s="89">
        <v>8.0</v>
      </c>
      <c r="F842" s="89">
        <v>0.0</v>
      </c>
      <c r="G842" s="90"/>
      <c r="H842" s="91"/>
      <c r="I842" s="92">
        <v>0.0</v>
      </c>
      <c r="J842" s="92">
        <v>0.0</v>
      </c>
      <c r="K842" s="91"/>
      <c r="L842" s="91"/>
    </row>
    <row r="843">
      <c r="A843" s="86" t="s">
        <v>300</v>
      </c>
      <c r="B843" s="87">
        <v>0.5212731481481482</v>
      </c>
      <c r="C843" s="87">
        <v>0.5212731481481482</v>
      </c>
      <c r="D843" s="86" t="s">
        <v>155</v>
      </c>
      <c r="E843" s="89">
        <v>10.0</v>
      </c>
      <c r="F843" s="89">
        <v>0.0</v>
      </c>
      <c r="G843" s="90"/>
      <c r="H843" s="91"/>
      <c r="I843" s="92">
        <v>0.0</v>
      </c>
      <c r="J843" s="92">
        <v>0.0</v>
      </c>
      <c r="K843" s="91"/>
      <c r="L843" s="91"/>
    </row>
    <row r="844">
      <c r="A844" s="86" t="s">
        <v>301</v>
      </c>
      <c r="B844" s="87">
        <v>0.5347222222222222</v>
      </c>
      <c r="C844" s="87">
        <v>0.5347222222222222</v>
      </c>
      <c r="D844" s="86" t="s">
        <v>118</v>
      </c>
      <c r="E844" s="89">
        <v>0.0</v>
      </c>
      <c r="F844" s="89">
        <v>1.0</v>
      </c>
      <c r="G844" s="90"/>
      <c r="H844" s="91"/>
      <c r="I844" s="92">
        <v>0.0</v>
      </c>
      <c r="J844" s="92">
        <v>0.0</v>
      </c>
      <c r="K844" s="91"/>
      <c r="L844" s="91"/>
    </row>
    <row r="845">
      <c r="A845" s="86" t="s">
        <v>301</v>
      </c>
      <c r="B845" s="87">
        <v>0.5368287037037037</v>
      </c>
      <c r="C845" s="87">
        <v>0.5368287037037037</v>
      </c>
      <c r="D845" s="86" t="s">
        <v>120</v>
      </c>
      <c r="E845" s="89">
        <v>1.0</v>
      </c>
      <c r="F845" s="89">
        <v>0.0</v>
      </c>
      <c r="G845" s="90"/>
      <c r="H845" s="91"/>
      <c r="I845" s="92">
        <v>0.0</v>
      </c>
      <c r="J845" s="92">
        <v>0.0</v>
      </c>
      <c r="K845" s="91"/>
      <c r="L845" s="91"/>
    </row>
    <row r="846">
      <c r="A846" s="86" t="s">
        <v>301</v>
      </c>
      <c r="B846" s="87">
        <v>0.5375810185185185</v>
      </c>
      <c r="C846" s="87">
        <v>0.5375810185185185</v>
      </c>
      <c r="D846" s="86" t="s">
        <v>123</v>
      </c>
      <c r="E846" s="89">
        <v>2.0</v>
      </c>
      <c r="F846" s="89">
        <v>0.0</v>
      </c>
      <c r="G846" s="90"/>
      <c r="H846" s="91"/>
      <c r="I846" s="92">
        <v>0.0</v>
      </c>
      <c r="J846" s="92">
        <v>0.0</v>
      </c>
      <c r="K846" s="91"/>
      <c r="L846" s="91"/>
    </row>
    <row r="847">
      <c r="A847" s="86" t="s">
        <v>301</v>
      </c>
      <c r="B847" s="87">
        <v>0.5388425925925926</v>
      </c>
      <c r="C847" s="87">
        <v>0.5388425925925926</v>
      </c>
      <c r="D847" s="86" t="s">
        <v>126</v>
      </c>
      <c r="E847" s="89">
        <v>3.0</v>
      </c>
      <c r="F847" s="89">
        <v>0.0</v>
      </c>
      <c r="G847" s="90"/>
      <c r="H847" s="91"/>
      <c r="I847" s="92">
        <v>0.0</v>
      </c>
      <c r="J847" s="92">
        <v>0.0</v>
      </c>
      <c r="K847" s="91"/>
      <c r="L847" s="91"/>
    </row>
    <row r="848">
      <c r="A848" s="86" t="s">
        <v>301</v>
      </c>
      <c r="B848" s="87">
        <v>0.5393634259259259</v>
      </c>
      <c r="C848" s="87">
        <v>0.5393634259259259</v>
      </c>
      <c r="D848" s="86" t="s">
        <v>131</v>
      </c>
      <c r="E848" s="89">
        <v>4.0</v>
      </c>
      <c r="F848" s="89">
        <v>0.0</v>
      </c>
      <c r="G848" s="90"/>
      <c r="H848" s="91"/>
      <c r="I848" s="92">
        <v>0.0</v>
      </c>
      <c r="J848" s="92">
        <v>0.0</v>
      </c>
      <c r="K848" s="91"/>
      <c r="L848" s="91"/>
    </row>
    <row r="849">
      <c r="A849" s="86" t="s">
        <v>301</v>
      </c>
      <c r="B849" s="87">
        <v>0.5399305555555556</v>
      </c>
      <c r="C849" s="87">
        <v>0.5399305555555556</v>
      </c>
      <c r="D849" s="86" t="s">
        <v>136</v>
      </c>
      <c r="E849" s="89">
        <v>5.0</v>
      </c>
      <c r="F849" s="89">
        <v>0.0</v>
      </c>
      <c r="G849" s="90"/>
      <c r="H849" s="91"/>
      <c r="I849" s="92">
        <v>0.0</v>
      </c>
      <c r="J849" s="92">
        <v>0.0</v>
      </c>
      <c r="K849" s="91"/>
      <c r="L849" s="91"/>
    </row>
    <row r="850">
      <c r="A850" s="86" t="s">
        <v>301</v>
      </c>
      <c r="B850" s="87">
        <v>0.541724537037037</v>
      </c>
      <c r="C850" s="87">
        <v>0.541724537037037</v>
      </c>
      <c r="D850" s="86" t="s">
        <v>141</v>
      </c>
      <c r="E850" s="89">
        <v>6.0</v>
      </c>
      <c r="F850" s="89">
        <v>0.0</v>
      </c>
      <c r="G850" s="90"/>
      <c r="H850" s="91"/>
      <c r="I850" s="92">
        <v>0.0</v>
      </c>
      <c r="J850" s="92">
        <v>0.0</v>
      </c>
      <c r="K850" s="91"/>
      <c r="L850" s="91"/>
    </row>
    <row r="851">
      <c r="A851" s="86" t="s">
        <v>301</v>
      </c>
      <c r="B851" s="87">
        <v>0.5425694444444444</v>
      </c>
      <c r="C851" s="87">
        <v>0.5425694444444444</v>
      </c>
      <c r="D851" s="86" t="s">
        <v>144</v>
      </c>
      <c r="E851" s="89">
        <v>7.0</v>
      </c>
      <c r="F851" s="89">
        <v>0.0</v>
      </c>
      <c r="G851" s="90"/>
      <c r="H851" s="91"/>
      <c r="I851" s="92">
        <v>0.0</v>
      </c>
      <c r="J851" s="92">
        <v>0.0</v>
      </c>
      <c r="K851" s="91"/>
      <c r="L851" s="91"/>
    </row>
    <row r="852">
      <c r="A852" s="86" t="s">
        <v>301</v>
      </c>
      <c r="B852" s="87">
        <v>0.5430439814814815</v>
      </c>
      <c r="C852" s="87">
        <v>0.5430439814814815</v>
      </c>
      <c r="D852" s="86" t="s">
        <v>150</v>
      </c>
      <c r="E852" s="89">
        <v>8.0</v>
      </c>
      <c r="F852" s="89">
        <v>0.0</v>
      </c>
      <c r="G852" s="90"/>
      <c r="H852" s="91"/>
      <c r="I852" s="92">
        <v>0.0</v>
      </c>
      <c r="J852" s="92">
        <v>0.0</v>
      </c>
      <c r="K852" s="91"/>
      <c r="L852" s="91"/>
    </row>
    <row r="853">
      <c r="A853" s="86" t="s">
        <v>301</v>
      </c>
      <c r="B853" s="87">
        <v>0.5455787037037036</v>
      </c>
      <c r="C853" s="87">
        <v>0.5455787037037036</v>
      </c>
      <c r="D853" s="86" t="s">
        <v>155</v>
      </c>
      <c r="E853" s="89">
        <v>10.0</v>
      </c>
      <c r="F853" s="89">
        <v>0.0</v>
      </c>
      <c r="G853" s="90"/>
      <c r="H853" s="91"/>
      <c r="I853" s="92">
        <v>0.0</v>
      </c>
      <c r="J853" s="92">
        <v>0.0</v>
      </c>
      <c r="K853" s="91"/>
      <c r="L853" s="91"/>
    </row>
    <row r="854">
      <c r="A854" s="86" t="s">
        <v>302</v>
      </c>
      <c r="B854" s="87">
        <v>0.5694444444444444</v>
      </c>
      <c r="C854" s="87">
        <v>0.5694444444444444</v>
      </c>
      <c r="D854" s="86" t="s">
        <v>118</v>
      </c>
      <c r="E854" s="89">
        <v>0.0</v>
      </c>
      <c r="F854" s="89">
        <v>1.0</v>
      </c>
      <c r="G854" s="90"/>
      <c r="H854" s="91"/>
      <c r="I854" s="92">
        <v>0.0</v>
      </c>
      <c r="J854" s="92">
        <v>0.0</v>
      </c>
      <c r="K854" s="91"/>
      <c r="L854" s="91"/>
    </row>
    <row r="855">
      <c r="A855" s="86" t="s">
        <v>302</v>
      </c>
      <c r="B855" s="87">
        <v>0.5715509259259259</v>
      </c>
      <c r="C855" s="87">
        <v>0.5715509259259259</v>
      </c>
      <c r="D855" s="86" t="s">
        <v>120</v>
      </c>
      <c r="E855" s="89">
        <v>1.0</v>
      </c>
      <c r="F855" s="89">
        <v>0.0</v>
      </c>
      <c r="G855" s="90"/>
      <c r="H855" s="91"/>
      <c r="I855" s="92">
        <v>0.0</v>
      </c>
      <c r="J855" s="92">
        <v>0.0</v>
      </c>
      <c r="K855" s="91"/>
      <c r="L855" s="91"/>
    </row>
    <row r="856">
      <c r="A856" s="86" t="s">
        <v>302</v>
      </c>
      <c r="B856" s="87">
        <v>0.5723032407407408</v>
      </c>
      <c r="C856" s="87">
        <v>0.5723032407407408</v>
      </c>
      <c r="D856" s="86" t="s">
        <v>123</v>
      </c>
      <c r="E856" s="89">
        <v>2.0</v>
      </c>
      <c r="F856" s="89">
        <v>0.0</v>
      </c>
      <c r="G856" s="90"/>
      <c r="H856" s="91"/>
      <c r="I856" s="92">
        <v>0.0</v>
      </c>
      <c r="J856" s="92">
        <v>0.0</v>
      </c>
      <c r="K856" s="91"/>
      <c r="L856" s="91"/>
    </row>
    <row r="857">
      <c r="A857" s="86" t="s">
        <v>302</v>
      </c>
      <c r="B857" s="87">
        <v>0.5735648148148148</v>
      </c>
      <c r="C857" s="87">
        <v>0.5735648148148148</v>
      </c>
      <c r="D857" s="86" t="s">
        <v>126</v>
      </c>
      <c r="E857" s="89">
        <v>3.0</v>
      </c>
      <c r="F857" s="89">
        <v>0.0</v>
      </c>
      <c r="G857" s="90"/>
      <c r="H857" s="91"/>
      <c r="I857" s="92">
        <v>0.0</v>
      </c>
      <c r="J857" s="92">
        <v>0.0</v>
      </c>
      <c r="K857" s="91"/>
      <c r="L857" s="91"/>
    </row>
    <row r="858">
      <c r="A858" s="86" t="s">
        <v>302</v>
      </c>
      <c r="B858" s="87">
        <v>0.5740856481481481</v>
      </c>
      <c r="C858" s="87">
        <v>0.5740856481481481</v>
      </c>
      <c r="D858" s="86" t="s">
        <v>131</v>
      </c>
      <c r="E858" s="89">
        <v>4.0</v>
      </c>
      <c r="F858" s="89">
        <v>0.0</v>
      </c>
      <c r="G858" s="90"/>
      <c r="H858" s="91"/>
      <c r="I858" s="92">
        <v>0.0</v>
      </c>
      <c r="J858" s="92">
        <v>0.0</v>
      </c>
      <c r="K858" s="91"/>
      <c r="L858" s="91"/>
    </row>
    <row r="859">
      <c r="A859" s="86" t="s">
        <v>302</v>
      </c>
      <c r="B859" s="87">
        <v>0.5746527777777778</v>
      </c>
      <c r="C859" s="87">
        <v>0.5746527777777778</v>
      </c>
      <c r="D859" s="86" t="s">
        <v>136</v>
      </c>
      <c r="E859" s="89">
        <v>5.0</v>
      </c>
      <c r="F859" s="89">
        <v>0.0</v>
      </c>
      <c r="G859" s="90"/>
      <c r="H859" s="91"/>
      <c r="I859" s="92">
        <v>0.0</v>
      </c>
      <c r="J859" s="92">
        <v>0.0</v>
      </c>
      <c r="K859" s="91"/>
      <c r="L859" s="91"/>
    </row>
    <row r="860">
      <c r="A860" s="86" t="s">
        <v>302</v>
      </c>
      <c r="B860" s="87">
        <v>0.5764467592592593</v>
      </c>
      <c r="C860" s="87">
        <v>0.5764467592592593</v>
      </c>
      <c r="D860" s="86" t="s">
        <v>141</v>
      </c>
      <c r="E860" s="89">
        <v>6.0</v>
      </c>
      <c r="F860" s="89">
        <v>0.0</v>
      </c>
      <c r="G860" s="90"/>
      <c r="H860" s="91"/>
      <c r="I860" s="92">
        <v>0.0</v>
      </c>
      <c r="J860" s="92">
        <v>0.0</v>
      </c>
      <c r="K860" s="91"/>
      <c r="L860" s="91"/>
    </row>
    <row r="861">
      <c r="A861" s="86" t="s">
        <v>302</v>
      </c>
      <c r="B861" s="87">
        <v>0.5772916666666666</v>
      </c>
      <c r="C861" s="87">
        <v>0.5772916666666666</v>
      </c>
      <c r="D861" s="86" t="s">
        <v>144</v>
      </c>
      <c r="E861" s="89">
        <v>7.0</v>
      </c>
      <c r="F861" s="89">
        <v>0.0</v>
      </c>
      <c r="G861" s="90"/>
      <c r="H861" s="91"/>
      <c r="I861" s="92">
        <v>0.0</v>
      </c>
      <c r="J861" s="92">
        <v>0.0</v>
      </c>
      <c r="K861" s="91"/>
      <c r="L861" s="91"/>
    </row>
    <row r="862">
      <c r="A862" s="86" t="s">
        <v>302</v>
      </c>
      <c r="B862" s="87">
        <v>0.5777662037037037</v>
      </c>
      <c r="C862" s="87">
        <v>0.5777662037037037</v>
      </c>
      <c r="D862" s="86" t="s">
        <v>150</v>
      </c>
      <c r="E862" s="89">
        <v>8.0</v>
      </c>
      <c r="F862" s="89">
        <v>0.0</v>
      </c>
      <c r="G862" s="90"/>
      <c r="H862" s="91"/>
      <c r="I862" s="92">
        <v>0.0</v>
      </c>
      <c r="J862" s="92">
        <v>0.0</v>
      </c>
      <c r="K862" s="91"/>
      <c r="L862" s="91"/>
    </row>
    <row r="863">
      <c r="A863" s="86" t="s">
        <v>302</v>
      </c>
      <c r="B863" s="87">
        <v>0.580300925925926</v>
      </c>
      <c r="C863" s="87">
        <v>0.580300925925926</v>
      </c>
      <c r="D863" s="86" t="s">
        <v>155</v>
      </c>
      <c r="E863" s="89">
        <v>10.0</v>
      </c>
      <c r="F863" s="89">
        <v>0.0</v>
      </c>
      <c r="G863" s="90"/>
      <c r="H863" s="91"/>
      <c r="I863" s="92">
        <v>0.0</v>
      </c>
      <c r="J863" s="92">
        <v>0.0</v>
      </c>
      <c r="K863" s="91"/>
      <c r="L863" s="91"/>
    </row>
    <row r="864">
      <c r="A864" s="86" t="s">
        <v>303</v>
      </c>
      <c r="B864" s="87">
        <v>0.5763888888888888</v>
      </c>
      <c r="C864" s="87">
        <v>0.5763888888888888</v>
      </c>
      <c r="D864" s="86" t="s">
        <v>118</v>
      </c>
      <c r="E864" s="89">
        <v>0.0</v>
      </c>
      <c r="F864" s="89">
        <v>1.0</v>
      </c>
      <c r="G864" s="90"/>
      <c r="H864" s="91"/>
      <c r="I864" s="92">
        <v>0.0</v>
      </c>
      <c r="J864" s="92">
        <v>0.0</v>
      </c>
      <c r="K864" s="91"/>
      <c r="L864" s="91"/>
    </row>
    <row r="865">
      <c r="A865" s="86" t="s">
        <v>303</v>
      </c>
      <c r="B865" s="87">
        <v>0.5784953703703704</v>
      </c>
      <c r="C865" s="87">
        <v>0.5784953703703704</v>
      </c>
      <c r="D865" s="86" t="s">
        <v>120</v>
      </c>
      <c r="E865" s="89">
        <v>1.0</v>
      </c>
      <c r="F865" s="89">
        <v>0.0</v>
      </c>
      <c r="G865" s="90"/>
      <c r="H865" s="91"/>
      <c r="I865" s="92">
        <v>0.0</v>
      </c>
      <c r="J865" s="92">
        <v>0.0</v>
      </c>
      <c r="K865" s="91"/>
      <c r="L865" s="91"/>
    </row>
    <row r="866">
      <c r="A866" s="86" t="s">
        <v>303</v>
      </c>
      <c r="B866" s="87">
        <v>0.5792476851851852</v>
      </c>
      <c r="C866" s="87">
        <v>0.5792476851851852</v>
      </c>
      <c r="D866" s="86" t="s">
        <v>123</v>
      </c>
      <c r="E866" s="89">
        <v>2.0</v>
      </c>
      <c r="F866" s="89">
        <v>0.0</v>
      </c>
      <c r="G866" s="90"/>
      <c r="H866" s="91"/>
      <c r="I866" s="92">
        <v>0.0</v>
      </c>
      <c r="J866" s="92">
        <v>0.0</v>
      </c>
      <c r="K866" s="91"/>
      <c r="L866" s="91"/>
    </row>
    <row r="867">
      <c r="A867" s="86" t="s">
        <v>303</v>
      </c>
      <c r="B867" s="87">
        <v>0.5805092592592592</v>
      </c>
      <c r="C867" s="87">
        <v>0.5805092592592592</v>
      </c>
      <c r="D867" s="86" t="s">
        <v>126</v>
      </c>
      <c r="E867" s="89">
        <v>3.0</v>
      </c>
      <c r="F867" s="89">
        <v>0.0</v>
      </c>
      <c r="G867" s="90"/>
      <c r="H867" s="91"/>
      <c r="I867" s="92">
        <v>0.0</v>
      </c>
      <c r="J867" s="92">
        <v>0.0</v>
      </c>
      <c r="K867" s="91"/>
      <c r="L867" s="91"/>
    </row>
    <row r="868">
      <c r="A868" s="86" t="s">
        <v>303</v>
      </c>
      <c r="B868" s="87">
        <v>0.5810300925925926</v>
      </c>
      <c r="C868" s="87">
        <v>0.5810300925925926</v>
      </c>
      <c r="D868" s="86" t="s">
        <v>131</v>
      </c>
      <c r="E868" s="89">
        <v>4.0</v>
      </c>
      <c r="F868" s="89">
        <v>0.0</v>
      </c>
      <c r="G868" s="90"/>
      <c r="H868" s="91"/>
      <c r="I868" s="92">
        <v>0.0</v>
      </c>
      <c r="J868" s="92">
        <v>0.0</v>
      </c>
      <c r="K868" s="91"/>
      <c r="L868" s="91"/>
    </row>
    <row r="869">
      <c r="A869" s="86" t="s">
        <v>303</v>
      </c>
      <c r="B869" s="87">
        <v>0.5815972222222222</v>
      </c>
      <c r="C869" s="87">
        <v>0.5815972222222222</v>
      </c>
      <c r="D869" s="86" t="s">
        <v>136</v>
      </c>
      <c r="E869" s="89">
        <v>5.0</v>
      </c>
      <c r="F869" s="89">
        <v>0.0</v>
      </c>
      <c r="G869" s="90"/>
      <c r="H869" s="91"/>
      <c r="I869" s="92">
        <v>0.0</v>
      </c>
      <c r="J869" s="92">
        <v>0.0</v>
      </c>
      <c r="K869" s="91"/>
      <c r="L869" s="91"/>
    </row>
    <row r="870">
      <c r="A870" s="86" t="s">
        <v>303</v>
      </c>
      <c r="B870" s="87">
        <v>0.5833912037037037</v>
      </c>
      <c r="C870" s="87">
        <v>0.5833912037037037</v>
      </c>
      <c r="D870" s="86" t="s">
        <v>141</v>
      </c>
      <c r="E870" s="89">
        <v>6.0</v>
      </c>
      <c r="F870" s="89">
        <v>0.0</v>
      </c>
      <c r="G870" s="90"/>
      <c r="H870" s="91"/>
      <c r="I870" s="92">
        <v>0.0</v>
      </c>
      <c r="J870" s="92">
        <v>0.0</v>
      </c>
      <c r="K870" s="91"/>
      <c r="L870" s="91"/>
    </row>
    <row r="871">
      <c r="A871" s="86" t="s">
        <v>303</v>
      </c>
      <c r="B871" s="87">
        <v>0.5842361111111111</v>
      </c>
      <c r="C871" s="87">
        <v>0.5842361111111111</v>
      </c>
      <c r="D871" s="86" t="s">
        <v>144</v>
      </c>
      <c r="E871" s="89">
        <v>7.0</v>
      </c>
      <c r="F871" s="89">
        <v>0.0</v>
      </c>
      <c r="G871" s="90"/>
      <c r="H871" s="91"/>
      <c r="I871" s="92">
        <v>0.0</v>
      </c>
      <c r="J871" s="92">
        <v>0.0</v>
      </c>
      <c r="K871" s="91"/>
      <c r="L871" s="91"/>
    </row>
    <row r="872">
      <c r="A872" s="86" t="s">
        <v>303</v>
      </c>
      <c r="B872" s="87">
        <v>0.5847106481481481</v>
      </c>
      <c r="C872" s="87">
        <v>0.5847106481481481</v>
      </c>
      <c r="D872" s="86" t="s">
        <v>150</v>
      </c>
      <c r="E872" s="89">
        <v>8.0</v>
      </c>
      <c r="F872" s="89">
        <v>0.0</v>
      </c>
      <c r="G872" s="90"/>
      <c r="H872" s="91"/>
      <c r="I872" s="92">
        <v>0.0</v>
      </c>
      <c r="J872" s="92">
        <v>0.0</v>
      </c>
      <c r="K872" s="91"/>
      <c r="L872" s="91"/>
    </row>
    <row r="873">
      <c r="A873" s="86" t="s">
        <v>303</v>
      </c>
      <c r="B873" s="87">
        <v>0.5872453703703704</v>
      </c>
      <c r="C873" s="87">
        <v>0.5872453703703704</v>
      </c>
      <c r="D873" s="86" t="s">
        <v>155</v>
      </c>
      <c r="E873" s="89">
        <v>10.0</v>
      </c>
      <c r="F873" s="89">
        <v>0.0</v>
      </c>
      <c r="G873" s="90"/>
      <c r="H873" s="91"/>
      <c r="I873" s="92">
        <v>0.0</v>
      </c>
      <c r="J873" s="92">
        <v>0.0</v>
      </c>
      <c r="K873" s="91"/>
      <c r="L873" s="91"/>
    </row>
    <row r="874">
      <c r="A874" s="86" t="s">
        <v>304</v>
      </c>
      <c r="B874" s="87">
        <v>0.6006944444444444</v>
      </c>
      <c r="C874" s="87">
        <v>0.6006944444444444</v>
      </c>
      <c r="D874" s="86" t="s">
        <v>118</v>
      </c>
      <c r="E874" s="89">
        <v>0.0</v>
      </c>
      <c r="F874" s="89">
        <v>1.0</v>
      </c>
      <c r="G874" s="90"/>
      <c r="H874" s="91"/>
      <c r="I874" s="92">
        <v>0.0</v>
      </c>
      <c r="J874" s="92">
        <v>0.0</v>
      </c>
      <c r="K874" s="91"/>
      <c r="L874" s="91"/>
    </row>
    <row r="875">
      <c r="A875" s="86" t="s">
        <v>304</v>
      </c>
      <c r="B875" s="87">
        <v>0.6028009259259259</v>
      </c>
      <c r="C875" s="87">
        <v>0.6028009259259259</v>
      </c>
      <c r="D875" s="86" t="s">
        <v>120</v>
      </c>
      <c r="E875" s="89">
        <v>1.0</v>
      </c>
      <c r="F875" s="89">
        <v>0.0</v>
      </c>
      <c r="G875" s="90"/>
      <c r="H875" s="91"/>
      <c r="I875" s="92">
        <v>0.0</v>
      </c>
      <c r="J875" s="92">
        <v>0.0</v>
      </c>
      <c r="K875" s="91"/>
      <c r="L875" s="91"/>
    </row>
    <row r="876">
      <c r="A876" s="86" t="s">
        <v>304</v>
      </c>
      <c r="B876" s="87">
        <v>0.6035532407407408</v>
      </c>
      <c r="C876" s="87">
        <v>0.6035532407407408</v>
      </c>
      <c r="D876" s="86" t="s">
        <v>123</v>
      </c>
      <c r="E876" s="89">
        <v>2.0</v>
      </c>
      <c r="F876" s="89">
        <v>0.0</v>
      </c>
      <c r="G876" s="90"/>
      <c r="H876" s="91"/>
      <c r="I876" s="92">
        <v>0.0</v>
      </c>
      <c r="J876" s="92">
        <v>0.0</v>
      </c>
      <c r="K876" s="91"/>
      <c r="L876" s="91"/>
    </row>
    <row r="877">
      <c r="A877" s="86" t="s">
        <v>304</v>
      </c>
      <c r="B877" s="87">
        <v>0.6048148148148148</v>
      </c>
      <c r="C877" s="87">
        <v>0.6048148148148148</v>
      </c>
      <c r="D877" s="86" t="s">
        <v>126</v>
      </c>
      <c r="E877" s="89">
        <v>3.0</v>
      </c>
      <c r="F877" s="89">
        <v>0.0</v>
      </c>
      <c r="G877" s="90"/>
      <c r="H877" s="91"/>
      <c r="I877" s="92">
        <v>0.0</v>
      </c>
      <c r="J877" s="92">
        <v>0.0</v>
      </c>
      <c r="K877" s="91"/>
      <c r="L877" s="91"/>
    </row>
    <row r="878">
      <c r="A878" s="86" t="s">
        <v>304</v>
      </c>
      <c r="B878" s="87">
        <v>0.6053356481481481</v>
      </c>
      <c r="C878" s="87">
        <v>0.6053356481481481</v>
      </c>
      <c r="D878" s="86" t="s">
        <v>131</v>
      </c>
      <c r="E878" s="89">
        <v>4.0</v>
      </c>
      <c r="F878" s="89">
        <v>0.0</v>
      </c>
      <c r="G878" s="90"/>
      <c r="H878" s="91"/>
      <c r="I878" s="92">
        <v>0.0</v>
      </c>
      <c r="J878" s="92">
        <v>0.0</v>
      </c>
      <c r="K878" s="91"/>
      <c r="L878" s="91"/>
    </row>
    <row r="879">
      <c r="A879" s="86" t="s">
        <v>304</v>
      </c>
      <c r="B879" s="87">
        <v>0.6059027777777778</v>
      </c>
      <c r="C879" s="87">
        <v>0.6059027777777778</v>
      </c>
      <c r="D879" s="86" t="s">
        <v>136</v>
      </c>
      <c r="E879" s="89">
        <v>5.0</v>
      </c>
      <c r="F879" s="89">
        <v>0.0</v>
      </c>
      <c r="G879" s="90"/>
      <c r="H879" s="91"/>
      <c r="I879" s="92">
        <v>0.0</v>
      </c>
      <c r="J879" s="92">
        <v>0.0</v>
      </c>
      <c r="K879" s="91"/>
      <c r="L879" s="91"/>
    </row>
    <row r="880">
      <c r="A880" s="86" t="s">
        <v>304</v>
      </c>
      <c r="B880" s="87">
        <v>0.6076967592592593</v>
      </c>
      <c r="C880" s="87">
        <v>0.6076967592592593</v>
      </c>
      <c r="D880" s="86" t="s">
        <v>141</v>
      </c>
      <c r="E880" s="89">
        <v>6.0</v>
      </c>
      <c r="F880" s="89">
        <v>0.0</v>
      </c>
      <c r="G880" s="90"/>
      <c r="H880" s="91"/>
      <c r="I880" s="92">
        <v>0.0</v>
      </c>
      <c r="J880" s="92">
        <v>0.0</v>
      </c>
      <c r="K880" s="91"/>
      <c r="L880" s="91"/>
    </row>
    <row r="881">
      <c r="A881" s="86" t="s">
        <v>304</v>
      </c>
      <c r="B881" s="87">
        <v>0.6085416666666666</v>
      </c>
      <c r="C881" s="87">
        <v>0.6085416666666666</v>
      </c>
      <c r="D881" s="86" t="s">
        <v>144</v>
      </c>
      <c r="E881" s="89">
        <v>7.0</v>
      </c>
      <c r="F881" s="89">
        <v>0.0</v>
      </c>
      <c r="G881" s="90"/>
      <c r="H881" s="91"/>
      <c r="I881" s="92">
        <v>0.0</v>
      </c>
      <c r="J881" s="92">
        <v>0.0</v>
      </c>
      <c r="K881" s="91"/>
      <c r="L881" s="91"/>
    </row>
    <row r="882">
      <c r="A882" s="86" t="s">
        <v>304</v>
      </c>
      <c r="B882" s="87">
        <v>0.6090162037037037</v>
      </c>
      <c r="C882" s="87">
        <v>0.6090162037037037</v>
      </c>
      <c r="D882" s="86" t="s">
        <v>150</v>
      </c>
      <c r="E882" s="89">
        <v>8.0</v>
      </c>
      <c r="F882" s="89">
        <v>0.0</v>
      </c>
      <c r="G882" s="90"/>
      <c r="H882" s="91"/>
      <c r="I882" s="92">
        <v>0.0</v>
      </c>
      <c r="J882" s="92">
        <v>0.0</v>
      </c>
      <c r="K882" s="91"/>
      <c r="L882" s="91"/>
    </row>
    <row r="883">
      <c r="A883" s="86" t="s">
        <v>304</v>
      </c>
      <c r="B883" s="87">
        <v>0.611550925925926</v>
      </c>
      <c r="C883" s="87">
        <v>0.611550925925926</v>
      </c>
      <c r="D883" s="86" t="s">
        <v>155</v>
      </c>
      <c r="E883" s="89">
        <v>10.0</v>
      </c>
      <c r="F883" s="89">
        <v>0.0</v>
      </c>
      <c r="G883" s="90"/>
      <c r="H883" s="91"/>
      <c r="I883" s="92">
        <v>0.0</v>
      </c>
      <c r="J883" s="92">
        <v>0.0</v>
      </c>
      <c r="K883" s="91"/>
      <c r="L883" s="91"/>
    </row>
    <row r="884">
      <c r="A884" s="86" t="s">
        <v>305</v>
      </c>
      <c r="B884" s="87">
        <v>0.6076388888888888</v>
      </c>
      <c r="C884" s="87">
        <v>0.6076388888888888</v>
      </c>
      <c r="D884" s="86" t="s">
        <v>118</v>
      </c>
      <c r="E884" s="89">
        <v>0.0</v>
      </c>
      <c r="F884" s="89">
        <v>1.0</v>
      </c>
      <c r="G884" s="90"/>
      <c r="H884" s="91"/>
      <c r="I884" s="92">
        <v>0.0</v>
      </c>
      <c r="J884" s="92">
        <v>0.0</v>
      </c>
      <c r="K884" s="91"/>
      <c r="L884" s="91"/>
    </row>
    <row r="885">
      <c r="A885" s="86" t="s">
        <v>305</v>
      </c>
      <c r="B885" s="87">
        <v>0.6097453703703704</v>
      </c>
      <c r="C885" s="87">
        <v>0.6097453703703704</v>
      </c>
      <c r="D885" s="86" t="s">
        <v>120</v>
      </c>
      <c r="E885" s="89">
        <v>1.0</v>
      </c>
      <c r="F885" s="89">
        <v>0.0</v>
      </c>
      <c r="G885" s="90"/>
      <c r="H885" s="91"/>
      <c r="I885" s="92">
        <v>0.0</v>
      </c>
      <c r="J885" s="92">
        <v>0.0</v>
      </c>
      <c r="K885" s="91"/>
      <c r="L885" s="91"/>
    </row>
    <row r="886">
      <c r="A886" s="86" t="s">
        <v>305</v>
      </c>
      <c r="B886" s="87">
        <v>0.6104976851851852</v>
      </c>
      <c r="C886" s="87">
        <v>0.6104976851851852</v>
      </c>
      <c r="D886" s="86" t="s">
        <v>123</v>
      </c>
      <c r="E886" s="89">
        <v>2.0</v>
      </c>
      <c r="F886" s="89">
        <v>0.0</v>
      </c>
      <c r="G886" s="90"/>
      <c r="H886" s="91"/>
      <c r="I886" s="92">
        <v>0.0</v>
      </c>
      <c r="J886" s="92">
        <v>0.0</v>
      </c>
      <c r="K886" s="91"/>
      <c r="L886" s="91"/>
    </row>
    <row r="887">
      <c r="A887" s="86" t="s">
        <v>305</v>
      </c>
      <c r="B887" s="87">
        <v>0.6117592592592592</v>
      </c>
      <c r="C887" s="87">
        <v>0.6117592592592592</v>
      </c>
      <c r="D887" s="86" t="s">
        <v>126</v>
      </c>
      <c r="E887" s="89">
        <v>3.0</v>
      </c>
      <c r="F887" s="89">
        <v>0.0</v>
      </c>
      <c r="G887" s="90"/>
      <c r="H887" s="91"/>
      <c r="I887" s="92">
        <v>0.0</v>
      </c>
      <c r="J887" s="92">
        <v>0.0</v>
      </c>
      <c r="K887" s="91"/>
      <c r="L887" s="91"/>
    </row>
    <row r="888">
      <c r="A888" s="86" t="s">
        <v>305</v>
      </c>
      <c r="B888" s="87">
        <v>0.6122800925925926</v>
      </c>
      <c r="C888" s="87">
        <v>0.6122800925925926</v>
      </c>
      <c r="D888" s="86" t="s">
        <v>131</v>
      </c>
      <c r="E888" s="89">
        <v>4.0</v>
      </c>
      <c r="F888" s="89">
        <v>0.0</v>
      </c>
      <c r="G888" s="90"/>
      <c r="H888" s="91"/>
      <c r="I888" s="92">
        <v>0.0</v>
      </c>
      <c r="J888" s="92">
        <v>0.0</v>
      </c>
      <c r="K888" s="91"/>
      <c r="L888" s="91"/>
    </row>
    <row r="889">
      <c r="A889" s="86" t="s">
        <v>305</v>
      </c>
      <c r="B889" s="87">
        <v>0.6128472222222222</v>
      </c>
      <c r="C889" s="87">
        <v>0.6128472222222222</v>
      </c>
      <c r="D889" s="86" t="s">
        <v>136</v>
      </c>
      <c r="E889" s="89">
        <v>5.0</v>
      </c>
      <c r="F889" s="89">
        <v>0.0</v>
      </c>
      <c r="G889" s="90"/>
      <c r="H889" s="91"/>
      <c r="I889" s="92">
        <v>0.0</v>
      </c>
      <c r="J889" s="92">
        <v>0.0</v>
      </c>
      <c r="K889" s="91"/>
      <c r="L889" s="91"/>
    </row>
    <row r="890">
      <c r="A890" s="86" t="s">
        <v>305</v>
      </c>
      <c r="B890" s="87">
        <v>0.6146412037037037</v>
      </c>
      <c r="C890" s="87">
        <v>0.6146412037037037</v>
      </c>
      <c r="D890" s="86" t="s">
        <v>141</v>
      </c>
      <c r="E890" s="89">
        <v>6.0</v>
      </c>
      <c r="F890" s="89">
        <v>0.0</v>
      </c>
      <c r="G890" s="90"/>
      <c r="H890" s="91"/>
      <c r="I890" s="92">
        <v>0.0</v>
      </c>
      <c r="J890" s="92">
        <v>0.0</v>
      </c>
      <c r="K890" s="91"/>
      <c r="L890" s="91"/>
    </row>
    <row r="891">
      <c r="A891" s="86" t="s">
        <v>305</v>
      </c>
      <c r="B891" s="87">
        <v>0.6154861111111111</v>
      </c>
      <c r="C891" s="87">
        <v>0.6154861111111111</v>
      </c>
      <c r="D891" s="86" t="s">
        <v>144</v>
      </c>
      <c r="E891" s="89">
        <v>7.0</v>
      </c>
      <c r="F891" s="89">
        <v>0.0</v>
      </c>
      <c r="G891" s="90"/>
      <c r="H891" s="91"/>
      <c r="I891" s="92">
        <v>0.0</v>
      </c>
      <c r="J891" s="92">
        <v>0.0</v>
      </c>
      <c r="K891" s="91"/>
      <c r="L891" s="91"/>
    </row>
    <row r="892">
      <c r="A892" s="86" t="s">
        <v>305</v>
      </c>
      <c r="B892" s="87">
        <v>0.6159606481481481</v>
      </c>
      <c r="C892" s="87">
        <v>0.6159606481481481</v>
      </c>
      <c r="D892" s="86" t="s">
        <v>150</v>
      </c>
      <c r="E892" s="89">
        <v>8.0</v>
      </c>
      <c r="F892" s="89">
        <v>0.0</v>
      </c>
      <c r="G892" s="90"/>
      <c r="H892" s="91"/>
      <c r="I892" s="92">
        <v>0.0</v>
      </c>
      <c r="J892" s="92">
        <v>0.0</v>
      </c>
      <c r="K892" s="91"/>
      <c r="L892" s="91"/>
    </row>
    <row r="893">
      <c r="A893" s="86" t="s">
        <v>305</v>
      </c>
      <c r="B893" s="87">
        <v>0.6184953703703704</v>
      </c>
      <c r="C893" s="87">
        <v>0.6184953703703704</v>
      </c>
      <c r="D893" s="86" t="s">
        <v>155</v>
      </c>
      <c r="E893" s="89">
        <v>10.0</v>
      </c>
      <c r="F893" s="89">
        <v>0.0</v>
      </c>
      <c r="G893" s="90"/>
      <c r="H893" s="91"/>
      <c r="I893" s="92">
        <v>0.0</v>
      </c>
      <c r="J893" s="92">
        <v>0.0</v>
      </c>
      <c r="K893" s="91"/>
      <c r="L893" s="91"/>
    </row>
    <row r="894">
      <c r="A894" s="86" t="s">
        <v>306</v>
      </c>
      <c r="B894" s="87">
        <v>0.6319444444444444</v>
      </c>
      <c r="C894" s="87">
        <v>0.6319444444444444</v>
      </c>
      <c r="D894" s="86" t="s">
        <v>118</v>
      </c>
      <c r="E894" s="89">
        <v>0.0</v>
      </c>
      <c r="F894" s="89">
        <v>1.0</v>
      </c>
      <c r="G894" s="90"/>
      <c r="H894" s="91"/>
      <c r="I894" s="92">
        <v>0.0</v>
      </c>
      <c r="J894" s="92">
        <v>0.0</v>
      </c>
      <c r="K894" s="91"/>
      <c r="L894" s="91"/>
    </row>
    <row r="895">
      <c r="A895" s="86" t="s">
        <v>306</v>
      </c>
      <c r="B895" s="87">
        <v>0.6340509259259259</v>
      </c>
      <c r="C895" s="87">
        <v>0.6340509259259259</v>
      </c>
      <c r="D895" s="86" t="s">
        <v>120</v>
      </c>
      <c r="E895" s="89">
        <v>1.0</v>
      </c>
      <c r="F895" s="89">
        <v>0.0</v>
      </c>
      <c r="G895" s="90"/>
      <c r="H895" s="91"/>
      <c r="I895" s="92">
        <v>0.0</v>
      </c>
      <c r="J895" s="92">
        <v>0.0</v>
      </c>
      <c r="K895" s="91"/>
      <c r="L895" s="91"/>
    </row>
    <row r="896">
      <c r="A896" s="86" t="s">
        <v>306</v>
      </c>
      <c r="B896" s="87">
        <v>0.6348032407407408</v>
      </c>
      <c r="C896" s="87">
        <v>0.6348032407407408</v>
      </c>
      <c r="D896" s="86" t="s">
        <v>123</v>
      </c>
      <c r="E896" s="89">
        <v>2.0</v>
      </c>
      <c r="F896" s="89">
        <v>0.0</v>
      </c>
      <c r="G896" s="90"/>
      <c r="H896" s="91"/>
      <c r="I896" s="92">
        <v>0.0</v>
      </c>
      <c r="J896" s="92">
        <v>0.0</v>
      </c>
      <c r="K896" s="91"/>
      <c r="L896" s="91"/>
    </row>
    <row r="897">
      <c r="A897" s="86" t="s">
        <v>306</v>
      </c>
      <c r="B897" s="87">
        <v>0.6360648148148148</v>
      </c>
      <c r="C897" s="87">
        <v>0.6360648148148148</v>
      </c>
      <c r="D897" s="86" t="s">
        <v>126</v>
      </c>
      <c r="E897" s="89">
        <v>3.0</v>
      </c>
      <c r="F897" s="89">
        <v>0.0</v>
      </c>
      <c r="G897" s="90"/>
      <c r="H897" s="91"/>
      <c r="I897" s="92">
        <v>0.0</v>
      </c>
      <c r="J897" s="92">
        <v>0.0</v>
      </c>
      <c r="K897" s="91"/>
      <c r="L897" s="91"/>
    </row>
    <row r="898">
      <c r="A898" s="86" t="s">
        <v>306</v>
      </c>
      <c r="B898" s="87">
        <v>0.6365856481481481</v>
      </c>
      <c r="C898" s="87">
        <v>0.6365856481481481</v>
      </c>
      <c r="D898" s="86" t="s">
        <v>131</v>
      </c>
      <c r="E898" s="89">
        <v>4.0</v>
      </c>
      <c r="F898" s="89">
        <v>0.0</v>
      </c>
      <c r="G898" s="90"/>
      <c r="H898" s="91"/>
      <c r="I898" s="92">
        <v>0.0</v>
      </c>
      <c r="J898" s="92">
        <v>0.0</v>
      </c>
      <c r="K898" s="91"/>
      <c r="L898" s="91"/>
    </row>
    <row r="899">
      <c r="A899" s="86" t="s">
        <v>306</v>
      </c>
      <c r="B899" s="87">
        <v>0.6371527777777778</v>
      </c>
      <c r="C899" s="87">
        <v>0.6371527777777778</v>
      </c>
      <c r="D899" s="86" t="s">
        <v>136</v>
      </c>
      <c r="E899" s="89">
        <v>5.0</v>
      </c>
      <c r="F899" s="89">
        <v>0.0</v>
      </c>
      <c r="G899" s="90"/>
      <c r="H899" s="91"/>
      <c r="I899" s="92">
        <v>0.0</v>
      </c>
      <c r="J899" s="92">
        <v>0.0</v>
      </c>
      <c r="K899" s="91"/>
      <c r="L899" s="91"/>
    </row>
    <row r="900">
      <c r="A900" s="86" t="s">
        <v>306</v>
      </c>
      <c r="B900" s="87">
        <v>0.6389467592592593</v>
      </c>
      <c r="C900" s="87">
        <v>0.6389467592592593</v>
      </c>
      <c r="D900" s="86" t="s">
        <v>141</v>
      </c>
      <c r="E900" s="89">
        <v>6.0</v>
      </c>
      <c r="F900" s="89">
        <v>0.0</v>
      </c>
      <c r="G900" s="90"/>
      <c r="H900" s="91"/>
      <c r="I900" s="92">
        <v>0.0</v>
      </c>
      <c r="J900" s="92">
        <v>0.0</v>
      </c>
      <c r="K900" s="91"/>
      <c r="L900" s="91"/>
    </row>
    <row r="901">
      <c r="A901" s="86" t="s">
        <v>306</v>
      </c>
      <c r="B901" s="87">
        <v>0.6397916666666666</v>
      </c>
      <c r="C901" s="87">
        <v>0.6397916666666666</v>
      </c>
      <c r="D901" s="86" t="s">
        <v>144</v>
      </c>
      <c r="E901" s="89">
        <v>7.0</v>
      </c>
      <c r="F901" s="89">
        <v>0.0</v>
      </c>
      <c r="G901" s="90"/>
      <c r="H901" s="91"/>
      <c r="I901" s="92">
        <v>0.0</v>
      </c>
      <c r="J901" s="92">
        <v>0.0</v>
      </c>
      <c r="K901" s="91"/>
      <c r="L901" s="91"/>
    </row>
    <row r="902">
      <c r="A902" s="86" t="s">
        <v>306</v>
      </c>
      <c r="B902" s="87">
        <v>0.6402662037037037</v>
      </c>
      <c r="C902" s="87">
        <v>0.6402662037037037</v>
      </c>
      <c r="D902" s="86" t="s">
        <v>150</v>
      </c>
      <c r="E902" s="89">
        <v>8.0</v>
      </c>
      <c r="F902" s="89">
        <v>0.0</v>
      </c>
      <c r="G902" s="90"/>
      <c r="H902" s="91"/>
      <c r="I902" s="92">
        <v>0.0</v>
      </c>
      <c r="J902" s="92">
        <v>0.0</v>
      </c>
      <c r="K902" s="91"/>
      <c r="L902" s="91"/>
    </row>
    <row r="903">
      <c r="A903" s="86" t="s">
        <v>306</v>
      </c>
      <c r="B903" s="87">
        <v>0.642800925925926</v>
      </c>
      <c r="C903" s="87">
        <v>0.642800925925926</v>
      </c>
      <c r="D903" s="86" t="s">
        <v>155</v>
      </c>
      <c r="E903" s="89">
        <v>10.0</v>
      </c>
      <c r="F903" s="89">
        <v>0.0</v>
      </c>
      <c r="G903" s="90"/>
      <c r="H903" s="91"/>
      <c r="I903" s="92">
        <v>0.0</v>
      </c>
      <c r="J903" s="92">
        <v>0.0</v>
      </c>
      <c r="K903" s="91"/>
      <c r="L903" s="91"/>
    </row>
    <row r="904">
      <c r="A904" s="86" t="s">
        <v>307</v>
      </c>
      <c r="B904" s="87">
        <v>0.6388888888888888</v>
      </c>
      <c r="C904" s="87">
        <v>0.6388888888888888</v>
      </c>
      <c r="D904" s="86" t="s">
        <v>118</v>
      </c>
      <c r="E904" s="89">
        <v>0.0</v>
      </c>
      <c r="F904" s="89">
        <v>1.0</v>
      </c>
      <c r="G904" s="90"/>
      <c r="H904" s="91"/>
      <c r="I904" s="92">
        <v>0.0</v>
      </c>
      <c r="J904" s="92">
        <v>0.0</v>
      </c>
      <c r="K904" s="91"/>
      <c r="L904" s="91"/>
    </row>
    <row r="905">
      <c r="A905" s="86" t="s">
        <v>307</v>
      </c>
      <c r="B905" s="87">
        <v>0.6409953703703704</v>
      </c>
      <c r="C905" s="87">
        <v>0.6409953703703704</v>
      </c>
      <c r="D905" s="86" t="s">
        <v>120</v>
      </c>
      <c r="E905" s="89">
        <v>1.0</v>
      </c>
      <c r="F905" s="89">
        <v>0.0</v>
      </c>
      <c r="G905" s="90"/>
      <c r="H905" s="91"/>
      <c r="I905" s="92">
        <v>0.0</v>
      </c>
      <c r="J905" s="92">
        <v>0.0</v>
      </c>
      <c r="K905" s="91"/>
      <c r="L905" s="91"/>
    </row>
    <row r="906">
      <c r="A906" s="86" t="s">
        <v>307</v>
      </c>
      <c r="B906" s="87">
        <v>0.6417476851851852</v>
      </c>
      <c r="C906" s="87">
        <v>0.6417476851851852</v>
      </c>
      <c r="D906" s="86" t="s">
        <v>123</v>
      </c>
      <c r="E906" s="89">
        <v>2.0</v>
      </c>
      <c r="F906" s="89">
        <v>0.0</v>
      </c>
      <c r="G906" s="90"/>
      <c r="H906" s="91"/>
      <c r="I906" s="92">
        <v>0.0</v>
      </c>
      <c r="J906" s="92">
        <v>0.0</v>
      </c>
      <c r="K906" s="91"/>
      <c r="L906" s="91"/>
    </row>
    <row r="907">
      <c r="A907" s="86" t="s">
        <v>307</v>
      </c>
      <c r="B907" s="87">
        <v>0.6430092592592592</v>
      </c>
      <c r="C907" s="87">
        <v>0.6430092592592592</v>
      </c>
      <c r="D907" s="86" t="s">
        <v>126</v>
      </c>
      <c r="E907" s="89">
        <v>3.0</v>
      </c>
      <c r="F907" s="89">
        <v>0.0</v>
      </c>
      <c r="G907" s="90"/>
      <c r="H907" s="91"/>
      <c r="I907" s="92">
        <v>0.0</v>
      </c>
      <c r="J907" s="92">
        <v>0.0</v>
      </c>
      <c r="K907" s="91"/>
      <c r="L907" s="91"/>
    </row>
    <row r="908">
      <c r="A908" s="86" t="s">
        <v>307</v>
      </c>
      <c r="B908" s="87">
        <v>0.6435300925925926</v>
      </c>
      <c r="C908" s="87">
        <v>0.6435300925925926</v>
      </c>
      <c r="D908" s="86" t="s">
        <v>131</v>
      </c>
      <c r="E908" s="89">
        <v>4.0</v>
      </c>
      <c r="F908" s="89">
        <v>0.0</v>
      </c>
      <c r="G908" s="90"/>
      <c r="H908" s="91"/>
      <c r="I908" s="92">
        <v>0.0</v>
      </c>
      <c r="J908" s="92">
        <v>0.0</v>
      </c>
      <c r="K908" s="91"/>
      <c r="L908" s="91"/>
    </row>
    <row r="909">
      <c r="A909" s="86" t="s">
        <v>307</v>
      </c>
      <c r="B909" s="87">
        <v>0.6440972222222222</v>
      </c>
      <c r="C909" s="87">
        <v>0.6440972222222222</v>
      </c>
      <c r="D909" s="86" t="s">
        <v>136</v>
      </c>
      <c r="E909" s="89">
        <v>5.0</v>
      </c>
      <c r="F909" s="89">
        <v>0.0</v>
      </c>
      <c r="G909" s="90"/>
      <c r="H909" s="91"/>
      <c r="I909" s="92">
        <v>0.0</v>
      </c>
      <c r="J909" s="92">
        <v>0.0</v>
      </c>
      <c r="K909" s="91"/>
      <c r="L909" s="91"/>
    </row>
    <row r="910">
      <c r="A910" s="86" t="s">
        <v>307</v>
      </c>
      <c r="B910" s="87">
        <v>0.6458912037037037</v>
      </c>
      <c r="C910" s="87">
        <v>0.6458912037037037</v>
      </c>
      <c r="D910" s="86" t="s">
        <v>141</v>
      </c>
      <c r="E910" s="89">
        <v>6.0</v>
      </c>
      <c r="F910" s="89">
        <v>0.0</v>
      </c>
      <c r="G910" s="90"/>
      <c r="H910" s="91"/>
      <c r="I910" s="92">
        <v>0.0</v>
      </c>
      <c r="J910" s="92">
        <v>0.0</v>
      </c>
      <c r="K910" s="91"/>
      <c r="L910" s="91"/>
    </row>
    <row r="911">
      <c r="A911" s="86" t="s">
        <v>307</v>
      </c>
      <c r="B911" s="87">
        <v>0.6467361111111111</v>
      </c>
      <c r="C911" s="87">
        <v>0.6467361111111111</v>
      </c>
      <c r="D911" s="86" t="s">
        <v>144</v>
      </c>
      <c r="E911" s="89">
        <v>7.0</v>
      </c>
      <c r="F911" s="89">
        <v>0.0</v>
      </c>
      <c r="G911" s="90"/>
      <c r="H911" s="91"/>
      <c r="I911" s="92">
        <v>0.0</v>
      </c>
      <c r="J911" s="92">
        <v>0.0</v>
      </c>
      <c r="K911" s="91"/>
      <c r="L911" s="91"/>
    </row>
    <row r="912">
      <c r="A912" s="86" t="s">
        <v>307</v>
      </c>
      <c r="B912" s="87">
        <v>0.6472106481481481</v>
      </c>
      <c r="C912" s="87">
        <v>0.6472106481481481</v>
      </c>
      <c r="D912" s="86" t="s">
        <v>150</v>
      </c>
      <c r="E912" s="89">
        <v>8.0</v>
      </c>
      <c r="F912" s="89">
        <v>0.0</v>
      </c>
      <c r="G912" s="90"/>
      <c r="H912" s="91"/>
      <c r="I912" s="92">
        <v>0.0</v>
      </c>
      <c r="J912" s="92">
        <v>0.0</v>
      </c>
      <c r="K912" s="91"/>
      <c r="L912" s="91"/>
    </row>
    <row r="913">
      <c r="A913" s="86" t="s">
        <v>307</v>
      </c>
      <c r="B913" s="87">
        <v>0.6497453703703704</v>
      </c>
      <c r="C913" s="87">
        <v>0.6497453703703704</v>
      </c>
      <c r="D913" s="86" t="s">
        <v>155</v>
      </c>
      <c r="E913" s="89">
        <v>10.0</v>
      </c>
      <c r="F913" s="89">
        <v>0.0</v>
      </c>
      <c r="G913" s="90"/>
      <c r="H913" s="91"/>
      <c r="I913" s="92">
        <v>0.0</v>
      </c>
      <c r="J913" s="92">
        <v>0.0</v>
      </c>
      <c r="K913" s="91"/>
      <c r="L913" s="91"/>
    </row>
    <row r="914">
      <c r="A914" s="86" t="s">
        <v>308</v>
      </c>
      <c r="B914" s="87">
        <v>0.6631944444444444</v>
      </c>
      <c r="C914" s="87">
        <v>0.6631944444444444</v>
      </c>
      <c r="D914" s="86" t="s">
        <v>118</v>
      </c>
      <c r="E914" s="89">
        <v>0.0</v>
      </c>
      <c r="F914" s="89">
        <v>1.0</v>
      </c>
      <c r="G914" s="90"/>
      <c r="H914" s="91"/>
      <c r="I914" s="92">
        <v>0.0</v>
      </c>
      <c r="J914" s="92">
        <v>0.0</v>
      </c>
      <c r="K914" s="91"/>
      <c r="L914" s="91"/>
    </row>
    <row r="915">
      <c r="A915" s="86" t="s">
        <v>308</v>
      </c>
      <c r="B915" s="87">
        <v>0.6653009259259259</v>
      </c>
      <c r="C915" s="87">
        <v>0.6653009259259259</v>
      </c>
      <c r="D915" s="86" t="s">
        <v>120</v>
      </c>
      <c r="E915" s="89">
        <v>1.0</v>
      </c>
      <c r="F915" s="89">
        <v>0.0</v>
      </c>
      <c r="G915" s="90"/>
      <c r="H915" s="91"/>
      <c r="I915" s="92">
        <v>0.0</v>
      </c>
      <c r="J915" s="92">
        <v>0.0</v>
      </c>
      <c r="K915" s="91"/>
      <c r="L915" s="91"/>
    </row>
    <row r="916">
      <c r="A916" s="86" t="s">
        <v>308</v>
      </c>
      <c r="B916" s="87">
        <v>0.6660532407407408</v>
      </c>
      <c r="C916" s="87">
        <v>0.6660532407407408</v>
      </c>
      <c r="D916" s="86" t="s">
        <v>123</v>
      </c>
      <c r="E916" s="89">
        <v>2.0</v>
      </c>
      <c r="F916" s="89">
        <v>0.0</v>
      </c>
      <c r="G916" s="90"/>
      <c r="H916" s="91"/>
      <c r="I916" s="92">
        <v>0.0</v>
      </c>
      <c r="J916" s="92">
        <v>0.0</v>
      </c>
      <c r="K916" s="91"/>
      <c r="L916" s="91"/>
    </row>
    <row r="917">
      <c r="A917" s="86" t="s">
        <v>308</v>
      </c>
      <c r="B917" s="87">
        <v>0.6673148148148148</v>
      </c>
      <c r="C917" s="87">
        <v>0.6673148148148148</v>
      </c>
      <c r="D917" s="86" t="s">
        <v>126</v>
      </c>
      <c r="E917" s="89">
        <v>3.0</v>
      </c>
      <c r="F917" s="89">
        <v>0.0</v>
      </c>
      <c r="G917" s="90"/>
      <c r="H917" s="91"/>
      <c r="I917" s="92">
        <v>0.0</v>
      </c>
      <c r="J917" s="92">
        <v>0.0</v>
      </c>
      <c r="K917" s="91"/>
      <c r="L917" s="91"/>
    </row>
    <row r="918">
      <c r="A918" s="86" t="s">
        <v>308</v>
      </c>
      <c r="B918" s="87">
        <v>0.6678356481481481</v>
      </c>
      <c r="C918" s="87">
        <v>0.6678356481481481</v>
      </c>
      <c r="D918" s="86" t="s">
        <v>131</v>
      </c>
      <c r="E918" s="89">
        <v>4.0</v>
      </c>
      <c r="F918" s="89">
        <v>0.0</v>
      </c>
      <c r="G918" s="90"/>
      <c r="H918" s="91"/>
      <c r="I918" s="92">
        <v>0.0</v>
      </c>
      <c r="J918" s="92">
        <v>0.0</v>
      </c>
      <c r="K918" s="91"/>
      <c r="L918" s="91"/>
    </row>
    <row r="919">
      <c r="A919" s="86" t="s">
        <v>308</v>
      </c>
      <c r="B919" s="87">
        <v>0.6684027777777778</v>
      </c>
      <c r="C919" s="87">
        <v>0.6684027777777778</v>
      </c>
      <c r="D919" s="86" t="s">
        <v>136</v>
      </c>
      <c r="E919" s="89">
        <v>5.0</v>
      </c>
      <c r="F919" s="89">
        <v>0.0</v>
      </c>
      <c r="G919" s="90"/>
      <c r="H919" s="91"/>
      <c r="I919" s="92">
        <v>0.0</v>
      </c>
      <c r="J919" s="92">
        <v>0.0</v>
      </c>
      <c r="K919" s="91"/>
      <c r="L919" s="91"/>
    </row>
    <row r="920">
      <c r="A920" s="86" t="s">
        <v>308</v>
      </c>
      <c r="B920" s="87">
        <v>0.6701967592592593</v>
      </c>
      <c r="C920" s="87">
        <v>0.6701967592592593</v>
      </c>
      <c r="D920" s="86" t="s">
        <v>141</v>
      </c>
      <c r="E920" s="89">
        <v>6.0</v>
      </c>
      <c r="F920" s="89">
        <v>0.0</v>
      </c>
      <c r="G920" s="90"/>
      <c r="H920" s="91"/>
      <c r="I920" s="92">
        <v>0.0</v>
      </c>
      <c r="J920" s="92">
        <v>0.0</v>
      </c>
      <c r="K920" s="91"/>
      <c r="L920" s="91"/>
    </row>
    <row r="921">
      <c r="A921" s="86" t="s">
        <v>308</v>
      </c>
      <c r="B921" s="87">
        <v>0.6710416666666666</v>
      </c>
      <c r="C921" s="87">
        <v>0.6710416666666666</v>
      </c>
      <c r="D921" s="86" t="s">
        <v>144</v>
      </c>
      <c r="E921" s="89">
        <v>7.0</v>
      </c>
      <c r="F921" s="89">
        <v>0.0</v>
      </c>
      <c r="G921" s="90"/>
      <c r="H921" s="91"/>
      <c r="I921" s="92">
        <v>0.0</v>
      </c>
      <c r="J921" s="92">
        <v>0.0</v>
      </c>
      <c r="K921" s="91"/>
      <c r="L921" s="91"/>
    </row>
    <row r="922">
      <c r="A922" s="86" t="s">
        <v>308</v>
      </c>
      <c r="B922" s="87">
        <v>0.6715162037037037</v>
      </c>
      <c r="C922" s="87">
        <v>0.6715162037037037</v>
      </c>
      <c r="D922" s="86" t="s">
        <v>150</v>
      </c>
      <c r="E922" s="89">
        <v>8.0</v>
      </c>
      <c r="F922" s="89">
        <v>0.0</v>
      </c>
      <c r="G922" s="90"/>
      <c r="H922" s="91"/>
      <c r="I922" s="92">
        <v>0.0</v>
      </c>
      <c r="J922" s="92">
        <v>0.0</v>
      </c>
      <c r="K922" s="91"/>
      <c r="L922" s="91"/>
    </row>
    <row r="923">
      <c r="A923" s="86" t="s">
        <v>308</v>
      </c>
      <c r="B923" s="87">
        <v>0.674050925925926</v>
      </c>
      <c r="C923" s="87">
        <v>0.674050925925926</v>
      </c>
      <c r="D923" s="86" t="s">
        <v>155</v>
      </c>
      <c r="E923" s="89">
        <v>10.0</v>
      </c>
      <c r="F923" s="89">
        <v>0.0</v>
      </c>
      <c r="G923" s="90"/>
      <c r="H923" s="91"/>
      <c r="I923" s="92">
        <v>0.0</v>
      </c>
      <c r="J923" s="92">
        <v>0.0</v>
      </c>
      <c r="K923" s="91"/>
      <c r="L923" s="91"/>
    </row>
    <row r="924">
      <c r="A924" s="86" t="s">
        <v>309</v>
      </c>
      <c r="B924" s="87">
        <v>0.6701388888888888</v>
      </c>
      <c r="C924" s="87">
        <v>0.6701388888888888</v>
      </c>
      <c r="D924" s="86" t="s">
        <v>118</v>
      </c>
      <c r="E924" s="89">
        <v>0.0</v>
      </c>
      <c r="F924" s="89">
        <v>1.0</v>
      </c>
      <c r="G924" s="90"/>
      <c r="H924" s="91"/>
      <c r="I924" s="92">
        <v>0.0</v>
      </c>
      <c r="J924" s="92">
        <v>0.0</v>
      </c>
      <c r="K924" s="91"/>
      <c r="L924" s="91"/>
    </row>
    <row r="925">
      <c r="A925" s="86" t="s">
        <v>309</v>
      </c>
      <c r="B925" s="87">
        <v>0.6722453703703704</v>
      </c>
      <c r="C925" s="87">
        <v>0.6722453703703704</v>
      </c>
      <c r="D925" s="86" t="s">
        <v>120</v>
      </c>
      <c r="E925" s="89">
        <v>1.0</v>
      </c>
      <c r="F925" s="89">
        <v>0.0</v>
      </c>
      <c r="G925" s="90"/>
      <c r="H925" s="91"/>
      <c r="I925" s="92">
        <v>0.0</v>
      </c>
      <c r="J925" s="92">
        <v>0.0</v>
      </c>
      <c r="K925" s="91"/>
      <c r="L925" s="91"/>
    </row>
    <row r="926">
      <c r="A926" s="86" t="s">
        <v>309</v>
      </c>
      <c r="B926" s="87">
        <v>0.6729976851851852</v>
      </c>
      <c r="C926" s="87">
        <v>0.6729976851851852</v>
      </c>
      <c r="D926" s="86" t="s">
        <v>123</v>
      </c>
      <c r="E926" s="89">
        <v>2.0</v>
      </c>
      <c r="F926" s="89">
        <v>0.0</v>
      </c>
      <c r="G926" s="90"/>
      <c r="H926" s="91"/>
      <c r="I926" s="92">
        <v>0.0</v>
      </c>
      <c r="J926" s="92">
        <v>0.0</v>
      </c>
      <c r="K926" s="91"/>
      <c r="L926" s="91"/>
    </row>
    <row r="927">
      <c r="A927" s="86" t="s">
        <v>309</v>
      </c>
      <c r="B927" s="87">
        <v>0.6742592592592592</v>
      </c>
      <c r="C927" s="87">
        <v>0.6742592592592592</v>
      </c>
      <c r="D927" s="86" t="s">
        <v>126</v>
      </c>
      <c r="E927" s="89">
        <v>3.0</v>
      </c>
      <c r="F927" s="89">
        <v>0.0</v>
      </c>
      <c r="G927" s="90"/>
      <c r="H927" s="91"/>
      <c r="I927" s="92">
        <v>0.0</v>
      </c>
      <c r="J927" s="92">
        <v>0.0</v>
      </c>
      <c r="K927" s="91"/>
      <c r="L927" s="91"/>
    </row>
    <row r="928">
      <c r="A928" s="86" t="s">
        <v>309</v>
      </c>
      <c r="B928" s="87">
        <v>0.6747800925925926</v>
      </c>
      <c r="C928" s="87">
        <v>0.6747800925925926</v>
      </c>
      <c r="D928" s="86" t="s">
        <v>131</v>
      </c>
      <c r="E928" s="89">
        <v>4.0</v>
      </c>
      <c r="F928" s="89">
        <v>0.0</v>
      </c>
      <c r="G928" s="90"/>
      <c r="H928" s="91"/>
      <c r="I928" s="92">
        <v>0.0</v>
      </c>
      <c r="J928" s="92">
        <v>0.0</v>
      </c>
      <c r="K928" s="91"/>
      <c r="L928" s="91"/>
    </row>
    <row r="929">
      <c r="A929" s="86" t="s">
        <v>309</v>
      </c>
      <c r="B929" s="87">
        <v>0.6753472222222222</v>
      </c>
      <c r="C929" s="87">
        <v>0.6753472222222222</v>
      </c>
      <c r="D929" s="86" t="s">
        <v>136</v>
      </c>
      <c r="E929" s="89">
        <v>5.0</v>
      </c>
      <c r="F929" s="89">
        <v>0.0</v>
      </c>
      <c r="G929" s="90"/>
      <c r="H929" s="91"/>
      <c r="I929" s="92">
        <v>0.0</v>
      </c>
      <c r="J929" s="92">
        <v>0.0</v>
      </c>
      <c r="K929" s="91"/>
      <c r="L929" s="91"/>
    </row>
    <row r="930">
      <c r="A930" s="86" t="s">
        <v>309</v>
      </c>
      <c r="B930" s="87">
        <v>0.6771412037037037</v>
      </c>
      <c r="C930" s="87">
        <v>0.6771412037037037</v>
      </c>
      <c r="D930" s="86" t="s">
        <v>141</v>
      </c>
      <c r="E930" s="89">
        <v>6.0</v>
      </c>
      <c r="F930" s="89">
        <v>0.0</v>
      </c>
      <c r="G930" s="90"/>
      <c r="H930" s="91"/>
      <c r="I930" s="92">
        <v>0.0</v>
      </c>
      <c r="J930" s="92">
        <v>0.0</v>
      </c>
      <c r="K930" s="91"/>
      <c r="L930" s="91"/>
    </row>
    <row r="931">
      <c r="A931" s="86" t="s">
        <v>309</v>
      </c>
      <c r="B931" s="87">
        <v>0.6779861111111111</v>
      </c>
      <c r="C931" s="87">
        <v>0.6779861111111111</v>
      </c>
      <c r="D931" s="86" t="s">
        <v>144</v>
      </c>
      <c r="E931" s="89">
        <v>7.0</v>
      </c>
      <c r="F931" s="89">
        <v>0.0</v>
      </c>
      <c r="G931" s="90"/>
      <c r="H931" s="91"/>
      <c r="I931" s="92">
        <v>0.0</v>
      </c>
      <c r="J931" s="92">
        <v>0.0</v>
      </c>
      <c r="K931" s="91"/>
      <c r="L931" s="91"/>
    </row>
    <row r="932">
      <c r="A932" s="86" t="s">
        <v>309</v>
      </c>
      <c r="B932" s="87">
        <v>0.6784606481481481</v>
      </c>
      <c r="C932" s="87">
        <v>0.6784606481481481</v>
      </c>
      <c r="D932" s="86" t="s">
        <v>150</v>
      </c>
      <c r="E932" s="89">
        <v>8.0</v>
      </c>
      <c r="F932" s="89">
        <v>0.0</v>
      </c>
      <c r="G932" s="90"/>
      <c r="H932" s="91"/>
      <c r="I932" s="92">
        <v>0.0</v>
      </c>
      <c r="J932" s="92">
        <v>0.0</v>
      </c>
      <c r="K932" s="91"/>
      <c r="L932" s="91"/>
    </row>
    <row r="933">
      <c r="A933" s="86" t="s">
        <v>309</v>
      </c>
      <c r="B933" s="87">
        <v>0.6809953703703704</v>
      </c>
      <c r="C933" s="87">
        <v>0.6809953703703704</v>
      </c>
      <c r="D933" s="86" t="s">
        <v>155</v>
      </c>
      <c r="E933" s="89">
        <v>10.0</v>
      </c>
      <c r="F933" s="89">
        <v>0.0</v>
      </c>
      <c r="G933" s="90"/>
      <c r="H933" s="91"/>
      <c r="I933" s="92">
        <v>0.0</v>
      </c>
      <c r="J933" s="92">
        <v>0.0</v>
      </c>
      <c r="K933" s="91"/>
      <c r="L933" s="91"/>
    </row>
    <row r="934">
      <c r="A934" s="86" t="s">
        <v>310</v>
      </c>
      <c r="B934" s="87">
        <v>0.7083333333333334</v>
      </c>
      <c r="C934" s="87">
        <v>0.7083333333333334</v>
      </c>
      <c r="D934" s="86" t="s">
        <v>118</v>
      </c>
      <c r="E934" s="89">
        <v>0.0</v>
      </c>
      <c r="F934" s="89">
        <v>1.0</v>
      </c>
      <c r="G934" s="90"/>
      <c r="H934" s="91"/>
      <c r="I934" s="92">
        <v>0.0</v>
      </c>
      <c r="J934" s="92">
        <v>0.0</v>
      </c>
      <c r="K934" s="91"/>
      <c r="L934" s="91"/>
    </row>
    <row r="935">
      <c r="A935" s="86" t="s">
        <v>310</v>
      </c>
      <c r="B935" s="87">
        <v>0.7104398148148148</v>
      </c>
      <c r="C935" s="87">
        <v>0.7104398148148148</v>
      </c>
      <c r="D935" s="86" t="s">
        <v>120</v>
      </c>
      <c r="E935" s="89">
        <v>1.0</v>
      </c>
      <c r="F935" s="89">
        <v>0.0</v>
      </c>
      <c r="G935" s="90"/>
      <c r="H935" s="91"/>
      <c r="I935" s="92">
        <v>0.0</v>
      </c>
      <c r="J935" s="92">
        <v>0.0</v>
      </c>
      <c r="K935" s="91"/>
      <c r="L935" s="91"/>
    </row>
    <row r="936">
      <c r="A936" s="86" t="s">
        <v>310</v>
      </c>
      <c r="B936" s="87">
        <v>0.7111921296296296</v>
      </c>
      <c r="C936" s="87">
        <v>0.7111921296296296</v>
      </c>
      <c r="D936" s="86" t="s">
        <v>123</v>
      </c>
      <c r="E936" s="89">
        <v>2.0</v>
      </c>
      <c r="F936" s="89">
        <v>0.0</v>
      </c>
      <c r="G936" s="90"/>
      <c r="H936" s="91"/>
      <c r="I936" s="92">
        <v>0.0</v>
      </c>
      <c r="J936" s="92">
        <v>0.0</v>
      </c>
      <c r="K936" s="91"/>
      <c r="L936" s="91"/>
    </row>
    <row r="937">
      <c r="A937" s="86" t="s">
        <v>310</v>
      </c>
      <c r="B937" s="87">
        <v>0.7124537037037038</v>
      </c>
      <c r="C937" s="87">
        <v>0.7124537037037038</v>
      </c>
      <c r="D937" s="86" t="s">
        <v>126</v>
      </c>
      <c r="E937" s="89">
        <v>3.0</v>
      </c>
      <c r="F937" s="89">
        <v>0.0</v>
      </c>
      <c r="G937" s="90"/>
      <c r="H937" s="91"/>
      <c r="I937" s="92">
        <v>0.0</v>
      </c>
      <c r="J937" s="92">
        <v>0.0</v>
      </c>
      <c r="K937" s="91"/>
      <c r="L937" s="91"/>
    </row>
    <row r="938">
      <c r="A938" s="86" t="s">
        <v>310</v>
      </c>
      <c r="B938" s="87">
        <v>0.7129745370370371</v>
      </c>
      <c r="C938" s="87">
        <v>0.7129745370370371</v>
      </c>
      <c r="D938" s="86" t="s">
        <v>131</v>
      </c>
      <c r="E938" s="89">
        <v>4.0</v>
      </c>
      <c r="F938" s="89">
        <v>0.0</v>
      </c>
      <c r="G938" s="90"/>
      <c r="H938" s="91"/>
      <c r="I938" s="92">
        <v>0.0</v>
      </c>
      <c r="J938" s="92">
        <v>0.0</v>
      </c>
      <c r="K938" s="91"/>
      <c r="L938" s="91"/>
    </row>
    <row r="939">
      <c r="A939" s="86" t="s">
        <v>310</v>
      </c>
      <c r="B939" s="87">
        <v>0.7135416666666666</v>
      </c>
      <c r="C939" s="87">
        <v>0.7135416666666666</v>
      </c>
      <c r="D939" s="86" t="s">
        <v>136</v>
      </c>
      <c r="E939" s="89">
        <v>5.0</v>
      </c>
      <c r="F939" s="89">
        <v>0.0</v>
      </c>
      <c r="G939" s="90"/>
      <c r="H939" s="91"/>
      <c r="I939" s="92">
        <v>0.0</v>
      </c>
      <c r="J939" s="92">
        <v>0.0</v>
      </c>
      <c r="K939" s="91"/>
      <c r="L939" s="91"/>
    </row>
    <row r="940">
      <c r="A940" s="86" t="s">
        <v>310</v>
      </c>
      <c r="B940" s="87">
        <v>0.7153356481481481</v>
      </c>
      <c r="C940" s="87">
        <v>0.7153356481481481</v>
      </c>
      <c r="D940" s="86" t="s">
        <v>141</v>
      </c>
      <c r="E940" s="89">
        <v>6.0</v>
      </c>
      <c r="F940" s="89">
        <v>0.0</v>
      </c>
      <c r="G940" s="90"/>
      <c r="H940" s="91"/>
      <c r="I940" s="92">
        <v>0.0</v>
      </c>
      <c r="J940" s="92">
        <v>0.0</v>
      </c>
      <c r="K940" s="91"/>
      <c r="L940" s="91"/>
    </row>
    <row r="941">
      <c r="A941" s="86" t="s">
        <v>310</v>
      </c>
      <c r="B941" s="87">
        <v>0.7161805555555556</v>
      </c>
      <c r="C941" s="87">
        <v>0.7161805555555556</v>
      </c>
      <c r="D941" s="86" t="s">
        <v>144</v>
      </c>
      <c r="E941" s="89">
        <v>7.0</v>
      </c>
      <c r="F941" s="89">
        <v>0.0</v>
      </c>
      <c r="G941" s="90"/>
      <c r="H941" s="91"/>
      <c r="I941" s="92">
        <v>0.0</v>
      </c>
      <c r="J941" s="92">
        <v>0.0</v>
      </c>
      <c r="K941" s="91"/>
      <c r="L941" s="91"/>
    </row>
    <row r="942">
      <c r="A942" s="86" t="s">
        <v>310</v>
      </c>
      <c r="B942" s="87">
        <v>0.7166550925925926</v>
      </c>
      <c r="C942" s="87">
        <v>0.7166550925925926</v>
      </c>
      <c r="D942" s="86" t="s">
        <v>150</v>
      </c>
      <c r="E942" s="89">
        <v>8.0</v>
      </c>
      <c r="F942" s="89">
        <v>0.0</v>
      </c>
      <c r="G942" s="90"/>
      <c r="H942" s="91"/>
      <c r="I942" s="92">
        <v>0.0</v>
      </c>
      <c r="J942" s="92">
        <v>0.0</v>
      </c>
      <c r="K942" s="91"/>
      <c r="L942" s="91"/>
    </row>
    <row r="943">
      <c r="A943" s="86" t="s">
        <v>310</v>
      </c>
      <c r="B943" s="87">
        <v>0.7191898148148148</v>
      </c>
      <c r="C943" s="87">
        <v>0.7191898148148148</v>
      </c>
      <c r="D943" s="86" t="s">
        <v>155</v>
      </c>
      <c r="E943" s="89">
        <v>10.0</v>
      </c>
      <c r="F943" s="89">
        <v>0.0</v>
      </c>
      <c r="G943" s="90"/>
      <c r="H943" s="91"/>
      <c r="I943" s="92">
        <v>0.0</v>
      </c>
      <c r="J943" s="92">
        <v>0.0</v>
      </c>
      <c r="K943" s="91"/>
      <c r="L943" s="91"/>
    </row>
    <row r="944">
      <c r="A944" s="86" t="s">
        <v>311</v>
      </c>
      <c r="B944" s="87">
        <v>0.7152777777777778</v>
      </c>
      <c r="C944" s="87">
        <v>0.7152777777777778</v>
      </c>
      <c r="D944" s="86" t="s">
        <v>118</v>
      </c>
      <c r="E944" s="89">
        <v>0.0</v>
      </c>
      <c r="F944" s="89">
        <v>1.0</v>
      </c>
      <c r="G944" s="90"/>
      <c r="H944" s="91"/>
      <c r="I944" s="92">
        <v>0.0</v>
      </c>
      <c r="J944" s="92">
        <v>0.0</v>
      </c>
      <c r="K944" s="91"/>
      <c r="L944" s="91"/>
    </row>
    <row r="945">
      <c r="A945" s="86" t="s">
        <v>311</v>
      </c>
      <c r="B945" s="87">
        <v>0.7173842592592593</v>
      </c>
      <c r="C945" s="87">
        <v>0.7173842592592593</v>
      </c>
      <c r="D945" s="86" t="s">
        <v>120</v>
      </c>
      <c r="E945" s="89">
        <v>1.0</v>
      </c>
      <c r="F945" s="89">
        <v>0.0</v>
      </c>
      <c r="G945" s="90"/>
      <c r="H945" s="91"/>
      <c r="I945" s="92">
        <v>0.0</v>
      </c>
      <c r="J945" s="92">
        <v>0.0</v>
      </c>
      <c r="K945" s="91"/>
      <c r="L945" s="91"/>
    </row>
    <row r="946">
      <c r="A946" s="86" t="s">
        <v>311</v>
      </c>
      <c r="B946" s="87">
        <v>0.718136574074074</v>
      </c>
      <c r="C946" s="87">
        <v>0.718136574074074</v>
      </c>
      <c r="D946" s="86" t="s">
        <v>123</v>
      </c>
      <c r="E946" s="89">
        <v>2.0</v>
      </c>
      <c r="F946" s="89">
        <v>0.0</v>
      </c>
      <c r="G946" s="90"/>
      <c r="H946" s="91"/>
      <c r="I946" s="92">
        <v>0.0</v>
      </c>
      <c r="J946" s="92">
        <v>0.0</v>
      </c>
      <c r="K946" s="91"/>
      <c r="L946" s="91"/>
    </row>
    <row r="947">
      <c r="A947" s="86" t="s">
        <v>311</v>
      </c>
      <c r="B947" s="87">
        <v>0.7193981481481482</v>
      </c>
      <c r="C947" s="87">
        <v>0.7193981481481482</v>
      </c>
      <c r="D947" s="86" t="s">
        <v>126</v>
      </c>
      <c r="E947" s="89">
        <v>3.0</v>
      </c>
      <c r="F947" s="89">
        <v>0.0</v>
      </c>
      <c r="G947" s="90"/>
      <c r="H947" s="91"/>
      <c r="I947" s="92">
        <v>0.0</v>
      </c>
      <c r="J947" s="92">
        <v>0.0</v>
      </c>
      <c r="K947" s="91"/>
      <c r="L947" s="91"/>
    </row>
    <row r="948">
      <c r="A948" s="86" t="s">
        <v>311</v>
      </c>
      <c r="B948" s="87">
        <v>0.7199189814814815</v>
      </c>
      <c r="C948" s="87">
        <v>0.7199189814814815</v>
      </c>
      <c r="D948" s="86" t="s">
        <v>131</v>
      </c>
      <c r="E948" s="89">
        <v>4.0</v>
      </c>
      <c r="F948" s="89">
        <v>0.0</v>
      </c>
      <c r="G948" s="90"/>
      <c r="H948" s="91"/>
      <c r="I948" s="92">
        <v>0.0</v>
      </c>
      <c r="J948" s="92">
        <v>0.0</v>
      </c>
      <c r="K948" s="91"/>
      <c r="L948" s="91"/>
    </row>
    <row r="949">
      <c r="A949" s="86" t="s">
        <v>311</v>
      </c>
      <c r="B949" s="87">
        <v>0.7204861111111112</v>
      </c>
      <c r="C949" s="87">
        <v>0.7204861111111112</v>
      </c>
      <c r="D949" s="86" t="s">
        <v>136</v>
      </c>
      <c r="E949" s="89">
        <v>5.0</v>
      </c>
      <c r="F949" s="89">
        <v>0.0</v>
      </c>
      <c r="G949" s="90"/>
      <c r="H949" s="91"/>
      <c r="I949" s="92">
        <v>0.0</v>
      </c>
      <c r="J949" s="92">
        <v>0.0</v>
      </c>
      <c r="K949" s="91"/>
      <c r="L949" s="91"/>
    </row>
    <row r="950">
      <c r="A950" s="86" t="s">
        <v>311</v>
      </c>
      <c r="B950" s="87">
        <v>0.7222800925925926</v>
      </c>
      <c r="C950" s="87">
        <v>0.7222800925925926</v>
      </c>
      <c r="D950" s="86" t="s">
        <v>141</v>
      </c>
      <c r="E950" s="89">
        <v>6.0</v>
      </c>
      <c r="F950" s="89">
        <v>0.0</v>
      </c>
      <c r="G950" s="90"/>
      <c r="H950" s="91"/>
      <c r="I950" s="92">
        <v>0.0</v>
      </c>
      <c r="J950" s="92">
        <v>0.0</v>
      </c>
      <c r="K950" s="91"/>
      <c r="L950" s="91"/>
    </row>
    <row r="951">
      <c r="A951" s="86" t="s">
        <v>311</v>
      </c>
      <c r="B951" s="87">
        <v>0.723125</v>
      </c>
      <c r="C951" s="87">
        <v>0.723125</v>
      </c>
      <c r="D951" s="86" t="s">
        <v>144</v>
      </c>
      <c r="E951" s="89">
        <v>7.0</v>
      </c>
      <c r="F951" s="89">
        <v>0.0</v>
      </c>
      <c r="G951" s="90"/>
      <c r="H951" s="91"/>
      <c r="I951" s="92">
        <v>0.0</v>
      </c>
      <c r="J951" s="92">
        <v>0.0</v>
      </c>
      <c r="K951" s="91"/>
      <c r="L951" s="91"/>
    </row>
    <row r="952">
      <c r="A952" s="86" t="s">
        <v>311</v>
      </c>
      <c r="B952" s="87">
        <v>0.723599537037037</v>
      </c>
      <c r="C952" s="87">
        <v>0.723599537037037</v>
      </c>
      <c r="D952" s="86" t="s">
        <v>150</v>
      </c>
      <c r="E952" s="89">
        <v>8.0</v>
      </c>
      <c r="F952" s="89">
        <v>0.0</v>
      </c>
      <c r="G952" s="90"/>
      <c r="H952" s="91"/>
      <c r="I952" s="92">
        <v>0.0</v>
      </c>
      <c r="J952" s="92">
        <v>0.0</v>
      </c>
      <c r="K952" s="91"/>
      <c r="L952" s="91"/>
    </row>
    <row r="953">
      <c r="A953" s="86" t="s">
        <v>311</v>
      </c>
      <c r="B953" s="87">
        <v>0.7261342592592592</v>
      </c>
      <c r="C953" s="87">
        <v>0.7261342592592592</v>
      </c>
      <c r="D953" s="86" t="s">
        <v>155</v>
      </c>
      <c r="E953" s="89">
        <v>10.0</v>
      </c>
      <c r="F953" s="89">
        <v>0.0</v>
      </c>
      <c r="G953" s="90"/>
      <c r="H953" s="91"/>
      <c r="I953" s="92">
        <v>0.0</v>
      </c>
      <c r="J953" s="92">
        <v>0.0</v>
      </c>
      <c r="K953" s="91"/>
      <c r="L953" s="91"/>
    </row>
    <row r="954">
      <c r="A954" s="86" t="s">
        <v>312</v>
      </c>
      <c r="B954" s="87">
        <v>0.7465277777777778</v>
      </c>
      <c r="C954" s="87">
        <v>0.7465277777777778</v>
      </c>
      <c r="D954" s="86" t="s">
        <v>118</v>
      </c>
      <c r="E954" s="89">
        <v>0.0</v>
      </c>
      <c r="F954" s="89">
        <v>1.0</v>
      </c>
      <c r="G954" s="90"/>
      <c r="H954" s="91"/>
      <c r="I954" s="92">
        <v>0.0</v>
      </c>
      <c r="J954" s="92">
        <v>0.0</v>
      </c>
      <c r="K954" s="91"/>
      <c r="L954" s="91"/>
    </row>
    <row r="955">
      <c r="A955" s="86" t="s">
        <v>312</v>
      </c>
      <c r="B955" s="87">
        <v>0.7486342592592593</v>
      </c>
      <c r="C955" s="87">
        <v>0.7486342592592593</v>
      </c>
      <c r="D955" s="86" t="s">
        <v>120</v>
      </c>
      <c r="E955" s="89">
        <v>1.0</v>
      </c>
      <c r="F955" s="89">
        <v>0.0</v>
      </c>
      <c r="G955" s="90"/>
      <c r="H955" s="91"/>
      <c r="I955" s="92">
        <v>0.0</v>
      </c>
      <c r="J955" s="92">
        <v>0.0</v>
      </c>
      <c r="K955" s="91"/>
      <c r="L955" s="91"/>
    </row>
    <row r="956">
      <c r="A956" s="86" t="s">
        <v>312</v>
      </c>
      <c r="B956" s="87">
        <v>0.749386574074074</v>
      </c>
      <c r="C956" s="87">
        <v>0.749386574074074</v>
      </c>
      <c r="D956" s="86" t="s">
        <v>123</v>
      </c>
      <c r="E956" s="89">
        <v>2.0</v>
      </c>
      <c r="F956" s="89">
        <v>0.0</v>
      </c>
      <c r="G956" s="90"/>
      <c r="H956" s="91"/>
      <c r="I956" s="92">
        <v>0.0</v>
      </c>
      <c r="J956" s="92">
        <v>0.0</v>
      </c>
      <c r="K956" s="91"/>
      <c r="L956" s="91"/>
    </row>
    <row r="957">
      <c r="A957" s="86" t="s">
        <v>312</v>
      </c>
      <c r="B957" s="87">
        <v>0.7506481481481482</v>
      </c>
      <c r="C957" s="87">
        <v>0.7506481481481482</v>
      </c>
      <c r="D957" s="86" t="s">
        <v>126</v>
      </c>
      <c r="E957" s="89">
        <v>3.0</v>
      </c>
      <c r="F957" s="89">
        <v>0.0</v>
      </c>
      <c r="G957" s="90"/>
      <c r="H957" s="91"/>
      <c r="I957" s="92">
        <v>0.0</v>
      </c>
      <c r="J957" s="92">
        <v>0.0</v>
      </c>
      <c r="K957" s="91"/>
      <c r="L957" s="91"/>
    </row>
    <row r="958">
      <c r="A958" s="86" t="s">
        <v>312</v>
      </c>
      <c r="B958" s="87">
        <v>0.7511689814814815</v>
      </c>
      <c r="C958" s="87">
        <v>0.7511689814814815</v>
      </c>
      <c r="D958" s="86" t="s">
        <v>131</v>
      </c>
      <c r="E958" s="89">
        <v>4.0</v>
      </c>
      <c r="F958" s="89">
        <v>0.0</v>
      </c>
      <c r="G958" s="90"/>
      <c r="H958" s="91"/>
      <c r="I958" s="92">
        <v>0.0</v>
      </c>
      <c r="J958" s="92">
        <v>0.0</v>
      </c>
      <c r="K958" s="91"/>
      <c r="L958" s="91"/>
    </row>
    <row r="959">
      <c r="A959" s="86" t="s">
        <v>312</v>
      </c>
      <c r="B959" s="87">
        <v>0.7517361111111112</v>
      </c>
      <c r="C959" s="87">
        <v>0.7517361111111112</v>
      </c>
      <c r="D959" s="86" t="s">
        <v>136</v>
      </c>
      <c r="E959" s="89">
        <v>5.0</v>
      </c>
      <c r="F959" s="89">
        <v>0.0</v>
      </c>
      <c r="G959" s="90"/>
      <c r="H959" s="91"/>
      <c r="I959" s="92">
        <v>0.0</v>
      </c>
      <c r="J959" s="92">
        <v>0.0</v>
      </c>
      <c r="K959" s="91"/>
      <c r="L959" s="91"/>
    </row>
    <row r="960">
      <c r="A960" s="86" t="s">
        <v>312</v>
      </c>
      <c r="B960" s="87">
        <v>0.7535300925925926</v>
      </c>
      <c r="C960" s="87">
        <v>0.7535300925925926</v>
      </c>
      <c r="D960" s="86" t="s">
        <v>141</v>
      </c>
      <c r="E960" s="89">
        <v>6.0</v>
      </c>
      <c r="F960" s="89">
        <v>0.0</v>
      </c>
      <c r="G960" s="90"/>
      <c r="H960" s="91"/>
      <c r="I960" s="92">
        <v>0.0</v>
      </c>
      <c r="J960" s="92">
        <v>0.0</v>
      </c>
      <c r="K960" s="91"/>
      <c r="L960" s="91"/>
    </row>
    <row r="961">
      <c r="A961" s="86" t="s">
        <v>312</v>
      </c>
      <c r="B961" s="87">
        <v>0.754375</v>
      </c>
      <c r="C961" s="87">
        <v>0.754375</v>
      </c>
      <c r="D961" s="86" t="s">
        <v>144</v>
      </c>
      <c r="E961" s="89">
        <v>7.0</v>
      </c>
      <c r="F961" s="89">
        <v>0.0</v>
      </c>
      <c r="G961" s="90"/>
      <c r="H961" s="91"/>
      <c r="I961" s="92">
        <v>0.0</v>
      </c>
      <c r="J961" s="92">
        <v>0.0</v>
      </c>
      <c r="K961" s="91"/>
      <c r="L961" s="91"/>
    </row>
    <row r="962">
      <c r="A962" s="86" t="s">
        <v>312</v>
      </c>
      <c r="B962" s="87">
        <v>0.754849537037037</v>
      </c>
      <c r="C962" s="87">
        <v>0.754849537037037</v>
      </c>
      <c r="D962" s="86" t="s">
        <v>150</v>
      </c>
      <c r="E962" s="89">
        <v>8.0</v>
      </c>
      <c r="F962" s="89">
        <v>0.0</v>
      </c>
      <c r="G962" s="90"/>
      <c r="H962" s="91"/>
      <c r="I962" s="92">
        <v>0.0</v>
      </c>
      <c r="J962" s="92">
        <v>0.0</v>
      </c>
      <c r="K962" s="91"/>
      <c r="L962" s="91"/>
    </row>
    <row r="963">
      <c r="A963" s="86" t="s">
        <v>312</v>
      </c>
      <c r="B963" s="87">
        <v>0.7573842592592592</v>
      </c>
      <c r="C963" s="87">
        <v>0.7573842592592592</v>
      </c>
      <c r="D963" s="86" t="s">
        <v>155</v>
      </c>
      <c r="E963" s="89">
        <v>10.0</v>
      </c>
      <c r="F963" s="89">
        <v>0.0</v>
      </c>
      <c r="G963" s="90"/>
      <c r="H963" s="91"/>
      <c r="I963" s="92">
        <v>0.0</v>
      </c>
      <c r="J963" s="92">
        <v>0.0</v>
      </c>
      <c r="K963" s="91"/>
      <c r="L963" s="91"/>
    </row>
    <row r="964">
      <c r="A964" s="86" t="s">
        <v>313</v>
      </c>
      <c r="B964" s="87">
        <v>0.7534722222222222</v>
      </c>
      <c r="C964" s="87">
        <v>0.7534722222222222</v>
      </c>
      <c r="D964" s="86" t="s">
        <v>118</v>
      </c>
      <c r="E964" s="89">
        <v>0.0</v>
      </c>
      <c r="F964" s="89">
        <v>1.0</v>
      </c>
      <c r="G964" s="90"/>
      <c r="H964" s="91"/>
      <c r="I964" s="92">
        <v>0.0</v>
      </c>
      <c r="J964" s="92">
        <v>0.0</v>
      </c>
      <c r="K964" s="91"/>
      <c r="L964" s="91"/>
    </row>
    <row r="965">
      <c r="A965" s="86" t="s">
        <v>313</v>
      </c>
      <c r="B965" s="87">
        <v>0.7555787037037037</v>
      </c>
      <c r="C965" s="87">
        <v>0.7555787037037037</v>
      </c>
      <c r="D965" s="86" t="s">
        <v>120</v>
      </c>
      <c r="E965" s="89">
        <v>1.0</v>
      </c>
      <c r="F965" s="89">
        <v>0.0</v>
      </c>
      <c r="G965" s="90"/>
      <c r="H965" s="91"/>
      <c r="I965" s="92">
        <v>0.0</v>
      </c>
      <c r="J965" s="92">
        <v>0.0</v>
      </c>
      <c r="K965" s="91"/>
      <c r="L965" s="91"/>
    </row>
    <row r="966">
      <c r="A966" s="86" t="s">
        <v>313</v>
      </c>
      <c r="B966" s="87">
        <v>0.7563310185185185</v>
      </c>
      <c r="C966" s="87">
        <v>0.7563310185185185</v>
      </c>
      <c r="D966" s="86" t="s">
        <v>123</v>
      </c>
      <c r="E966" s="89">
        <v>2.0</v>
      </c>
      <c r="F966" s="89">
        <v>0.0</v>
      </c>
      <c r="G966" s="90"/>
      <c r="H966" s="91"/>
      <c r="I966" s="92">
        <v>0.0</v>
      </c>
      <c r="J966" s="92">
        <v>0.0</v>
      </c>
      <c r="K966" s="91"/>
      <c r="L966" s="91"/>
    </row>
    <row r="967">
      <c r="A967" s="86" t="s">
        <v>313</v>
      </c>
      <c r="B967" s="87">
        <v>0.7575925925925926</v>
      </c>
      <c r="C967" s="87">
        <v>0.7575925925925926</v>
      </c>
      <c r="D967" s="86" t="s">
        <v>126</v>
      </c>
      <c r="E967" s="89">
        <v>3.0</v>
      </c>
      <c r="F967" s="89">
        <v>0.0</v>
      </c>
      <c r="G967" s="90"/>
      <c r="H967" s="91"/>
      <c r="I967" s="92">
        <v>0.0</v>
      </c>
      <c r="J967" s="92">
        <v>0.0</v>
      </c>
      <c r="K967" s="91"/>
      <c r="L967" s="91"/>
    </row>
    <row r="968">
      <c r="A968" s="86" t="s">
        <v>313</v>
      </c>
      <c r="B968" s="87">
        <v>0.7581134259259259</v>
      </c>
      <c r="C968" s="87">
        <v>0.7581134259259259</v>
      </c>
      <c r="D968" s="86" t="s">
        <v>131</v>
      </c>
      <c r="E968" s="89">
        <v>4.0</v>
      </c>
      <c r="F968" s="89">
        <v>0.0</v>
      </c>
      <c r="G968" s="90"/>
      <c r="H968" s="91"/>
      <c r="I968" s="92">
        <v>0.0</v>
      </c>
      <c r="J968" s="92">
        <v>0.0</v>
      </c>
      <c r="K968" s="91"/>
      <c r="L968" s="91"/>
    </row>
    <row r="969">
      <c r="A969" s="86" t="s">
        <v>313</v>
      </c>
      <c r="B969" s="87">
        <v>0.7586805555555556</v>
      </c>
      <c r="C969" s="87">
        <v>0.7586805555555556</v>
      </c>
      <c r="D969" s="86" t="s">
        <v>136</v>
      </c>
      <c r="E969" s="89">
        <v>5.0</v>
      </c>
      <c r="F969" s="89">
        <v>0.0</v>
      </c>
      <c r="G969" s="90"/>
      <c r="H969" s="91"/>
      <c r="I969" s="92">
        <v>0.0</v>
      </c>
      <c r="J969" s="92">
        <v>0.0</v>
      </c>
      <c r="K969" s="91"/>
      <c r="L969" s="91"/>
    </row>
    <row r="970">
      <c r="A970" s="86" t="s">
        <v>313</v>
      </c>
      <c r="B970" s="87">
        <v>0.760474537037037</v>
      </c>
      <c r="C970" s="87">
        <v>0.760474537037037</v>
      </c>
      <c r="D970" s="86" t="s">
        <v>141</v>
      </c>
      <c r="E970" s="89">
        <v>6.0</v>
      </c>
      <c r="F970" s="89">
        <v>0.0</v>
      </c>
      <c r="G970" s="90"/>
      <c r="H970" s="91"/>
      <c r="I970" s="92">
        <v>0.0</v>
      </c>
      <c r="J970" s="92">
        <v>0.0</v>
      </c>
      <c r="K970" s="91"/>
      <c r="L970" s="91"/>
    </row>
    <row r="971">
      <c r="A971" s="86" t="s">
        <v>313</v>
      </c>
      <c r="B971" s="87">
        <v>0.7613194444444444</v>
      </c>
      <c r="C971" s="87">
        <v>0.7613194444444444</v>
      </c>
      <c r="D971" s="86" t="s">
        <v>144</v>
      </c>
      <c r="E971" s="89">
        <v>7.0</v>
      </c>
      <c r="F971" s="89">
        <v>0.0</v>
      </c>
      <c r="G971" s="90"/>
      <c r="H971" s="91"/>
      <c r="I971" s="92">
        <v>0.0</v>
      </c>
      <c r="J971" s="92">
        <v>0.0</v>
      </c>
      <c r="K971" s="91"/>
      <c r="L971" s="91"/>
    </row>
    <row r="972">
      <c r="A972" s="86" t="s">
        <v>313</v>
      </c>
      <c r="B972" s="87">
        <v>0.7617939814814815</v>
      </c>
      <c r="C972" s="87">
        <v>0.7617939814814815</v>
      </c>
      <c r="D972" s="86" t="s">
        <v>150</v>
      </c>
      <c r="E972" s="89">
        <v>8.0</v>
      </c>
      <c r="F972" s="89">
        <v>0.0</v>
      </c>
      <c r="G972" s="90"/>
      <c r="H972" s="91"/>
      <c r="I972" s="92">
        <v>0.0</v>
      </c>
      <c r="J972" s="92">
        <v>0.0</v>
      </c>
      <c r="K972" s="91"/>
      <c r="L972" s="91"/>
    </row>
    <row r="973">
      <c r="A973" s="86" t="s">
        <v>313</v>
      </c>
      <c r="B973" s="87">
        <v>0.7643287037037036</v>
      </c>
      <c r="C973" s="87">
        <v>0.7643287037037036</v>
      </c>
      <c r="D973" s="86" t="s">
        <v>155</v>
      </c>
      <c r="E973" s="89">
        <v>10.0</v>
      </c>
      <c r="F973" s="89">
        <v>0.0</v>
      </c>
      <c r="G973" s="90"/>
      <c r="H973" s="91"/>
      <c r="I973" s="92">
        <v>0.0</v>
      </c>
      <c r="J973" s="92">
        <v>0.0</v>
      </c>
      <c r="K973" s="91"/>
      <c r="L973" s="91"/>
    </row>
    <row r="974">
      <c r="A974" s="86" t="s">
        <v>314</v>
      </c>
      <c r="B974" s="87">
        <v>0.7847222222222222</v>
      </c>
      <c r="C974" s="87">
        <v>0.7847222222222222</v>
      </c>
      <c r="D974" s="86" t="s">
        <v>118</v>
      </c>
      <c r="E974" s="89">
        <v>0.0</v>
      </c>
      <c r="F974" s="89">
        <v>1.0</v>
      </c>
      <c r="G974" s="90"/>
      <c r="H974" s="91"/>
      <c r="I974" s="92">
        <v>0.0</v>
      </c>
      <c r="J974" s="92">
        <v>0.0</v>
      </c>
      <c r="K974" s="91"/>
      <c r="L974" s="91"/>
    </row>
    <row r="975">
      <c r="A975" s="86" t="s">
        <v>314</v>
      </c>
      <c r="B975" s="87">
        <v>0.7868287037037037</v>
      </c>
      <c r="C975" s="87">
        <v>0.7868287037037037</v>
      </c>
      <c r="D975" s="86" t="s">
        <v>120</v>
      </c>
      <c r="E975" s="89">
        <v>1.0</v>
      </c>
      <c r="F975" s="89">
        <v>0.0</v>
      </c>
      <c r="G975" s="90"/>
      <c r="H975" s="91"/>
      <c r="I975" s="92">
        <v>0.0</v>
      </c>
      <c r="J975" s="92">
        <v>0.0</v>
      </c>
      <c r="K975" s="91"/>
      <c r="L975" s="91"/>
    </row>
    <row r="976">
      <c r="A976" s="86" t="s">
        <v>314</v>
      </c>
      <c r="B976" s="87">
        <v>0.7875810185185185</v>
      </c>
      <c r="C976" s="87">
        <v>0.7875810185185185</v>
      </c>
      <c r="D976" s="86" t="s">
        <v>123</v>
      </c>
      <c r="E976" s="89">
        <v>2.0</v>
      </c>
      <c r="F976" s="89">
        <v>0.0</v>
      </c>
      <c r="G976" s="90"/>
      <c r="H976" s="91"/>
      <c r="I976" s="92">
        <v>0.0</v>
      </c>
      <c r="J976" s="92">
        <v>0.0</v>
      </c>
      <c r="K976" s="91"/>
      <c r="L976" s="91"/>
    </row>
    <row r="977">
      <c r="A977" s="86" t="s">
        <v>314</v>
      </c>
      <c r="B977" s="87">
        <v>0.7888425925925926</v>
      </c>
      <c r="C977" s="87">
        <v>0.7888425925925926</v>
      </c>
      <c r="D977" s="86" t="s">
        <v>126</v>
      </c>
      <c r="E977" s="89">
        <v>3.0</v>
      </c>
      <c r="F977" s="89">
        <v>0.0</v>
      </c>
      <c r="G977" s="90"/>
      <c r="H977" s="91"/>
      <c r="I977" s="92">
        <v>0.0</v>
      </c>
      <c r="J977" s="92">
        <v>0.0</v>
      </c>
      <c r="K977" s="91"/>
      <c r="L977" s="91"/>
    </row>
    <row r="978">
      <c r="A978" s="86" t="s">
        <v>314</v>
      </c>
      <c r="B978" s="87">
        <v>0.7893634259259259</v>
      </c>
      <c r="C978" s="87">
        <v>0.7893634259259259</v>
      </c>
      <c r="D978" s="86" t="s">
        <v>131</v>
      </c>
      <c r="E978" s="89">
        <v>4.0</v>
      </c>
      <c r="F978" s="89">
        <v>0.0</v>
      </c>
      <c r="G978" s="90"/>
      <c r="H978" s="91"/>
      <c r="I978" s="92">
        <v>0.0</v>
      </c>
      <c r="J978" s="92">
        <v>0.0</v>
      </c>
      <c r="K978" s="91"/>
      <c r="L978" s="91"/>
    </row>
    <row r="979">
      <c r="A979" s="86" t="s">
        <v>314</v>
      </c>
      <c r="B979" s="87">
        <v>0.7899305555555556</v>
      </c>
      <c r="C979" s="87">
        <v>0.7899305555555556</v>
      </c>
      <c r="D979" s="86" t="s">
        <v>136</v>
      </c>
      <c r="E979" s="89">
        <v>5.0</v>
      </c>
      <c r="F979" s="89">
        <v>0.0</v>
      </c>
      <c r="G979" s="90"/>
      <c r="H979" s="91"/>
      <c r="I979" s="92">
        <v>0.0</v>
      </c>
      <c r="J979" s="92">
        <v>0.0</v>
      </c>
      <c r="K979" s="91"/>
      <c r="L979" s="91"/>
    </row>
    <row r="980">
      <c r="A980" s="86" t="s">
        <v>314</v>
      </c>
      <c r="B980" s="87">
        <v>0.791724537037037</v>
      </c>
      <c r="C980" s="87">
        <v>0.791724537037037</v>
      </c>
      <c r="D980" s="86" t="s">
        <v>141</v>
      </c>
      <c r="E980" s="89">
        <v>6.0</v>
      </c>
      <c r="F980" s="89">
        <v>0.0</v>
      </c>
      <c r="G980" s="90"/>
      <c r="H980" s="91"/>
      <c r="I980" s="92">
        <v>0.0</v>
      </c>
      <c r="J980" s="92">
        <v>0.0</v>
      </c>
      <c r="K980" s="91"/>
      <c r="L980" s="91"/>
    </row>
    <row r="981">
      <c r="A981" s="86" t="s">
        <v>314</v>
      </c>
      <c r="B981" s="87">
        <v>0.7925694444444444</v>
      </c>
      <c r="C981" s="87">
        <v>0.7925694444444444</v>
      </c>
      <c r="D981" s="86" t="s">
        <v>144</v>
      </c>
      <c r="E981" s="89">
        <v>7.0</v>
      </c>
      <c r="F981" s="89">
        <v>0.0</v>
      </c>
      <c r="G981" s="90"/>
      <c r="H981" s="91"/>
      <c r="I981" s="92">
        <v>0.0</v>
      </c>
      <c r="J981" s="92">
        <v>0.0</v>
      </c>
      <c r="K981" s="91"/>
      <c r="L981" s="91"/>
    </row>
    <row r="982">
      <c r="A982" s="86" t="s">
        <v>314</v>
      </c>
      <c r="B982" s="87">
        <v>0.7930439814814815</v>
      </c>
      <c r="C982" s="87">
        <v>0.7930439814814815</v>
      </c>
      <c r="D982" s="86" t="s">
        <v>150</v>
      </c>
      <c r="E982" s="89">
        <v>8.0</v>
      </c>
      <c r="F982" s="89">
        <v>0.0</v>
      </c>
      <c r="G982" s="90"/>
      <c r="H982" s="91"/>
      <c r="I982" s="92">
        <v>0.0</v>
      </c>
      <c r="J982" s="92">
        <v>0.0</v>
      </c>
      <c r="K982" s="91"/>
      <c r="L982" s="91"/>
    </row>
    <row r="983">
      <c r="A983" s="86" t="s">
        <v>314</v>
      </c>
      <c r="B983" s="87">
        <v>0.7955787037037036</v>
      </c>
      <c r="C983" s="87">
        <v>0.7955787037037036</v>
      </c>
      <c r="D983" s="86" t="s">
        <v>155</v>
      </c>
      <c r="E983" s="89">
        <v>10.0</v>
      </c>
      <c r="F983" s="89">
        <v>0.0</v>
      </c>
      <c r="G983" s="90"/>
      <c r="H983" s="91"/>
      <c r="I983" s="92">
        <v>0.0</v>
      </c>
      <c r="J983" s="92">
        <v>0.0</v>
      </c>
      <c r="K983" s="91"/>
      <c r="L983" s="91"/>
    </row>
    <row r="984">
      <c r="A984" s="86" t="s">
        <v>315</v>
      </c>
      <c r="B984" s="87">
        <v>0.7916666666666666</v>
      </c>
      <c r="C984" s="87">
        <v>0.7916666666666666</v>
      </c>
      <c r="D984" s="86" t="s">
        <v>118</v>
      </c>
      <c r="E984" s="89">
        <v>0.0</v>
      </c>
      <c r="F984" s="89">
        <v>1.0</v>
      </c>
      <c r="G984" s="90"/>
      <c r="H984" s="91"/>
      <c r="I984" s="92">
        <v>0.0</v>
      </c>
      <c r="J984" s="92">
        <v>0.0</v>
      </c>
      <c r="K984" s="91"/>
      <c r="L984" s="91"/>
    </row>
    <row r="985">
      <c r="A985" s="86" t="s">
        <v>315</v>
      </c>
      <c r="B985" s="87">
        <v>0.7937731481481481</v>
      </c>
      <c r="C985" s="87">
        <v>0.7937731481481481</v>
      </c>
      <c r="D985" s="86" t="s">
        <v>120</v>
      </c>
      <c r="E985" s="89">
        <v>1.0</v>
      </c>
      <c r="F985" s="89">
        <v>0.0</v>
      </c>
      <c r="G985" s="90"/>
      <c r="H985" s="91"/>
      <c r="I985" s="92">
        <v>0.0</v>
      </c>
      <c r="J985" s="92">
        <v>0.0</v>
      </c>
      <c r="K985" s="91"/>
      <c r="L985" s="91"/>
    </row>
    <row r="986">
      <c r="A986" s="86" t="s">
        <v>315</v>
      </c>
      <c r="B986" s="87">
        <v>0.794525462962963</v>
      </c>
      <c r="C986" s="87">
        <v>0.794525462962963</v>
      </c>
      <c r="D986" s="86" t="s">
        <v>123</v>
      </c>
      <c r="E986" s="89">
        <v>2.0</v>
      </c>
      <c r="F986" s="89">
        <v>0.0</v>
      </c>
      <c r="G986" s="90"/>
      <c r="H986" s="91"/>
      <c r="I986" s="92">
        <v>0.0</v>
      </c>
      <c r="J986" s="92">
        <v>0.0</v>
      </c>
      <c r="K986" s="91"/>
      <c r="L986" s="91"/>
    </row>
    <row r="987">
      <c r="A987" s="86" t="s">
        <v>315</v>
      </c>
      <c r="B987" s="87">
        <v>0.795787037037037</v>
      </c>
      <c r="C987" s="87">
        <v>0.795787037037037</v>
      </c>
      <c r="D987" s="86" t="s">
        <v>126</v>
      </c>
      <c r="E987" s="89">
        <v>3.0</v>
      </c>
      <c r="F987" s="89">
        <v>0.0</v>
      </c>
      <c r="G987" s="90"/>
      <c r="H987" s="91"/>
      <c r="I987" s="92">
        <v>0.0</v>
      </c>
      <c r="J987" s="92">
        <v>0.0</v>
      </c>
      <c r="K987" s="91"/>
      <c r="L987" s="91"/>
    </row>
    <row r="988">
      <c r="A988" s="86" t="s">
        <v>315</v>
      </c>
      <c r="B988" s="87">
        <v>0.7963078703703703</v>
      </c>
      <c r="C988" s="87">
        <v>0.7963078703703703</v>
      </c>
      <c r="D988" s="86" t="s">
        <v>131</v>
      </c>
      <c r="E988" s="89">
        <v>4.0</v>
      </c>
      <c r="F988" s="89">
        <v>0.0</v>
      </c>
      <c r="G988" s="90"/>
      <c r="H988" s="91"/>
      <c r="I988" s="92">
        <v>0.0</v>
      </c>
      <c r="J988" s="92">
        <v>0.0</v>
      </c>
      <c r="K988" s="91"/>
      <c r="L988" s="91"/>
    </row>
    <row r="989">
      <c r="A989" s="86" t="s">
        <v>315</v>
      </c>
      <c r="B989" s="87">
        <v>0.796875</v>
      </c>
      <c r="C989" s="87">
        <v>0.796875</v>
      </c>
      <c r="D989" s="86" t="s">
        <v>136</v>
      </c>
      <c r="E989" s="89">
        <v>5.0</v>
      </c>
      <c r="F989" s="89">
        <v>0.0</v>
      </c>
      <c r="G989" s="90"/>
      <c r="H989" s="91"/>
      <c r="I989" s="92">
        <v>0.0</v>
      </c>
      <c r="J989" s="92">
        <v>0.0</v>
      </c>
      <c r="K989" s="91"/>
      <c r="L989" s="91"/>
    </row>
    <row r="990">
      <c r="A990" s="86" t="s">
        <v>315</v>
      </c>
      <c r="B990" s="87">
        <v>0.7986689814814815</v>
      </c>
      <c r="C990" s="87">
        <v>0.7986689814814815</v>
      </c>
      <c r="D990" s="86" t="s">
        <v>141</v>
      </c>
      <c r="E990" s="89">
        <v>6.0</v>
      </c>
      <c r="F990" s="89">
        <v>0.0</v>
      </c>
      <c r="G990" s="90"/>
      <c r="H990" s="91"/>
      <c r="I990" s="92">
        <v>0.0</v>
      </c>
      <c r="J990" s="92">
        <v>0.0</v>
      </c>
      <c r="K990" s="91"/>
      <c r="L990" s="91"/>
    </row>
    <row r="991">
      <c r="A991" s="86" t="s">
        <v>315</v>
      </c>
      <c r="B991" s="87">
        <v>0.7995138888888889</v>
      </c>
      <c r="C991" s="87">
        <v>0.7995138888888889</v>
      </c>
      <c r="D991" s="86" t="s">
        <v>144</v>
      </c>
      <c r="E991" s="89">
        <v>7.0</v>
      </c>
      <c r="F991" s="89">
        <v>0.0</v>
      </c>
      <c r="G991" s="90"/>
      <c r="H991" s="91"/>
      <c r="I991" s="92">
        <v>0.0</v>
      </c>
      <c r="J991" s="92">
        <v>0.0</v>
      </c>
      <c r="K991" s="91"/>
      <c r="L991" s="91"/>
    </row>
    <row r="992">
      <c r="A992" s="86" t="s">
        <v>315</v>
      </c>
      <c r="B992" s="87">
        <v>0.7999884259259259</v>
      </c>
      <c r="C992" s="87">
        <v>0.7999884259259259</v>
      </c>
      <c r="D992" s="86" t="s">
        <v>150</v>
      </c>
      <c r="E992" s="89">
        <v>8.0</v>
      </c>
      <c r="F992" s="89">
        <v>0.0</v>
      </c>
      <c r="G992" s="90"/>
      <c r="H992" s="91"/>
      <c r="I992" s="92">
        <v>0.0</v>
      </c>
      <c r="J992" s="92">
        <v>0.0</v>
      </c>
      <c r="K992" s="91"/>
      <c r="L992" s="91"/>
    </row>
    <row r="993">
      <c r="A993" s="86" t="s">
        <v>315</v>
      </c>
      <c r="B993" s="87">
        <v>0.8025231481481482</v>
      </c>
      <c r="C993" s="87">
        <v>0.8025231481481482</v>
      </c>
      <c r="D993" s="86" t="s">
        <v>155</v>
      </c>
      <c r="E993" s="89">
        <v>10.0</v>
      </c>
      <c r="F993" s="89">
        <v>0.0</v>
      </c>
      <c r="G993" s="90"/>
      <c r="H993" s="91"/>
      <c r="I993" s="92">
        <v>0.0</v>
      </c>
      <c r="J993" s="92">
        <v>0.0</v>
      </c>
      <c r="K993" s="91"/>
      <c r="L993" s="91"/>
    </row>
    <row r="994">
      <c r="A994" s="86" t="s">
        <v>316</v>
      </c>
      <c r="B994" s="87">
        <v>0.8194444444444444</v>
      </c>
      <c r="C994" s="87">
        <v>0.8194444444444444</v>
      </c>
      <c r="D994" s="86" t="s">
        <v>118</v>
      </c>
      <c r="E994" s="89">
        <v>0.0</v>
      </c>
      <c r="F994" s="89">
        <v>1.0</v>
      </c>
      <c r="G994" s="90"/>
      <c r="H994" s="91"/>
      <c r="I994" s="92">
        <v>0.0</v>
      </c>
      <c r="J994" s="92">
        <v>0.0</v>
      </c>
      <c r="K994" s="91"/>
      <c r="L994" s="91"/>
    </row>
    <row r="995">
      <c r="A995" s="86" t="s">
        <v>316</v>
      </c>
      <c r="B995" s="87">
        <v>0.8215509259259259</v>
      </c>
      <c r="C995" s="87">
        <v>0.8215509259259259</v>
      </c>
      <c r="D995" s="86" t="s">
        <v>120</v>
      </c>
      <c r="E995" s="89">
        <v>1.0</v>
      </c>
      <c r="F995" s="89">
        <v>0.0</v>
      </c>
      <c r="G995" s="90"/>
      <c r="H995" s="91"/>
      <c r="I995" s="92">
        <v>0.0</v>
      </c>
      <c r="J995" s="92">
        <v>0.0</v>
      </c>
      <c r="K995" s="91"/>
      <c r="L995" s="91"/>
    </row>
    <row r="996">
      <c r="A996" s="86" t="s">
        <v>316</v>
      </c>
      <c r="B996" s="87">
        <v>0.8223032407407408</v>
      </c>
      <c r="C996" s="87">
        <v>0.8223032407407408</v>
      </c>
      <c r="D996" s="86" t="s">
        <v>123</v>
      </c>
      <c r="E996" s="89">
        <v>2.0</v>
      </c>
      <c r="F996" s="89">
        <v>0.0</v>
      </c>
      <c r="G996" s="90"/>
      <c r="H996" s="91"/>
      <c r="I996" s="92">
        <v>0.0</v>
      </c>
      <c r="J996" s="92">
        <v>0.0</v>
      </c>
      <c r="K996" s="91"/>
      <c r="L996" s="91"/>
    </row>
    <row r="997">
      <c r="A997" s="86" t="s">
        <v>316</v>
      </c>
      <c r="B997" s="87">
        <v>0.8235648148148148</v>
      </c>
      <c r="C997" s="87">
        <v>0.8235648148148148</v>
      </c>
      <c r="D997" s="86" t="s">
        <v>126</v>
      </c>
      <c r="E997" s="89">
        <v>3.0</v>
      </c>
      <c r="F997" s="89">
        <v>0.0</v>
      </c>
      <c r="G997" s="90"/>
      <c r="H997" s="91"/>
      <c r="I997" s="92">
        <v>0.0</v>
      </c>
      <c r="J997" s="92">
        <v>0.0</v>
      </c>
      <c r="K997" s="91"/>
      <c r="L997" s="91"/>
    </row>
    <row r="998">
      <c r="A998" s="86" t="s">
        <v>316</v>
      </c>
      <c r="B998" s="87">
        <v>0.8240856481481481</v>
      </c>
      <c r="C998" s="87">
        <v>0.8240856481481481</v>
      </c>
      <c r="D998" s="86" t="s">
        <v>131</v>
      </c>
      <c r="E998" s="89">
        <v>4.0</v>
      </c>
      <c r="F998" s="89">
        <v>0.0</v>
      </c>
      <c r="G998" s="90"/>
      <c r="H998" s="91"/>
      <c r="I998" s="92">
        <v>0.0</v>
      </c>
      <c r="J998" s="92">
        <v>0.0</v>
      </c>
      <c r="K998" s="91"/>
      <c r="L998" s="91"/>
    </row>
    <row r="999">
      <c r="A999" s="86" t="s">
        <v>316</v>
      </c>
      <c r="B999" s="87">
        <v>0.8246527777777778</v>
      </c>
      <c r="C999" s="87">
        <v>0.8246527777777778</v>
      </c>
      <c r="D999" s="86" t="s">
        <v>136</v>
      </c>
      <c r="E999" s="89">
        <v>5.0</v>
      </c>
      <c r="F999" s="89">
        <v>0.0</v>
      </c>
      <c r="G999" s="90"/>
      <c r="H999" s="91"/>
      <c r="I999" s="92">
        <v>0.0</v>
      </c>
      <c r="J999" s="92">
        <v>0.0</v>
      </c>
      <c r="K999" s="91"/>
      <c r="L999" s="91"/>
    </row>
    <row r="1000">
      <c r="A1000" s="86" t="s">
        <v>316</v>
      </c>
      <c r="B1000" s="87">
        <v>0.8264467592592593</v>
      </c>
      <c r="C1000" s="87">
        <v>0.8264467592592593</v>
      </c>
      <c r="D1000" s="86" t="s">
        <v>141</v>
      </c>
      <c r="E1000" s="89">
        <v>6.0</v>
      </c>
      <c r="F1000" s="89">
        <v>0.0</v>
      </c>
      <c r="G1000" s="90"/>
      <c r="H1000" s="91"/>
      <c r="I1000" s="92">
        <v>0.0</v>
      </c>
      <c r="J1000" s="92">
        <v>0.0</v>
      </c>
      <c r="K1000" s="91"/>
      <c r="L1000" s="91"/>
    </row>
    <row r="1001">
      <c r="A1001" s="86" t="s">
        <v>316</v>
      </c>
      <c r="B1001" s="87">
        <v>0.8272916666666666</v>
      </c>
      <c r="C1001" s="87">
        <v>0.8272916666666666</v>
      </c>
      <c r="D1001" s="86" t="s">
        <v>144</v>
      </c>
      <c r="E1001" s="89">
        <v>7.0</v>
      </c>
      <c r="F1001" s="89">
        <v>0.0</v>
      </c>
      <c r="G1001" s="90"/>
      <c r="H1001" s="91"/>
      <c r="I1001" s="92">
        <v>0.0</v>
      </c>
      <c r="J1001" s="92">
        <v>0.0</v>
      </c>
      <c r="K1001" s="91"/>
      <c r="L1001" s="91"/>
    </row>
    <row r="1002">
      <c r="A1002" s="86" t="s">
        <v>316</v>
      </c>
      <c r="B1002" s="87">
        <v>0.8277662037037037</v>
      </c>
      <c r="C1002" s="87">
        <v>0.8277662037037037</v>
      </c>
      <c r="D1002" s="86" t="s">
        <v>150</v>
      </c>
      <c r="E1002" s="89">
        <v>8.0</v>
      </c>
      <c r="F1002" s="89">
        <v>0.0</v>
      </c>
      <c r="G1002" s="90"/>
      <c r="H1002" s="91"/>
      <c r="I1002" s="92">
        <v>0.0</v>
      </c>
      <c r="J1002" s="92">
        <v>0.0</v>
      </c>
      <c r="K1002" s="91"/>
      <c r="L1002" s="91"/>
    </row>
    <row r="1003">
      <c r="A1003" s="86" t="s">
        <v>316</v>
      </c>
      <c r="B1003" s="87">
        <v>0.830300925925926</v>
      </c>
      <c r="C1003" s="87">
        <v>0.830300925925926</v>
      </c>
      <c r="D1003" s="86" t="s">
        <v>155</v>
      </c>
      <c r="E1003" s="89">
        <v>10.0</v>
      </c>
      <c r="F1003" s="89">
        <v>0.0</v>
      </c>
      <c r="G1003" s="90"/>
      <c r="H1003" s="91"/>
      <c r="I1003" s="92">
        <v>0.0</v>
      </c>
      <c r="J1003" s="92">
        <v>0.0</v>
      </c>
      <c r="K1003" s="91"/>
      <c r="L1003" s="91"/>
    </row>
    <row r="1004">
      <c r="A1004" s="86" t="s">
        <v>317</v>
      </c>
      <c r="B1004" s="87">
        <v>0.8784722222222222</v>
      </c>
      <c r="C1004" s="87">
        <v>0.8784722222222222</v>
      </c>
      <c r="D1004" s="86" t="s">
        <v>118</v>
      </c>
      <c r="E1004" s="89">
        <v>0.0</v>
      </c>
      <c r="F1004" s="89">
        <v>1.0</v>
      </c>
      <c r="G1004" s="90"/>
      <c r="H1004" s="91"/>
      <c r="I1004" s="92">
        <v>0.0</v>
      </c>
      <c r="J1004" s="92">
        <v>0.0</v>
      </c>
      <c r="K1004" s="91"/>
      <c r="L1004" s="91"/>
    </row>
    <row r="1005">
      <c r="A1005" s="86" t="s">
        <v>317</v>
      </c>
      <c r="B1005" s="87">
        <v>0.8805787037037037</v>
      </c>
      <c r="C1005" s="87">
        <v>0.8805787037037037</v>
      </c>
      <c r="D1005" s="86" t="s">
        <v>120</v>
      </c>
      <c r="E1005" s="89">
        <v>1.0</v>
      </c>
      <c r="F1005" s="89">
        <v>0.0</v>
      </c>
      <c r="G1005" s="90"/>
      <c r="H1005" s="91"/>
      <c r="I1005" s="92">
        <v>0.0</v>
      </c>
      <c r="J1005" s="92">
        <v>0.0</v>
      </c>
      <c r="K1005" s="91"/>
      <c r="L1005" s="91"/>
    </row>
    <row r="1006">
      <c r="A1006" s="86" t="s">
        <v>317</v>
      </c>
      <c r="B1006" s="87">
        <v>0.8813310185185185</v>
      </c>
      <c r="C1006" s="87">
        <v>0.8813310185185185</v>
      </c>
      <c r="D1006" s="86" t="s">
        <v>123</v>
      </c>
      <c r="E1006" s="89">
        <v>2.0</v>
      </c>
      <c r="F1006" s="89">
        <v>0.0</v>
      </c>
      <c r="G1006" s="90"/>
      <c r="H1006" s="91"/>
      <c r="I1006" s="92">
        <v>0.0</v>
      </c>
      <c r="J1006" s="92">
        <v>0.0</v>
      </c>
      <c r="K1006" s="91"/>
      <c r="L1006" s="91"/>
    </row>
    <row r="1007">
      <c r="A1007" s="86" t="s">
        <v>317</v>
      </c>
      <c r="B1007" s="87">
        <v>0.8825925925925926</v>
      </c>
      <c r="C1007" s="87">
        <v>0.8825925925925926</v>
      </c>
      <c r="D1007" s="86" t="s">
        <v>126</v>
      </c>
      <c r="E1007" s="89">
        <v>3.0</v>
      </c>
      <c r="F1007" s="89">
        <v>0.0</v>
      </c>
      <c r="G1007" s="90"/>
      <c r="H1007" s="91"/>
      <c r="I1007" s="92">
        <v>0.0</v>
      </c>
      <c r="J1007" s="92">
        <v>0.0</v>
      </c>
      <c r="K1007" s="91"/>
      <c r="L1007" s="91"/>
    </row>
    <row r="1008">
      <c r="A1008" s="86" t="s">
        <v>317</v>
      </c>
      <c r="B1008" s="87">
        <v>0.8831134259259259</v>
      </c>
      <c r="C1008" s="87">
        <v>0.8831134259259259</v>
      </c>
      <c r="D1008" s="86" t="s">
        <v>131</v>
      </c>
      <c r="E1008" s="89">
        <v>4.0</v>
      </c>
      <c r="F1008" s="89">
        <v>0.0</v>
      </c>
      <c r="G1008" s="90"/>
      <c r="H1008" s="91"/>
      <c r="I1008" s="92">
        <v>0.0</v>
      </c>
      <c r="J1008" s="92">
        <v>0.0</v>
      </c>
      <c r="K1008" s="91"/>
      <c r="L1008" s="91"/>
    </row>
    <row r="1009">
      <c r="A1009" s="86" t="s">
        <v>317</v>
      </c>
      <c r="B1009" s="87">
        <v>0.8836805555555556</v>
      </c>
      <c r="C1009" s="87">
        <v>0.8836805555555556</v>
      </c>
      <c r="D1009" s="86" t="s">
        <v>136</v>
      </c>
      <c r="E1009" s="89">
        <v>5.0</v>
      </c>
      <c r="F1009" s="89">
        <v>0.0</v>
      </c>
      <c r="G1009" s="90"/>
      <c r="H1009" s="91"/>
      <c r="I1009" s="92">
        <v>0.0</v>
      </c>
      <c r="J1009" s="92">
        <v>0.0</v>
      </c>
      <c r="K1009" s="91"/>
      <c r="L1009" s="91"/>
    </row>
    <row r="1010">
      <c r="A1010" s="86" t="s">
        <v>317</v>
      </c>
      <c r="B1010" s="87">
        <v>0.885474537037037</v>
      </c>
      <c r="C1010" s="87">
        <v>0.885474537037037</v>
      </c>
      <c r="D1010" s="86" t="s">
        <v>141</v>
      </c>
      <c r="E1010" s="89">
        <v>6.0</v>
      </c>
      <c r="F1010" s="89">
        <v>0.0</v>
      </c>
      <c r="G1010" s="90"/>
      <c r="H1010" s="91"/>
      <c r="I1010" s="92">
        <v>0.0</v>
      </c>
      <c r="J1010" s="92">
        <v>0.0</v>
      </c>
      <c r="K1010" s="91"/>
      <c r="L1010" s="91"/>
    </row>
    <row r="1011">
      <c r="A1011" s="86" t="s">
        <v>317</v>
      </c>
      <c r="B1011" s="87">
        <v>0.8863194444444444</v>
      </c>
      <c r="C1011" s="87">
        <v>0.8863194444444444</v>
      </c>
      <c r="D1011" s="86" t="s">
        <v>144</v>
      </c>
      <c r="E1011" s="89">
        <v>7.0</v>
      </c>
      <c r="F1011" s="89">
        <v>0.0</v>
      </c>
      <c r="G1011" s="90"/>
      <c r="H1011" s="91"/>
      <c r="I1011" s="92">
        <v>0.0</v>
      </c>
      <c r="J1011" s="92">
        <v>0.0</v>
      </c>
      <c r="K1011" s="91"/>
      <c r="L1011" s="91"/>
    </row>
    <row r="1012">
      <c r="A1012" s="86" t="s">
        <v>317</v>
      </c>
      <c r="B1012" s="87">
        <v>0.8867939814814815</v>
      </c>
      <c r="C1012" s="87">
        <v>0.8867939814814815</v>
      </c>
      <c r="D1012" s="86" t="s">
        <v>150</v>
      </c>
      <c r="E1012" s="89">
        <v>8.0</v>
      </c>
      <c r="F1012" s="89">
        <v>0.0</v>
      </c>
      <c r="G1012" s="90"/>
      <c r="H1012" s="91"/>
      <c r="I1012" s="92">
        <v>0.0</v>
      </c>
      <c r="J1012" s="92">
        <v>0.0</v>
      </c>
      <c r="K1012" s="91"/>
      <c r="L1012" s="91"/>
    </row>
    <row r="1013">
      <c r="A1013" s="86" t="s">
        <v>317</v>
      </c>
      <c r="B1013" s="87">
        <v>0.8893287037037036</v>
      </c>
      <c r="C1013" s="87">
        <v>0.8893287037037036</v>
      </c>
      <c r="D1013" s="86" t="s">
        <v>155</v>
      </c>
      <c r="E1013" s="89">
        <v>10.0</v>
      </c>
      <c r="F1013" s="89">
        <v>0.0</v>
      </c>
      <c r="G1013" s="90"/>
      <c r="H1013" s="91"/>
      <c r="I1013" s="92">
        <v>0.0</v>
      </c>
      <c r="J1013" s="92">
        <v>0.0</v>
      </c>
      <c r="K1013" s="91"/>
      <c r="L1013" s="91"/>
    </row>
    <row r="1014">
      <c r="A1014" s="86" t="s">
        <v>318</v>
      </c>
      <c r="B1014" s="87">
        <v>0.2777777777777778</v>
      </c>
      <c r="C1014" s="87">
        <v>0.2777777777777778</v>
      </c>
      <c r="D1014" s="86" t="s">
        <v>118</v>
      </c>
      <c r="E1014" s="89">
        <v>0.0</v>
      </c>
      <c r="F1014" s="89">
        <v>1.0</v>
      </c>
      <c r="G1014" s="90"/>
      <c r="H1014" s="91"/>
      <c r="I1014" s="92">
        <v>0.0</v>
      </c>
      <c r="J1014" s="92">
        <v>0.0</v>
      </c>
      <c r="K1014" s="91"/>
      <c r="L1014" s="91"/>
    </row>
    <row r="1015">
      <c r="A1015" s="86" t="s">
        <v>318</v>
      </c>
      <c r="B1015" s="87">
        <v>0.27947916666666667</v>
      </c>
      <c r="C1015" s="87">
        <v>0.27947916666666667</v>
      </c>
      <c r="D1015" s="86" t="s">
        <v>120</v>
      </c>
      <c r="E1015" s="89">
        <v>1.0</v>
      </c>
      <c r="F1015" s="89">
        <v>0.0</v>
      </c>
      <c r="G1015" s="90"/>
      <c r="H1015" s="91"/>
      <c r="I1015" s="92">
        <v>0.0</v>
      </c>
      <c r="J1015" s="92">
        <v>0.0</v>
      </c>
      <c r="K1015" s="91"/>
      <c r="L1015" s="91"/>
    </row>
    <row r="1016">
      <c r="A1016" s="86" t="s">
        <v>318</v>
      </c>
      <c r="B1016" s="87">
        <v>0.28021990740740743</v>
      </c>
      <c r="C1016" s="87">
        <v>0.28021990740740743</v>
      </c>
      <c r="D1016" s="86" t="s">
        <v>123</v>
      </c>
      <c r="E1016" s="89">
        <v>2.0</v>
      </c>
      <c r="F1016" s="89">
        <v>0.0</v>
      </c>
      <c r="G1016" s="90"/>
      <c r="H1016" s="91"/>
      <c r="I1016" s="92">
        <v>0.0</v>
      </c>
      <c r="J1016" s="92">
        <v>0.0</v>
      </c>
      <c r="K1016" s="91"/>
      <c r="L1016" s="91"/>
    </row>
    <row r="1017">
      <c r="A1017" s="86" t="s">
        <v>318</v>
      </c>
      <c r="B1017" s="87">
        <v>0.2815162037037037</v>
      </c>
      <c r="C1017" s="87">
        <v>0.2815162037037037</v>
      </c>
      <c r="D1017" s="86" t="s">
        <v>126</v>
      </c>
      <c r="E1017" s="89">
        <v>3.0</v>
      </c>
      <c r="F1017" s="89">
        <v>0.0</v>
      </c>
      <c r="G1017" s="90"/>
      <c r="H1017" s="91"/>
      <c r="I1017" s="92">
        <v>0.0</v>
      </c>
      <c r="J1017" s="92">
        <v>0.0</v>
      </c>
      <c r="K1017" s="91"/>
      <c r="L1017" s="91"/>
    </row>
    <row r="1018">
      <c r="A1018" s="86" t="s">
        <v>318</v>
      </c>
      <c r="B1018" s="87">
        <v>0.28206018518518516</v>
      </c>
      <c r="C1018" s="87">
        <v>0.28206018518518516</v>
      </c>
      <c r="D1018" s="86" t="s">
        <v>131</v>
      </c>
      <c r="E1018" s="89">
        <v>4.0</v>
      </c>
      <c r="F1018" s="89">
        <v>0.0</v>
      </c>
      <c r="G1018" s="90"/>
      <c r="H1018" s="91"/>
      <c r="I1018" s="92">
        <v>0.0</v>
      </c>
      <c r="J1018" s="92">
        <v>0.0</v>
      </c>
      <c r="K1018" s="91"/>
      <c r="L1018" s="91"/>
    </row>
    <row r="1019">
      <c r="A1019" s="86" t="s">
        <v>318</v>
      </c>
      <c r="B1019" s="87">
        <v>0.2826273148148148</v>
      </c>
      <c r="C1019" s="87">
        <v>0.2826273148148148</v>
      </c>
      <c r="D1019" s="86" t="s">
        <v>136</v>
      </c>
      <c r="E1019" s="89">
        <v>5.0</v>
      </c>
      <c r="F1019" s="89">
        <v>0.0</v>
      </c>
      <c r="G1019" s="90"/>
      <c r="H1019" s="91"/>
      <c r="I1019" s="92">
        <v>0.0</v>
      </c>
      <c r="J1019" s="92">
        <v>0.0</v>
      </c>
      <c r="K1019" s="91"/>
      <c r="L1019" s="91"/>
    </row>
    <row r="1020">
      <c r="A1020" s="86" t="s">
        <v>318</v>
      </c>
      <c r="B1020" s="87">
        <v>0.28430555555555553</v>
      </c>
      <c r="C1020" s="87">
        <v>0.28430555555555553</v>
      </c>
      <c r="D1020" s="86" t="s">
        <v>141</v>
      </c>
      <c r="E1020" s="89">
        <v>6.0</v>
      </c>
      <c r="F1020" s="89">
        <v>0.0</v>
      </c>
      <c r="G1020" s="90"/>
      <c r="H1020" s="91"/>
      <c r="I1020" s="92">
        <v>0.0</v>
      </c>
      <c r="J1020" s="92">
        <v>0.0</v>
      </c>
      <c r="K1020" s="91"/>
      <c r="L1020" s="91"/>
    </row>
    <row r="1021">
      <c r="A1021" s="86" t="s">
        <v>318</v>
      </c>
      <c r="B1021" s="87">
        <v>0.2850578703703704</v>
      </c>
      <c r="C1021" s="87">
        <v>0.2850578703703704</v>
      </c>
      <c r="D1021" s="86" t="s">
        <v>144</v>
      </c>
      <c r="E1021" s="89">
        <v>7.0</v>
      </c>
      <c r="F1021" s="89">
        <v>0.0</v>
      </c>
      <c r="G1021" s="90"/>
      <c r="H1021" s="91"/>
      <c r="I1021" s="92">
        <v>0.0</v>
      </c>
      <c r="J1021" s="92">
        <v>0.0</v>
      </c>
      <c r="K1021" s="91"/>
      <c r="L1021" s="91"/>
    </row>
    <row r="1022">
      <c r="A1022" s="86" t="s">
        <v>318</v>
      </c>
      <c r="B1022" s="87">
        <v>0.28565972222222225</v>
      </c>
      <c r="C1022" s="87">
        <v>0.28565972222222225</v>
      </c>
      <c r="D1022" s="86" t="s">
        <v>150</v>
      </c>
      <c r="E1022" s="89">
        <v>8.0</v>
      </c>
      <c r="F1022" s="89">
        <v>0.0</v>
      </c>
      <c r="G1022" s="90"/>
      <c r="H1022" s="91"/>
      <c r="I1022" s="92">
        <v>0.0</v>
      </c>
      <c r="J1022" s="92">
        <v>0.0</v>
      </c>
      <c r="K1022" s="91"/>
      <c r="L1022" s="91"/>
    </row>
    <row r="1023">
      <c r="A1023" s="86" t="s">
        <v>318</v>
      </c>
      <c r="B1023" s="87">
        <v>0.28724537037037035</v>
      </c>
      <c r="C1023" s="87">
        <v>0.28724537037037035</v>
      </c>
      <c r="D1023" s="86" t="s">
        <v>154</v>
      </c>
      <c r="E1023" s="89">
        <v>9.0</v>
      </c>
      <c r="F1023" s="89">
        <v>0.0</v>
      </c>
      <c r="G1023" s="90"/>
      <c r="H1023" s="91"/>
      <c r="I1023" s="92">
        <v>0.0</v>
      </c>
      <c r="J1023" s="92">
        <v>0.0</v>
      </c>
      <c r="K1023" s="91"/>
      <c r="L1023" s="91"/>
    </row>
    <row r="1024">
      <c r="A1024" s="86" t="s">
        <v>319</v>
      </c>
      <c r="B1024" s="87">
        <v>0.2916666666666667</v>
      </c>
      <c r="C1024" s="87">
        <v>0.2916666666666667</v>
      </c>
      <c r="D1024" s="86" t="s">
        <v>118</v>
      </c>
      <c r="E1024" s="89">
        <v>0.0</v>
      </c>
      <c r="F1024" s="89">
        <v>1.0</v>
      </c>
      <c r="G1024" s="90"/>
      <c r="H1024" s="91"/>
      <c r="I1024" s="92">
        <v>0.0</v>
      </c>
      <c r="J1024" s="92">
        <v>0.0</v>
      </c>
      <c r="K1024" s="91"/>
      <c r="L1024" s="91"/>
    </row>
    <row r="1025">
      <c r="A1025" s="86" t="s">
        <v>319</v>
      </c>
      <c r="B1025" s="87">
        <v>0.29336805555555556</v>
      </c>
      <c r="C1025" s="87">
        <v>0.29336805555555556</v>
      </c>
      <c r="D1025" s="86" t="s">
        <v>120</v>
      </c>
      <c r="E1025" s="89">
        <v>1.0</v>
      </c>
      <c r="F1025" s="89">
        <v>0.0</v>
      </c>
      <c r="G1025" s="90"/>
      <c r="H1025" s="91"/>
      <c r="I1025" s="92">
        <v>0.0</v>
      </c>
      <c r="J1025" s="92">
        <v>0.0</v>
      </c>
      <c r="K1025" s="91"/>
      <c r="L1025" s="91"/>
    </row>
    <row r="1026">
      <c r="A1026" s="86" t="s">
        <v>319</v>
      </c>
      <c r="B1026" s="87">
        <v>0.29410879629629627</v>
      </c>
      <c r="C1026" s="87">
        <v>0.29410879629629627</v>
      </c>
      <c r="D1026" s="86" t="s">
        <v>123</v>
      </c>
      <c r="E1026" s="89">
        <v>2.0</v>
      </c>
      <c r="F1026" s="89">
        <v>0.0</v>
      </c>
      <c r="G1026" s="90"/>
      <c r="H1026" s="91"/>
      <c r="I1026" s="92">
        <v>0.0</v>
      </c>
      <c r="J1026" s="92">
        <v>0.0</v>
      </c>
      <c r="K1026" s="91"/>
      <c r="L1026" s="91"/>
    </row>
    <row r="1027">
      <c r="A1027" s="86" t="s">
        <v>319</v>
      </c>
      <c r="B1027" s="87">
        <v>0.29540509259259257</v>
      </c>
      <c r="C1027" s="87">
        <v>0.29540509259259257</v>
      </c>
      <c r="D1027" s="86" t="s">
        <v>126</v>
      </c>
      <c r="E1027" s="89">
        <v>3.0</v>
      </c>
      <c r="F1027" s="89">
        <v>0.0</v>
      </c>
      <c r="G1027" s="90"/>
      <c r="H1027" s="91"/>
      <c r="I1027" s="92">
        <v>0.0</v>
      </c>
      <c r="J1027" s="92">
        <v>0.0</v>
      </c>
      <c r="K1027" s="91"/>
      <c r="L1027" s="91"/>
    </row>
    <row r="1028">
      <c r="A1028" s="86" t="s">
        <v>319</v>
      </c>
      <c r="B1028" s="87">
        <v>0.29594907407407406</v>
      </c>
      <c r="C1028" s="87">
        <v>0.29594907407407406</v>
      </c>
      <c r="D1028" s="86" t="s">
        <v>131</v>
      </c>
      <c r="E1028" s="89">
        <v>4.0</v>
      </c>
      <c r="F1028" s="89">
        <v>0.0</v>
      </c>
      <c r="G1028" s="90"/>
      <c r="H1028" s="91"/>
      <c r="I1028" s="92">
        <v>0.0</v>
      </c>
      <c r="J1028" s="92">
        <v>0.0</v>
      </c>
      <c r="K1028" s="91"/>
      <c r="L1028" s="91"/>
    </row>
    <row r="1029">
      <c r="A1029" s="86" t="s">
        <v>319</v>
      </c>
      <c r="B1029" s="87">
        <v>0.2965162037037037</v>
      </c>
      <c r="C1029" s="87">
        <v>0.2965162037037037</v>
      </c>
      <c r="D1029" s="86" t="s">
        <v>136</v>
      </c>
      <c r="E1029" s="89">
        <v>5.0</v>
      </c>
      <c r="F1029" s="89">
        <v>0.0</v>
      </c>
      <c r="G1029" s="90"/>
      <c r="H1029" s="91"/>
      <c r="I1029" s="92">
        <v>0.0</v>
      </c>
      <c r="J1029" s="92">
        <v>0.0</v>
      </c>
      <c r="K1029" s="91"/>
      <c r="L1029" s="91"/>
    </row>
    <row r="1030">
      <c r="A1030" s="86" t="s">
        <v>319</v>
      </c>
      <c r="B1030" s="87">
        <v>0.29819444444444443</v>
      </c>
      <c r="C1030" s="87">
        <v>0.29819444444444443</v>
      </c>
      <c r="D1030" s="86" t="s">
        <v>141</v>
      </c>
      <c r="E1030" s="89">
        <v>6.0</v>
      </c>
      <c r="F1030" s="89">
        <v>0.0</v>
      </c>
      <c r="G1030" s="90"/>
      <c r="H1030" s="91"/>
      <c r="I1030" s="92">
        <v>0.0</v>
      </c>
      <c r="J1030" s="92">
        <v>0.0</v>
      </c>
      <c r="K1030" s="91"/>
      <c r="L1030" s="91"/>
    </row>
    <row r="1031">
      <c r="A1031" s="86" t="s">
        <v>319</v>
      </c>
      <c r="B1031" s="87">
        <v>0.29894675925925923</v>
      </c>
      <c r="C1031" s="87">
        <v>0.29894675925925923</v>
      </c>
      <c r="D1031" s="86" t="s">
        <v>144</v>
      </c>
      <c r="E1031" s="89">
        <v>7.0</v>
      </c>
      <c r="F1031" s="89">
        <v>0.0</v>
      </c>
      <c r="G1031" s="90"/>
      <c r="H1031" s="91"/>
      <c r="I1031" s="92">
        <v>0.0</v>
      </c>
      <c r="J1031" s="92">
        <v>0.0</v>
      </c>
      <c r="K1031" s="91"/>
      <c r="L1031" s="91"/>
    </row>
    <row r="1032">
      <c r="A1032" s="86" t="s">
        <v>319</v>
      </c>
      <c r="B1032" s="87">
        <v>0.2995486111111111</v>
      </c>
      <c r="C1032" s="87">
        <v>0.2995486111111111</v>
      </c>
      <c r="D1032" s="86" t="s">
        <v>150</v>
      </c>
      <c r="E1032" s="89">
        <v>8.0</v>
      </c>
      <c r="F1032" s="89">
        <v>0.0</v>
      </c>
      <c r="G1032" s="90"/>
      <c r="H1032" s="91"/>
      <c r="I1032" s="92">
        <v>0.0</v>
      </c>
      <c r="J1032" s="92">
        <v>0.0</v>
      </c>
      <c r="K1032" s="91"/>
      <c r="L1032" s="91"/>
    </row>
    <row r="1033">
      <c r="A1033" s="86" t="s">
        <v>319</v>
      </c>
      <c r="B1033" s="87">
        <v>0.30113425925925924</v>
      </c>
      <c r="C1033" s="87">
        <v>0.30113425925925924</v>
      </c>
      <c r="D1033" s="86" t="s">
        <v>154</v>
      </c>
      <c r="E1033" s="89">
        <v>9.0</v>
      </c>
      <c r="F1033" s="89">
        <v>0.0</v>
      </c>
      <c r="G1033" s="90"/>
      <c r="H1033" s="91"/>
      <c r="I1033" s="92">
        <v>0.0</v>
      </c>
      <c r="J1033" s="92">
        <v>0.0</v>
      </c>
      <c r="K1033" s="91"/>
      <c r="L1033" s="91"/>
    </row>
    <row r="1034">
      <c r="A1034" s="86" t="s">
        <v>320</v>
      </c>
      <c r="B1034" s="87">
        <v>0.3125</v>
      </c>
      <c r="C1034" s="87">
        <v>0.3125</v>
      </c>
      <c r="D1034" s="86" t="s">
        <v>118</v>
      </c>
      <c r="E1034" s="89">
        <v>0.0</v>
      </c>
      <c r="F1034" s="89">
        <v>1.0</v>
      </c>
      <c r="G1034" s="90"/>
      <c r="H1034" s="91"/>
      <c r="I1034" s="92">
        <v>0.0</v>
      </c>
      <c r="J1034" s="92">
        <v>0.0</v>
      </c>
      <c r="K1034" s="91"/>
      <c r="L1034" s="91"/>
    </row>
    <row r="1035">
      <c r="A1035" s="86" t="s">
        <v>320</v>
      </c>
      <c r="B1035" s="87">
        <v>0.3142013888888889</v>
      </c>
      <c r="C1035" s="87">
        <v>0.3142013888888889</v>
      </c>
      <c r="D1035" s="86" t="s">
        <v>120</v>
      </c>
      <c r="E1035" s="89">
        <v>1.0</v>
      </c>
      <c r="F1035" s="89">
        <v>0.0</v>
      </c>
      <c r="G1035" s="90"/>
      <c r="H1035" s="91"/>
      <c r="I1035" s="92">
        <v>0.0</v>
      </c>
      <c r="J1035" s="92">
        <v>0.0</v>
      </c>
      <c r="K1035" s="91"/>
      <c r="L1035" s="91"/>
    </row>
    <row r="1036">
      <c r="A1036" s="86" t="s">
        <v>320</v>
      </c>
      <c r="B1036" s="87">
        <v>0.31494212962962964</v>
      </c>
      <c r="C1036" s="87">
        <v>0.31494212962962964</v>
      </c>
      <c r="D1036" s="86" t="s">
        <v>123</v>
      </c>
      <c r="E1036" s="89">
        <v>2.0</v>
      </c>
      <c r="F1036" s="89">
        <v>0.0</v>
      </c>
      <c r="G1036" s="90"/>
      <c r="H1036" s="91"/>
      <c r="I1036" s="92">
        <v>0.0</v>
      </c>
      <c r="J1036" s="92">
        <v>0.0</v>
      </c>
      <c r="K1036" s="91"/>
      <c r="L1036" s="91"/>
    </row>
    <row r="1037">
      <c r="A1037" s="86" t="s">
        <v>320</v>
      </c>
      <c r="B1037" s="87">
        <v>0.31623842592592594</v>
      </c>
      <c r="C1037" s="87">
        <v>0.31623842592592594</v>
      </c>
      <c r="D1037" s="86" t="s">
        <v>126</v>
      </c>
      <c r="E1037" s="89">
        <v>3.0</v>
      </c>
      <c r="F1037" s="89">
        <v>0.0</v>
      </c>
      <c r="G1037" s="90"/>
      <c r="H1037" s="91"/>
      <c r="I1037" s="92">
        <v>0.0</v>
      </c>
      <c r="J1037" s="92">
        <v>0.0</v>
      </c>
      <c r="K1037" s="91"/>
      <c r="L1037" s="91"/>
    </row>
    <row r="1038">
      <c r="A1038" s="86" t="s">
        <v>320</v>
      </c>
      <c r="B1038" s="87">
        <v>0.31678240740740743</v>
      </c>
      <c r="C1038" s="87">
        <v>0.31678240740740743</v>
      </c>
      <c r="D1038" s="86" t="s">
        <v>131</v>
      </c>
      <c r="E1038" s="89">
        <v>4.0</v>
      </c>
      <c r="F1038" s="89">
        <v>0.0</v>
      </c>
      <c r="G1038" s="90"/>
      <c r="H1038" s="91"/>
      <c r="I1038" s="92">
        <v>0.0</v>
      </c>
      <c r="J1038" s="92">
        <v>0.0</v>
      </c>
      <c r="K1038" s="91"/>
      <c r="L1038" s="91"/>
    </row>
    <row r="1039">
      <c r="A1039" s="86" t="s">
        <v>320</v>
      </c>
      <c r="B1039" s="87">
        <v>0.31734953703703705</v>
      </c>
      <c r="C1039" s="87">
        <v>0.31734953703703705</v>
      </c>
      <c r="D1039" s="86" t="s">
        <v>136</v>
      </c>
      <c r="E1039" s="89">
        <v>5.0</v>
      </c>
      <c r="F1039" s="89">
        <v>0.0</v>
      </c>
      <c r="G1039" s="90"/>
      <c r="H1039" s="91"/>
      <c r="I1039" s="92">
        <v>0.0</v>
      </c>
      <c r="J1039" s="92">
        <v>0.0</v>
      </c>
      <c r="K1039" s="91"/>
      <c r="L1039" s="91"/>
    </row>
    <row r="1040">
      <c r="A1040" s="86" t="s">
        <v>320</v>
      </c>
      <c r="B1040" s="87">
        <v>0.3190277777777778</v>
      </c>
      <c r="C1040" s="87">
        <v>0.3190277777777778</v>
      </c>
      <c r="D1040" s="86" t="s">
        <v>141</v>
      </c>
      <c r="E1040" s="89">
        <v>6.0</v>
      </c>
      <c r="F1040" s="89">
        <v>0.0</v>
      </c>
      <c r="G1040" s="90"/>
      <c r="H1040" s="91"/>
      <c r="I1040" s="92">
        <v>0.0</v>
      </c>
      <c r="J1040" s="92">
        <v>0.0</v>
      </c>
      <c r="K1040" s="91"/>
      <c r="L1040" s="91"/>
    </row>
    <row r="1041">
      <c r="A1041" s="86" t="s">
        <v>320</v>
      </c>
      <c r="B1041" s="87">
        <v>0.3197800925925926</v>
      </c>
      <c r="C1041" s="87">
        <v>0.3197800925925926</v>
      </c>
      <c r="D1041" s="86" t="s">
        <v>144</v>
      </c>
      <c r="E1041" s="89">
        <v>7.0</v>
      </c>
      <c r="F1041" s="89">
        <v>0.0</v>
      </c>
      <c r="G1041" s="90"/>
      <c r="H1041" s="91"/>
      <c r="I1041" s="92">
        <v>0.0</v>
      </c>
      <c r="J1041" s="92">
        <v>0.0</v>
      </c>
      <c r="K1041" s="91"/>
      <c r="L1041" s="91"/>
    </row>
    <row r="1042">
      <c r="A1042" s="86" t="s">
        <v>320</v>
      </c>
      <c r="B1042" s="87">
        <v>0.32038194444444446</v>
      </c>
      <c r="C1042" s="87">
        <v>0.32038194444444446</v>
      </c>
      <c r="D1042" s="86" t="s">
        <v>150</v>
      </c>
      <c r="E1042" s="89">
        <v>8.0</v>
      </c>
      <c r="F1042" s="89">
        <v>0.0</v>
      </c>
      <c r="G1042" s="90"/>
      <c r="H1042" s="91"/>
      <c r="I1042" s="92">
        <v>0.0</v>
      </c>
      <c r="J1042" s="92">
        <v>0.0</v>
      </c>
      <c r="K1042" s="91"/>
      <c r="L1042" s="91"/>
    </row>
    <row r="1043">
      <c r="A1043" s="86" t="s">
        <v>320</v>
      </c>
      <c r="B1043" s="87">
        <v>0.3219675925925926</v>
      </c>
      <c r="C1043" s="87">
        <v>0.3219675925925926</v>
      </c>
      <c r="D1043" s="86" t="s">
        <v>154</v>
      </c>
      <c r="E1043" s="89">
        <v>9.0</v>
      </c>
      <c r="F1043" s="89">
        <v>0.0</v>
      </c>
      <c r="G1043" s="90"/>
      <c r="H1043" s="91"/>
      <c r="I1043" s="92">
        <v>0.0</v>
      </c>
      <c r="J1043" s="92">
        <v>0.0</v>
      </c>
      <c r="K1043" s="91"/>
      <c r="L1043" s="91"/>
    </row>
    <row r="1044">
      <c r="A1044" s="86" t="s">
        <v>321</v>
      </c>
      <c r="B1044" s="87">
        <v>0.3263888888888889</v>
      </c>
      <c r="C1044" s="87">
        <v>0.3263888888888889</v>
      </c>
      <c r="D1044" s="86" t="s">
        <v>118</v>
      </c>
      <c r="E1044" s="89">
        <v>0.0</v>
      </c>
      <c r="F1044" s="89">
        <v>1.0</v>
      </c>
      <c r="G1044" s="90"/>
      <c r="H1044" s="91"/>
      <c r="I1044" s="92">
        <v>0.0</v>
      </c>
      <c r="J1044" s="92">
        <v>0.0</v>
      </c>
      <c r="K1044" s="91"/>
      <c r="L1044" s="91"/>
    </row>
    <row r="1045">
      <c r="A1045" s="86" t="s">
        <v>321</v>
      </c>
      <c r="B1045" s="87">
        <v>0.3280902777777778</v>
      </c>
      <c r="C1045" s="87">
        <v>0.3280902777777778</v>
      </c>
      <c r="D1045" s="86" t="s">
        <v>120</v>
      </c>
      <c r="E1045" s="89">
        <v>1.0</v>
      </c>
      <c r="F1045" s="89">
        <v>0.0</v>
      </c>
      <c r="G1045" s="90"/>
      <c r="H1045" s="91"/>
      <c r="I1045" s="92">
        <v>0.0</v>
      </c>
      <c r="J1045" s="92">
        <v>0.0</v>
      </c>
      <c r="K1045" s="91"/>
      <c r="L1045" s="91"/>
    </row>
    <row r="1046">
      <c r="A1046" s="86" t="s">
        <v>321</v>
      </c>
      <c r="B1046" s="87">
        <v>0.32883101851851854</v>
      </c>
      <c r="C1046" s="87">
        <v>0.32883101851851854</v>
      </c>
      <c r="D1046" s="86" t="s">
        <v>123</v>
      </c>
      <c r="E1046" s="89">
        <v>2.0</v>
      </c>
      <c r="F1046" s="89">
        <v>0.0</v>
      </c>
      <c r="G1046" s="90"/>
      <c r="H1046" s="91"/>
      <c r="I1046" s="92">
        <v>0.0</v>
      </c>
      <c r="J1046" s="92">
        <v>0.0</v>
      </c>
      <c r="K1046" s="91"/>
      <c r="L1046" s="91"/>
    </row>
    <row r="1047">
      <c r="A1047" s="86" t="s">
        <v>321</v>
      </c>
      <c r="B1047" s="87">
        <v>0.33012731481481483</v>
      </c>
      <c r="C1047" s="87">
        <v>0.33012731481481483</v>
      </c>
      <c r="D1047" s="86" t="s">
        <v>126</v>
      </c>
      <c r="E1047" s="89">
        <v>3.0</v>
      </c>
      <c r="F1047" s="89">
        <v>0.0</v>
      </c>
      <c r="G1047" s="90"/>
      <c r="H1047" s="91"/>
      <c r="I1047" s="92">
        <v>0.0</v>
      </c>
      <c r="J1047" s="92">
        <v>0.0</v>
      </c>
      <c r="K1047" s="91"/>
      <c r="L1047" s="91"/>
    </row>
    <row r="1048">
      <c r="A1048" s="86" t="s">
        <v>321</v>
      </c>
      <c r="B1048" s="87">
        <v>0.33067129629629627</v>
      </c>
      <c r="C1048" s="87">
        <v>0.33067129629629627</v>
      </c>
      <c r="D1048" s="86" t="s">
        <v>131</v>
      </c>
      <c r="E1048" s="89">
        <v>4.0</v>
      </c>
      <c r="F1048" s="89">
        <v>0.0</v>
      </c>
      <c r="G1048" s="90"/>
      <c r="H1048" s="91"/>
      <c r="I1048" s="92">
        <v>0.0</v>
      </c>
      <c r="J1048" s="92">
        <v>0.0</v>
      </c>
      <c r="K1048" s="91"/>
      <c r="L1048" s="91"/>
    </row>
    <row r="1049">
      <c r="A1049" s="86" t="s">
        <v>321</v>
      </c>
      <c r="B1049" s="87">
        <v>0.33123842592592595</v>
      </c>
      <c r="C1049" s="87">
        <v>0.33123842592592595</v>
      </c>
      <c r="D1049" s="86" t="s">
        <v>136</v>
      </c>
      <c r="E1049" s="89">
        <v>5.0</v>
      </c>
      <c r="F1049" s="89">
        <v>0.0</v>
      </c>
      <c r="G1049" s="90"/>
      <c r="H1049" s="91"/>
      <c r="I1049" s="92">
        <v>0.0</v>
      </c>
      <c r="J1049" s="92">
        <v>0.0</v>
      </c>
      <c r="K1049" s="91"/>
      <c r="L1049" s="91"/>
    </row>
    <row r="1050">
      <c r="A1050" s="86" t="s">
        <v>321</v>
      </c>
      <c r="B1050" s="87">
        <v>0.3329166666666667</v>
      </c>
      <c r="C1050" s="87">
        <v>0.3329166666666667</v>
      </c>
      <c r="D1050" s="86" t="s">
        <v>141</v>
      </c>
      <c r="E1050" s="89">
        <v>6.0</v>
      </c>
      <c r="F1050" s="89">
        <v>0.0</v>
      </c>
      <c r="G1050" s="90"/>
      <c r="H1050" s="91"/>
      <c r="I1050" s="92">
        <v>0.0</v>
      </c>
      <c r="J1050" s="92">
        <v>0.0</v>
      </c>
      <c r="K1050" s="91"/>
      <c r="L1050" s="91"/>
    </row>
    <row r="1051">
      <c r="A1051" s="86" t="s">
        <v>321</v>
      </c>
      <c r="B1051" s="87">
        <v>0.3336689814814815</v>
      </c>
      <c r="C1051" s="87">
        <v>0.3336689814814815</v>
      </c>
      <c r="D1051" s="86" t="s">
        <v>144</v>
      </c>
      <c r="E1051" s="89">
        <v>7.0</v>
      </c>
      <c r="F1051" s="89">
        <v>0.0</v>
      </c>
      <c r="G1051" s="90"/>
      <c r="H1051" s="91"/>
      <c r="I1051" s="92">
        <v>0.0</v>
      </c>
      <c r="J1051" s="92">
        <v>0.0</v>
      </c>
      <c r="K1051" s="91"/>
      <c r="L1051" s="91"/>
    </row>
    <row r="1052">
      <c r="A1052" s="86" t="s">
        <v>321</v>
      </c>
      <c r="B1052" s="87">
        <v>0.33427083333333335</v>
      </c>
      <c r="C1052" s="87">
        <v>0.33427083333333335</v>
      </c>
      <c r="D1052" s="86" t="s">
        <v>150</v>
      </c>
      <c r="E1052" s="89">
        <v>8.0</v>
      </c>
      <c r="F1052" s="89">
        <v>0.0</v>
      </c>
      <c r="G1052" s="90"/>
      <c r="H1052" s="91"/>
      <c r="I1052" s="92">
        <v>0.0</v>
      </c>
      <c r="J1052" s="92">
        <v>0.0</v>
      </c>
      <c r="K1052" s="91"/>
      <c r="L1052" s="91"/>
    </row>
    <row r="1053">
      <c r="A1053" s="86" t="s">
        <v>321</v>
      </c>
      <c r="B1053" s="87">
        <v>0.3358564814814815</v>
      </c>
      <c r="C1053" s="87">
        <v>0.3358564814814815</v>
      </c>
      <c r="D1053" s="86" t="s">
        <v>154</v>
      </c>
      <c r="E1053" s="89">
        <v>9.0</v>
      </c>
      <c r="F1053" s="89">
        <v>0.0</v>
      </c>
      <c r="G1053" s="90"/>
      <c r="H1053" s="91"/>
      <c r="I1053" s="92">
        <v>0.0</v>
      </c>
      <c r="J1053" s="92">
        <v>0.0</v>
      </c>
      <c r="K1053" s="91"/>
      <c r="L1053" s="91"/>
    </row>
    <row r="1054">
      <c r="A1054" s="86" t="s">
        <v>322</v>
      </c>
      <c r="B1054" s="87">
        <v>0.3576388888888889</v>
      </c>
      <c r="C1054" s="87">
        <v>0.3576388888888889</v>
      </c>
      <c r="D1054" s="86" t="s">
        <v>118</v>
      </c>
      <c r="E1054" s="89">
        <v>0.0</v>
      </c>
      <c r="F1054" s="89">
        <v>1.0</v>
      </c>
      <c r="G1054" s="90"/>
      <c r="H1054" s="91"/>
      <c r="I1054" s="92">
        <v>0.0</v>
      </c>
      <c r="J1054" s="92">
        <v>0.0</v>
      </c>
      <c r="K1054" s="91"/>
      <c r="L1054" s="91"/>
    </row>
    <row r="1055">
      <c r="A1055" s="86" t="s">
        <v>322</v>
      </c>
      <c r="B1055" s="87">
        <v>0.3593402777777778</v>
      </c>
      <c r="C1055" s="87">
        <v>0.3593402777777778</v>
      </c>
      <c r="D1055" s="86" t="s">
        <v>120</v>
      </c>
      <c r="E1055" s="89">
        <v>1.0</v>
      </c>
      <c r="F1055" s="89">
        <v>0.0</v>
      </c>
      <c r="G1055" s="90"/>
      <c r="H1055" s="91"/>
      <c r="I1055" s="92">
        <v>0.0</v>
      </c>
      <c r="J1055" s="92">
        <v>0.0</v>
      </c>
      <c r="K1055" s="91"/>
      <c r="L1055" s="91"/>
    </row>
    <row r="1056">
      <c r="A1056" s="86" t="s">
        <v>322</v>
      </c>
      <c r="B1056" s="87">
        <v>0.36008101851851854</v>
      </c>
      <c r="C1056" s="87">
        <v>0.36008101851851854</v>
      </c>
      <c r="D1056" s="86" t="s">
        <v>123</v>
      </c>
      <c r="E1056" s="89">
        <v>2.0</v>
      </c>
      <c r="F1056" s="89">
        <v>0.0</v>
      </c>
      <c r="G1056" s="90"/>
      <c r="H1056" s="91"/>
      <c r="I1056" s="92">
        <v>0.0</v>
      </c>
      <c r="J1056" s="92">
        <v>0.0</v>
      </c>
      <c r="K1056" s="91"/>
      <c r="L1056" s="91"/>
    </row>
    <row r="1057">
      <c r="A1057" s="86" t="s">
        <v>322</v>
      </c>
      <c r="B1057" s="87">
        <v>0.36137731481481483</v>
      </c>
      <c r="C1057" s="87">
        <v>0.36137731481481483</v>
      </c>
      <c r="D1057" s="86" t="s">
        <v>126</v>
      </c>
      <c r="E1057" s="89">
        <v>3.0</v>
      </c>
      <c r="F1057" s="89">
        <v>0.0</v>
      </c>
      <c r="G1057" s="90"/>
      <c r="H1057" s="91"/>
      <c r="I1057" s="92">
        <v>0.0</v>
      </c>
      <c r="J1057" s="92">
        <v>0.0</v>
      </c>
      <c r="K1057" s="91"/>
      <c r="L1057" s="91"/>
    </row>
    <row r="1058">
      <c r="A1058" s="86" t="s">
        <v>322</v>
      </c>
      <c r="B1058" s="87">
        <v>0.36192129629629627</v>
      </c>
      <c r="C1058" s="87">
        <v>0.36192129629629627</v>
      </c>
      <c r="D1058" s="86" t="s">
        <v>131</v>
      </c>
      <c r="E1058" s="89">
        <v>4.0</v>
      </c>
      <c r="F1058" s="89">
        <v>0.0</v>
      </c>
      <c r="G1058" s="90"/>
      <c r="H1058" s="91"/>
      <c r="I1058" s="92">
        <v>0.0</v>
      </c>
      <c r="J1058" s="92">
        <v>0.0</v>
      </c>
      <c r="K1058" s="91"/>
      <c r="L1058" s="91"/>
    </row>
    <row r="1059">
      <c r="A1059" s="86" t="s">
        <v>322</v>
      </c>
      <c r="B1059" s="87">
        <v>0.36248842592592595</v>
      </c>
      <c r="C1059" s="87">
        <v>0.36248842592592595</v>
      </c>
      <c r="D1059" s="86" t="s">
        <v>136</v>
      </c>
      <c r="E1059" s="89">
        <v>5.0</v>
      </c>
      <c r="F1059" s="89">
        <v>0.0</v>
      </c>
      <c r="G1059" s="90"/>
      <c r="H1059" s="91"/>
      <c r="I1059" s="92">
        <v>0.0</v>
      </c>
      <c r="J1059" s="92">
        <v>0.0</v>
      </c>
      <c r="K1059" s="91"/>
      <c r="L1059" s="91"/>
    </row>
    <row r="1060">
      <c r="A1060" s="86" t="s">
        <v>322</v>
      </c>
      <c r="B1060" s="87">
        <v>0.3641666666666667</v>
      </c>
      <c r="C1060" s="87">
        <v>0.3641666666666667</v>
      </c>
      <c r="D1060" s="86" t="s">
        <v>141</v>
      </c>
      <c r="E1060" s="89">
        <v>6.0</v>
      </c>
      <c r="F1060" s="89">
        <v>0.0</v>
      </c>
      <c r="G1060" s="90"/>
      <c r="H1060" s="91"/>
      <c r="I1060" s="92">
        <v>0.0</v>
      </c>
      <c r="J1060" s="92">
        <v>0.0</v>
      </c>
      <c r="K1060" s="91"/>
      <c r="L1060" s="91"/>
    </row>
    <row r="1061">
      <c r="A1061" s="86" t="s">
        <v>322</v>
      </c>
      <c r="B1061" s="87">
        <v>0.3649189814814815</v>
      </c>
      <c r="C1061" s="87">
        <v>0.3649189814814815</v>
      </c>
      <c r="D1061" s="86" t="s">
        <v>144</v>
      </c>
      <c r="E1061" s="89">
        <v>7.0</v>
      </c>
      <c r="F1061" s="89">
        <v>0.0</v>
      </c>
      <c r="G1061" s="90"/>
      <c r="H1061" s="91"/>
      <c r="I1061" s="92">
        <v>0.0</v>
      </c>
      <c r="J1061" s="92">
        <v>0.0</v>
      </c>
      <c r="K1061" s="91"/>
      <c r="L1061" s="91"/>
    </row>
    <row r="1062">
      <c r="A1062" s="86" t="s">
        <v>322</v>
      </c>
      <c r="B1062" s="87">
        <v>0.36552083333333335</v>
      </c>
      <c r="C1062" s="87">
        <v>0.36552083333333335</v>
      </c>
      <c r="D1062" s="86" t="s">
        <v>150</v>
      </c>
      <c r="E1062" s="89">
        <v>8.0</v>
      </c>
      <c r="F1062" s="89">
        <v>0.0</v>
      </c>
      <c r="G1062" s="90"/>
      <c r="H1062" s="91"/>
      <c r="I1062" s="92">
        <v>0.0</v>
      </c>
      <c r="J1062" s="92">
        <v>0.0</v>
      </c>
      <c r="K1062" s="91"/>
      <c r="L1062" s="91"/>
    </row>
    <row r="1063">
      <c r="A1063" s="86" t="s">
        <v>322</v>
      </c>
      <c r="B1063" s="87">
        <v>0.3671064814814815</v>
      </c>
      <c r="C1063" s="87">
        <v>0.3671064814814815</v>
      </c>
      <c r="D1063" s="86" t="s">
        <v>154</v>
      </c>
      <c r="E1063" s="89">
        <v>9.0</v>
      </c>
      <c r="F1063" s="89">
        <v>0.0</v>
      </c>
      <c r="G1063" s="90"/>
      <c r="H1063" s="91"/>
      <c r="I1063" s="92">
        <v>0.0</v>
      </c>
      <c r="J1063" s="92">
        <v>0.0</v>
      </c>
      <c r="K1063" s="91"/>
      <c r="L1063" s="91"/>
    </row>
    <row r="1064">
      <c r="A1064" s="86" t="s">
        <v>323</v>
      </c>
      <c r="B1064" s="87">
        <v>0.3715277777777778</v>
      </c>
      <c r="C1064" s="87">
        <v>0.3715277777777778</v>
      </c>
      <c r="D1064" s="86" t="s">
        <v>118</v>
      </c>
      <c r="E1064" s="89">
        <v>0.0</v>
      </c>
      <c r="F1064" s="89">
        <v>1.0</v>
      </c>
      <c r="G1064" s="90"/>
      <c r="H1064" s="91"/>
      <c r="I1064" s="92">
        <v>0.0</v>
      </c>
      <c r="J1064" s="92">
        <v>0.0</v>
      </c>
      <c r="K1064" s="91"/>
      <c r="L1064" s="91"/>
    </row>
    <row r="1065">
      <c r="A1065" s="86" t="s">
        <v>323</v>
      </c>
      <c r="B1065" s="87">
        <v>0.37322916666666667</v>
      </c>
      <c r="C1065" s="87">
        <v>0.37322916666666667</v>
      </c>
      <c r="D1065" s="86" t="s">
        <v>120</v>
      </c>
      <c r="E1065" s="89">
        <v>1.0</v>
      </c>
      <c r="F1065" s="89">
        <v>0.0</v>
      </c>
      <c r="G1065" s="90"/>
      <c r="H1065" s="91"/>
      <c r="I1065" s="92">
        <v>0.0</v>
      </c>
      <c r="J1065" s="92">
        <v>0.0</v>
      </c>
      <c r="K1065" s="91"/>
      <c r="L1065" s="91"/>
    </row>
    <row r="1066">
      <c r="A1066" s="86" t="s">
        <v>323</v>
      </c>
      <c r="B1066" s="87">
        <v>0.37396990740740743</v>
      </c>
      <c r="C1066" s="87">
        <v>0.37396990740740743</v>
      </c>
      <c r="D1066" s="86" t="s">
        <v>123</v>
      </c>
      <c r="E1066" s="89">
        <v>2.0</v>
      </c>
      <c r="F1066" s="89">
        <v>0.0</v>
      </c>
      <c r="G1066" s="90"/>
      <c r="H1066" s="91"/>
      <c r="I1066" s="92">
        <v>0.0</v>
      </c>
      <c r="J1066" s="92">
        <v>0.0</v>
      </c>
      <c r="K1066" s="91"/>
      <c r="L1066" s="91"/>
    </row>
    <row r="1067">
      <c r="A1067" s="86" t="s">
        <v>323</v>
      </c>
      <c r="B1067" s="87">
        <v>0.3752662037037037</v>
      </c>
      <c r="C1067" s="87">
        <v>0.3752662037037037</v>
      </c>
      <c r="D1067" s="86" t="s">
        <v>126</v>
      </c>
      <c r="E1067" s="89">
        <v>3.0</v>
      </c>
      <c r="F1067" s="89">
        <v>0.0</v>
      </c>
      <c r="G1067" s="90"/>
      <c r="H1067" s="91"/>
      <c r="I1067" s="92">
        <v>0.0</v>
      </c>
      <c r="J1067" s="92">
        <v>0.0</v>
      </c>
      <c r="K1067" s="91"/>
      <c r="L1067" s="91"/>
    </row>
    <row r="1068">
      <c r="A1068" s="86" t="s">
        <v>323</v>
      </c>
      <c r="B1068" s="87">
        <v>0.37581018518518516</v>
      </c>
      <c r="C1068" s="87">
        <v>0.37581018518518516</v>
      </c>
      <c r="D1068" s="86" t="s">
        <v>131</v>
      </c>
      <c r="E1068" s="89">
        <v>4.0</v>
      </c>
      <c r="F1068" s="89">
        <v>0.0</v>
      </c>
      <c r="G1068" s="90"/>
      <c r="H1068" s="91"/>
      <c r="I1068" s="92">
        <v>0.0</v>
      </c>
      <c r="J1068" s="92">
        <v>0.0</v>
      </c>
      <c r="K1068" s="91"/>
      <c r="L1068" s="91"/>
    </row>
    <row r="1069">
      <c r="A1069" s="86" t="s">
        <v>323</v>
      </c>
      <c r="B1069" s="87">
        <v>0.3763773148148148</v>
      </c>
      <c r="C1069" s="87">
        <v>0.3763773148148148</v>
      </c>
      <c r="D1069" s="86" t="s">
        <v>136</v>
      </c>
      <c r="E1069" s="89">
        <v>5.0</v>
      </c>
      <c r="F1069" s="89">
        <v>0.0</v>
      </c>
      <c r="G1069" s="90"/>
      <c r="H1069" s="91"/>
      <c r="I1069" s="92">
        <v>0.0</v>
      </c>
      <c r="J1069" s="92">
        <v>0.0</v>
      </c>
      <c r="K1069" s="91"/>
      <c r="L1069" s="91"/>
    </row>
    <row r="1070">
      <c r="A1070" s="86" t="s">
        <v>323</v>
      </c>
      <c r="B1070" s="87">
        <v>0.37805555555555553</v>
      </c>
      <c r="C1070" s="87">
        <v>0.37805555555555553</v>
      </c>
      <c r="D1070" s="86" t="s">
        <v>141</v>
      </c>
      <c r="E1070" s="89">
        <v>6.0</v>
      </c>
      <c r="F1070" s="89">
        <v>0.0</v>
      </c>
      <c r="G1070" s="90"/>
      <c r="H1070" s="91"/>
      <c r="I1070" s="92">
        <v>0.0</v>
      </c>
      <c r="J1070" s="92">
        <v>0.0</v>
      </c>
      <c r="K1070" s="91"/>
      <c r="L1070" s="91"/>
    </row>
    <row r="1071">
      <c r="A1071" s="86" t="s">
        <v>323</v>
      </c>
      <c r="B1071" s="87">
        <v>0.3788078703703704</v>
      </c>
      <c r="C1071" s="87">
        <v>0.3788078703703704</v>
      </c>
      <c r="D1071" s="86" t="s">
        <v>144</v>
      </c>
      <c r="E1071" s="89">
        <v>7.0</v>
      </c>
      <c r="F1071" s="89">
        <v>0.0</v>
      </c>
      <c r="G1071" s="90"/>
      <c r="H1071" s="91"/>
      <c r="I1071" s="92">
        <v>0.0</v>
      </c>
      <c r="J1071" s="92">
        <v>0.0</v>
      </c>
      <c r="K1071" s="91"/>
      <c r="L1071" s="91"/>
    </row>
    <row r="1072">
      <c r="A1072" s="86" t="s">
        <v>323</v>
      </c>
      <c r="B1072" s="87">
        <v>0.37940972222222225</v>
      </c>
      <c r="C1072" s="87">
        <v>0.37940972222222225</v>
      </c>
      <c r="D1072" s="86" t="s">
        <v>150</v>
      </c>
      <c r="E1072" s="89">
        <v>8.0</v>
      </c>
      <c r="F1072" s="89">
        <v>0.0</v>
      </c>
      <c r="G1072" s="90"/>
      <c r="H1072" s="91"/>
      <c r="I1072" s="92">
        <v>0.0</v>
      </c>
      <c r="J1072" s="92">
        <v>0.0</v>
      </c>
      <c r="K1072" s="91"/>
      <c r="L1072" s="91"/>
    </row>
    <row r="1073">
      <c r="A1073" s="86" t="s">
        <v>323</v>
      </c>
      <c r="B1073" s="87">
        <v>0.38099537037037035</v>
      </c>
      <c r="C1073" s="87">
        <v>0.38099537037037035</v>
      </c>
      <c r="D1073" s="86" t="s">
        <v>154</v>
      </c>
      <c r="E1073" s="89">
        <v>9.0</v>
      </c>
      <c r="F1073" s="89">
        <v>0.0</v>
      </c>
      <c r="G1073" s="90"/>
      <c r="H1073" s="91"/>
      <c r="I1073" s="92">
        <v>0.0</v>
      </c>
      <c r="J1073" s="92">
        <v>0.0</v>
      </c>
      <c r="K1073" s="91"/>
      <c r="L1073" s="91"/>
    </row>
    <row r="1074">
      <c r="A1074" s="86" t="s">
        <v>324</v>
      </c>
      <c r="B1074" s="87">
        <v>0.3923611111111111</v>
      </c>
      <c r="C1074" s="87">
        <v>0.3923611111111111</v>
      </c>
      <c r="D1074" s="86" t="s">
        <v>118</v>
      </c>
      <c r="E1074" s="89">
        <v>0.0</v>
      </c>
      <c r="F1074" s="89">
        <v>1.0</v>
      </c>
      <c r="G1074" s="90"/>
      <c r="H1074" s="91"/>
      <c r="I1074" s="92">
        <v>0.0</v>
      </c>
      <c r="J1074" s="92">
        <v>0.0</v>
      </c>
      <c r="K1074" s="91"/>
      <c r="L1074" s="91"/>
    </row>
    <row r="1075">
      <c r="A1075" s="86" t="s">
        <v>324</v>
      </c>
      <c r="B1075" s="87">
        <v>0.3940625</v>
      </c>
      <c r="C1075" s="87">
        <v>0.3940625</v>
      </c>
      <c r="D1075" s="86" t="s">
        <v>120</v>
      </c>
      <c r="E1075" s="89">
        <v>1.0</v>
      </c>
      <c r="F1075" s="89">
        <v>0.0</v>
      </c>
      <c r="G1075" s="90"/>
      <c r="H1075" s="91"/>
      <c r="I1075" s="92">
        <v>0.0</v>
      </c>
      <c r="J1075" s="92">
        <v>0.0</v>
      </c>
      <c r="K1075" s="91"/>
      <c r="L1075" s="91"/>
    </row>
    <row r="1076">
      <c r="A1076" s="86" t="s">
        <v>324</v>
      </c>
      <c r="B1076" s="87">
        <v>0.39480324074074075</v>
      </c>
      <c r="C1076" s="87">
        <v>0.39480324074074075</v>
      </c>
      <c r="D1076" s="86" t="s">
        <v>123</v>
      </c>
      <c r="E1076" s="89">
        <v>2.0</v>
      </c>
      <c r="F1076" s="89">
        <v>0.0</v>
      </c>
      <c r="G1076" s="90"/>
      <c r="H1076" s="91"/>
      <c r="I1076" s="92">
        <v>0.0</v>
      </c>
      <c r="J1076" s="92">
        <v>0.0</v>
      </c>
      <c r="K1076" s="91"/>
      <c r="L1076" s="91"/>
    </row>
    <row r="1077">
      <c r="A1077" s="86" t="s">
        <v>324</v>
      </c>
      <c r="B1077" s="87">
        <v>0.39609953703703704</v>
      </c>
      <c r="C1077" s="87">
        <v>0.39609953703703704</v>
      </c>
      <c r="D1077" s="86" t="s">
        <v>126</v>
      </c>
      <c r="E1077" s="89">
        <v>3.0</v>
      </c>
      <c r="F1077" s="89">
        <v>0.0</v>
      </c>
      <c r="G1077" s="90"/>
      <c r="H1077" s="91"/>
      <c r="I1077" s="92">
        <v>0.0</v>
      </c>
      <c r="J1077" s="92">
        <v>0.0</v>
      </c>
      <c r="K1077" s="91"/>
      <c r="L1077" s="91"/>
    </row>
    <row r="1078">
      <c r="A1078" s="86" t="s">
        <v>324</v>
      </c>
      <c r="B1078" s="87">
        <v>0.39664351851851853</v>
      </c>
      <c r="C1078" s="87">
        <v>0.39664351851851853</v>
      </c>
      <c r="D1078" s="86" t="s">
        <v>131</v>
      </c>
      <c r="E1078" s="89">
        <v>4.0</v>
      </c>
      <c r="F1078" s="89">
        <v>0.0</v>
      </c>
      <c r="G1078" s="90"/>
      <c r="H1078" s="91"/>
      <c r="I1078" s="92">
        <v>0.0</v>
      </c>
      <c r="J1078" s="92">
        <v>0.0</v>
      </c>
      <c r="K1078" s="91"/>
      <c r="L1078" s="91"/>
    </row>
    <row r="1079">
      <c r="A1079" s="86" t="s">
        <v>324</v>
      </c>
      <c r="B1079" s="87">
        <v>0.39721064814814816</v>
      </c>
      <c r="C1079" s="87">
        <v>0.39721064814814816</v>
      </c>
      <c r="D1079" s="86" t="s">
        <v>136</v>
      </c>
      <c r="E1079" s="89">
        <v>5.0</v>
      </c>
      <c r="F1079" s="89">
        <v>0.0</v>
      </c>
      <c r="G1079" s="90"/>
      <c r="H1079" s="91"/>
      <c r="I1079" s="92">
        <v>0.0</v>
      </c>
      <c r="J1079" s="92">
        <v>0.0</v>
      </c>
      <c r="K1079" s="91"/>
      <c r="L1079" s="91"/>
    </row>
    <row r="1080">
      <c r="A1080" s="86" t="s">
        <v>324</v>
      </c>
      <c r="B1080" s="87">
        <v>0.3988888888888889</v>
      </c>
      <c r="C1080" s="87">
        <v>0.3988888888888889</v>
      </c>
      <c r="D1080" s="86" t="s">
        <v>141</v>
      </c>
      <c r="E1080" s="89">
        <v>6.0</v>
      </c>
      <c r="F1080" s="89">
        <v>0.0</v>
      </c>
      <c r="G1080" s="90"/>
      <c r="H1080" s="91"/>
      <c r="I1080" s="92">
        <v>0.0</v>
      </c>
      <c r="J1080" s="92">
        <v>0.0</v>
      </c>
      <c r="K1080" s="91"/>
      <c r="L1080" s="91"/>
    </row>
    <row r="1081">
      <c r="A1081" s="86" t="s">
        <v>324</v>
      </c>
      <c r="B1081" s="87">
        <v>0.3996412037037037</v>
      </c>
      <c r="C1081" s="87">
        <v>0.3996412037037037</v>
      </c>
      <c r="D1081" s="86" t="s">
        <v>144</v>
      </c>
      <c r="E1081" s="89">
        <v>7.0</v>
      </c>
      <c r="F1081" s="89">
        <v>0.0</v>
      </c>
      <c r="G1081" s="90"/>
      <c r="H1081" s="91"/>
      <c r="I1081" s="92">
        <v>0.0</v>
      </c>
      <c r="J1081" s="92">
        <v>0.0</v>
      </c>
      <c r="K1081" s="91"/>
      <c r="L1081" s="91"/>
    </row>
    <row r="1082">
      <c r="A1082" s="86" t="s">
        <v>324</v>
      </c>
      <c r="B1082" s="87">
        <v>0.40024305555555556</v>
      </c>
      <c r="C1082" s="87">
        <v>0.40024305555555556</v>
      </c>
      <c r="D1082" s="86" t="s">
        <v>150</v>
      </c>
      <c r="E1082" s="89">
        <v>8.0</v>
      </c>
      <c r="F1082" s="89">
        <v>0.0</v>
      </c>
      <c r="G1082" s="90"/>
      <c r="H1082" s="91"/>
      <c r="I1082" s="92">
        <v>0.0</v>
      </c>
      <c r="J1082" s="92">
        <v>0.0</v>
      </c>
      <c r="K1082" s="91"/>
      <c r="L1082" s="91"/>
    </row>
    <row r="1083">
      <c r="A1083" s="86" t="s">
        <v>324</v>
      </c>
      <c r="B1083" s="87">
        <v>0.4018287037037037</v>
      </c>
      <c r="C1083" s="87">
        <v>0.4018287037037037</v>
      </c>
      <c r="D1083" s="86" t="s">
        <v>154</v>
      </c>
      <c r="E1083" s="89">
        <v>9.0</v>
      </c>
      <c r="F1083" s="89">
        <v>0.0</v>
      </c>
      <c r="G1083" s="90"/>
      <c r="H1083" s="91"/>
      <c r="I1083" s="92">
        <v>0.0</v>
      </c>
      <c r="J1083" s="92">
        <v>0.0</v>
      </c>
      <c r="K1083" s="91"/>
      <c r="L1083" s="91"/>
    </row>
    <row r="1084">
      <c r="A1084" s="86" t="s">
        <v>325</v>
      </c>
      <c r="B1084" s="87">
        <v>0.40625</v>
      </c>
      <c r="C1084" s="87">
        <v>0.40625</v>
      </c>
      <c r="D1084" s="86" t="s">
        <v>118</v>
      </c>
      <c r="E1084" s="89">
        <v>0.0</v>
      </c>
      <c r="F1084" s="89">
        <v>1.0</v>
      </c>
      <c r="G1084" s="90"/>
      <c r="H1084" s="91"/>
      <c r="I1084" s="92">
        <v>0.0</v>
      </c>
      <c r="J1084" s="92">
        <v>0.0</v>
      </c>
      <c r="K1084" s="91"/>
      <c r="L1084" s="91"/>
    </row>
    <row r="1085">
      <c r="A1085" s="86" t="s">
        <v>325</v>
      </c>
      <c r="B1085" s="87">
        <v>0.4079513888888889</v>
      </c>
      <c r="C1085" s="87">
        <v>0.4079513888888889</v>
      </c>
      <c r="D1085" s="86" t="s">
        <v>120</v>
      </c>
      <c r="E1085" s="89">
        <v>1.0</v>
      </c>
      <c r="F1085" s="89">
        <v>0.0</v>
      </c>
      <c r="G1085" s="90"/>
      <c r="H1085" s="91"/>
      <c r="I1085" s="92">
        <v>0.0</v>
      </c>
      <c r="J1085" s="92">
        <v>0.0</v>
      </c>
      <c r="K1085" s="91"/>
      <c r="L1085" s="91"/>
    </row>
    <row r="1086">
      <c r="A1086" s="86" t="s">
        <v>325</v>
      </c>
      <c r="B1086" s="87">
        <v>0.40869212962962964</v>
      </c>
      <c r="C1086" s="87">
        <v>0.40869212962962964</v>
      </c>
      <c r="D1086" s="86" t="s">
        <v>123</v>
      </c>
      <c r="E1086" s="89">
        <v>2.0</v>
      </c>
      <c r="F1086" s="89">
        <v>0.0</v>
      </c>
      <c r="G1086" s="90"/>
      <c r="H1086" s="91"/>
      <c r="I1086" s="92">
        <v>0.0</v>
      </c>
      <c r="J1086" s="92">
        <v>0.0</v>
      </c>
      <c r="K1086" s="91"/>
      <c r="L1086" s="91"/>
    </row>
    <row r="1087">
      <c r="A1087" s="86" t="s">
        <v>325</v>
      </c>
      <c r="B1087" s="87">
        <v>0.40998842592592594</v>
      </c>
      <c r="C1087" s="87">
        <v>0.40998842592592594</v>
      </c>
      <c r="D1087" s="86" t="s">
        <v>126</v>
      </c>
      <c r="E1087" s="89">
        <v>3.0</v>
      </c>
      <c r="F1087" s="89">
        <v>0.0</v>
      </c>
      <c r="G1087" s="90"/>
      <c r="H1087" s="91"/>
      <c r="I1087" s="92">
        <v>0.0</v>
      </c>
      <c r="J1087" s="92">
        <v>0.0</v>
      </c>
      <c r="K1087" s="91"/>
      <c r="L1087" s="91"/>
    </row>
    <row r="1088">
      <c r="A1088" s="86" t="s">
        <v>325</v>
      </c>
      <c r="B1088" s="87">
        <v>0.41053240740740743</v>
      </c>
      <c r="C1088" s="87">
        <v>0.41053240740740743</v>
      </c>
      <c r="D1088" s="86" t="s">
        <v>131</v>
      </c>
      <c r="E1088" s="89">
        <v>4.0</v>
      </c>
      <c r="F1088" s="89">
        <v>0.0</v>
      </c>
      <c r="G1088" s="90"/>
      <c r="H1088" s="91"/>
      <c r="I1088" s="92">
        <v>0.0</v>
      </c>
      <c r="J1088" s="92">
        <v>0.0</v>
      </c>
      <c r="K1088" s="91"/>
      <c r="L1088" s="91"/>
    </row>
    <row r="1089">
      <c r="A1089" s="86" t="s">
        <v>325</v>
      </c>
      <c r="B1089" s="87">
        <v>0.41109953703703705</v>
      </c>
      <c r="C1089" s="87">
        <v>0.41109953703703705</v>
      </c>
      <c r="D1089" s="86" t="s">
        <v>136</v>
      </c>
      <c r="E1089" s="89">
        <v>5.0</v>
      </c>
      <c r="F1089" s="89">
        <v>0.0</v>
      </c>
      <c r="G1089" s="90"/>
      <c r="H1089" s="91"/>
      <c r="I1089" s="92">
        <v>0.0</v>
      </c>
      <c r="J1089" s="92">
        <v>0.0</v>
      </c>
      <c r="K1089" s="91"/>
      <c r="L1089" s="91"/>
    </row>
    <row r="1090">
      <c r="A1090" s="86" t="s">
        <v>325</v>
      </c>
      <c r="B1090" s="87">
        <v>0.4127777777777778</v>
      </c>
      <c r="C1090" s="87">
        <v>0.4127777777777778</v>
      </c>
      <c r="D1090" s="86" t="s">
        <v>141</v>
      </c>
      <c r="E1090" s="89">
        <v>6.0</v>
      </c>
      <c r="F1090" s="89">
        <v>0.0</v>
      </c>
      <c r="G1090" s="90"/>
      <c r="H1090" s="91"/>
      <c r="I1090" s="92">
        <v>0.0</v>
      </c>
      <c r="J1090" s="92">
        <v>0.0</v>
      </c>
      <c r="K1090" s="91"/>
      <c r="L1090" s="91"/>
    </row>
    <row r="1091">
      <c r="A1091" s="86" t="s">
        <v>325</v>
      </c>
      <c r="B1091" s="87">
        <v>0.4135300925925926</v>
      </c>
      <c r="C1091" s="87">
        <v>0.4135300925925926</v>
      </c>
      <c r="D1091" s="86" t="s">
        <v>144</v>
      </c>
      <c r="E1091" s="89">
        <v>7.0</v>
      </c>
      <c r="F1091" s="89">
        <v>0.0</v>
      </c>
      <c r="G1091" s="90"/>
      <c r="H1091" s="91"/>
      <c r="I1091" s="92">
        <v>0.0</v>
      </c>
      <c r="J1091" s="92">
        <v>0.0</v>
      </c>
      <c r="K1091" s="91"/>
      <c r="L1091" s="91"/>
    </row>
    <row r="1092">
      <c r="A1092" s="86" t="s">
        <v>325</v>
      </c>
      <c r="B1092" s="87">
        <v>0.41413194444444446</v>
      </c>
      <c r="C1092" s="87">
        <v>0.41413194444444446</v>
      </c>
      <c r="D1092" s="86" t="s">
        <v>150</v>
      </c>
      <c r="E1092" s="89">
        <v>8.0</v>
      </c>
      <c r="F1092" s="89">
        <v>0.0</v>
      </c>
      <c r="G1092" s="90"/>
      <c r="H1092" s="91"/>
      <c r="I1092" s="92">
        <v>0.0</v>
      </c>
      <c r="J1092" s="92">
        <v>0.0</v>
      </c>
      <c r="K1092" s="91"/>
      <c r="L1092" s="91"/>
    </row>
    <row r="1093">
      <c r="A1093" s="86" t="s">
        <v>325</v>
      </c>
      <c r="B1093" s="87">
        <v>0.4157175925925926</v>
      </c>
      <c r="C1093" s="87">
        <v>0.4157175925925926</v>
      </c>
      <c r="D1093" s="86" t="s">
        <v>154</v>
      </c>
      <c r="E1093" s="89">
        <v>9.0</v>
      </c>
      <c r="F1093" s="89">
        <v>0.0</v>
      </c>
      <c r="G1093" s="90"/>
      <c r="H1093" s="91"/>
      <c r="I1093" s="92">
        <v>0.0</v>
      </c>
      <c r="J1093" s="92">
        <v>0.0</v>
      </c>
      <c r="K1093" s="91"/>
      <c r="L1093" s="91"/>
    </row>
    <row r="1094">
      <c r="A1094" s="86" t="s">
        <v>326</v>
      </c>
      <c r="B1094" s="87">
        <v>0.4270833333333333</v>
      </c>
      <c r="C1094" s="87">
        <v>0.4270833333333333</v>
      </c>
      <c r="D1094" s="86" t="s">
        <v>118</v>
      </c>
      <c r="E1094" s="89">
        <v>0.0</v>
      </c>
      <c r="F1094" s="89">
        <v>1.0</v>
      </c>
      <c r="G1094" s="90"/>
      <c r="H1094" s="91"/>
      <c r="I1094" s="92">
        <v>0.0</v>
      </c>
      <c r="J1094" s="92">
        <v>0.0</v>
      </c>
      <c r="K1094" s="91"/>
      <c r="L1094" s="91"/>
    </row>
    <row r="1095">
      <c r="A1095" s="86" t="s">
        <v>326</v>
      </c>
      <c r="B1095" s="87">
        <v>0.42878472222222225</v>
      </c>
      <c r="C1095" s="87">
        <v>0.42878472222222225</v>
      </c>
      <c r="D1095" s="86" t="s">
        <v>120</v>
      </c>
      <c r="E1095" s="89">
        <v>1.0</v>
      </c>
      <c r="F1095" s="89">
        <v>0.0</v>
      </c>
      <c r="G1095" s="90"/>
      <c r="H1095" s="91"/>
      <c r="I1095" s="92">
        <v>0.0</v>
      </c>
      <c r="J1095" s="92">
        <v>0.0</v>
      </c>
      <c r="K1095" s="91"/>
      <c r="L1095" s="91"/>
    </row>
    <row r="1096">
      <c r="A1096" s="86" t="s">
        <v>326</v>
      </c>
      <c r="B1096" s="87">
        <v>0.42952546296296296</v>
      </c>
      <c r="C1096" s="87">
        <v>0.42952546296296296</v>
      </c>
      <c r="D1096" s="86" t="s">
        <v>123</v>
      </c>
      <c r="E1096" s="89">
        <v>2.0</v>
      </c>
      <c r="F1096" s="89">
        <v>0.0</v>
      </c>
      <c r="G1096" s="90"/>
      <c r="H1096" s="91"/>
      <c r="I1096" s="92">
        <v>0.0</v>
      </c>
      <c r="J1096" s="92">
        <v>0.0</v>
      </c>
      <c r="K1096" s="91"/>
      <c r="L1096" s="91"/>
    </row>
    <row r="1097">
      <c r="A1097" s="86" t="s">
        <v>326</v>
      </c>
      <c r="B1097" s="87">
        <v>0.43082175925925925</v>
      </c>
      <c r="C1097" s="87">
        <v>0.43082175925925925</v>
      </c>
      <c r="D1097" s="86" t="s">
        <v>126</v>
      </c>
      <c r="E1097" s="89">
        <v>3.0</v>
      </c>
      <c r="F1097" s="89">
        <v>0.0</v>
      </c>
      <c r="G1097" s="90"/>
      <c r="H1097" s="91"/>
      <c r="I1097" s="92">
        <v>0.0</v>
      </c>
      <c r="J1097" s="92">
        <v>0.0</v>
      </c>
      <c r="K1097" s="91"/>
      <c r="L1097" s="91"/>
    </row>
    <row r="1098">
      <c r="A1098" s="86" t="s">
        <v>326</v>
      </c>
      <c r="B1098" s="87">
        <v>0.43136574074074074</v>
      </c>
      <c r="C1098" s="87">
        <v>0.43136574074074074</v>
      </c>
      <c r="D1098" s="86" t="s">
        <v>131</v>
      </c>
      <c r="E1098" s="89">
        <v>4.0</v>
      </c>
      <c r="F1098" s="89">
        <v>0.0</v>
      </c>
      <c r="G1098" s="90"/>
      <c r="H1098" s="91"/>
      <c r="I1098" s="92">
        <v>0.0</v>
      </c>
      <c r="J1098" s="92">
        <v>0.0</v>
      </c>
      <c r="K1098" s="91"/>
      <c r="L1098" s="91"/>
    </row>
    <row r="1099">
      <c r="A1099" s="86" t="s">
        <v>326</v>
      </c>
      <c r="B1099" s="87">
        <v>0.43193287037037037</v>
      </c>
      <c r="C1099" s="87">
        <v>0.43193287037037037</v>
      </c>
      <c r="D1099" s="86" t="s">
        <v>136</v>
      </c>
      <c r="E1099" s="89">
        <v>5.0</v>
      </c>
      <c r="F1099" s="89">
        <v>0.0</v>
      </c>
      <c r="G1099" s="90"/>
      <c r="H1099" s="91"/>
      <c r="I1099" s="92">
        <v>0.0</v>
      </c>
      <c r="J1099" s="92">
        <v>0.0</v>
      </c>
      <c r="K1099" s="91"/>
      <c r="L1099" s="91"/>
    </row>
    <row r="1100">
      <c r="A1100" s="86" t="s">
        <v>326</v>
      </c>
      <c r="B1100" s="87">
        <v>0.4336111111111111</v>
      </c>
      <c r="C1100" s="87">
        <v>0.4336111111111111</v>
      </c>
      <c r="D1100" s="86" t="s">
        <v>141</v>
      </c>
      <c r="E1100" s="89">
        <v>6.0</v>
      </c>
      <c r="F1100" s="89">
        <v>0.0</v>
      </c>
      <c r="G1100" s="90"/>
      <c r="H1100" s="91"/>
      <c r="I1100" s="92">
        <v>0.0</v>
      </c>
      <c r="J1100" s="92">
        <v>0.0</v>
      </c>
      <c r="K1100" s="91"/>
      <c r="L1100" s="91"/>
    </row>
    <row r="1101">
      <c r="A1101" s="86" t="s">
        <v>326</v>
      </c>
      <c r="B1101" s="87">
        <v>0.4343634259259259</v>
      </c>
      <c r="C1101" s="87">
        <v>0.4343634259259259</v>
      </c>
      <c r="D1101" s="86" t="s">
        <v>144</v>
      </c>
      <c r="E1101" s="89">
        <v>7.0</v>
      </c>
      <c r="F1101" s="89">
        <v>0.0</v>
      </c>
      <c r="G1101" s="90"/>
      <c r="H1101" s="91"/>
      <c r="I1101" s="92">
        <v>0.0</v>
      </c>
      <c r="J1101" s="92">
        <v>0.0</v>
      </c>
      <c r="K1101" s="91"/>
      <c r="L1101" s="91"/>
    </row>
    <row r="1102">
      <c r="A1102" s="86" t="s">
        <v>326</v>
      </c>
      <c r="B1102" s="87">
        <v>0.43496527777777777</v>
      </c>
      <c r="C1102" s="87">
        <v>0.43496527777777777</v>
      </c>
      <c r="D1102" s="86" t="s">
        <v>150</v>
      </c>
      <c r="E1102" s="89">
        <v>8.0</v>
      </c>
      <c r="F1102" s="89">
        <v>0.0</v>
      </c>
      <c r="G1102" s="90"/>
      <c r="H1102" s="91"/>
      <c r="I1102" s="92">
        <v>0.0</v>
      </c>
      <c r="J1102" s="92">
        <v>0.0</v>
      </c>
      <c r="K1102" s="91"/>
      <c r="L1102" s="91"/>
    </row>
    <row r="1103">
      <c r="A1103" s="86" t="s">
        <v>326</v>
      </c>
      <c r="B1103" s="87">
        <v>0.4365509259259259</v>
      </c>
      <c r="C1103" s="87">
        <v>0.4365509259259259</v>
      </c>
      <c r="D1103" s="86" t="s">
        <v>154</v>
      </c>
      <c r="E1103" s="89">
        <v>9.0</v>
      </c>
      <c r="F1103" s="89">
        <v>0.0</v>
      </c>
      <c r="G1103" s="90"/>
      <c r="H1103" s="91"/>
      <c r="I1103" s="92">
        <v>0.0</v>
      </c>
      <c r="J1103" s="92">
        <v>0.0</v>
      </c>
      <c r="K1103" s="91"/>
      <c r="L1103" s="91"/>
    </row>
    <row r="1104">
      <c r="A1104" s="86" t="s">
        <v>327</v>
      </c>
      <c r="B1104" s="87">
        <v>0.4409722222222222</v>
      </c>
      <c r="C1104" s="87">
        <v>0.4409722222222222</v>
      </c>
      <c r="D1104" s="86" t="s">
        <v>118</v>
      </c>
      <c r="E1104" s="89">
        <v>0.0</v>
      </c>
      <c r="F1104" s="89">
        <v>1.0</v>
      </c>
      <c r="G1104" s="90"/>
      <c r="H1104" s="91"/>
      <c r="I1104" s="92">
        <v>0.0</v>
      </c>
      <c r="J1104" s="92">
        <v>0.0</v>
      </c>
      <c r="K1104" s="91"/>
      <c r="L1104" s="91"/>
    </row>
    <row r="1105">
      <c r="A1105" s="86" t="s">
        <v>327</v>
      </c>
      <c r="B1105" s="87">
        <v>0.4426736111111111</v>
      </c>
      <c r="C1105" s="87">
        <v>0.4426736111111111</v>
      </c>
      <c r="D1105" s="86" t="s">
        <v>120</v>
      </c>
      <c r="E1105" s="89">
        <v>1.0</v>
      </c>
      <c r="F1105" s="89">
        <v>0.0</v>
      </c>
      <c r="G1105" s="90"/>
      <c r="H1105" s="91"/>
      <c r="I1105" s="92">
        <v>0.0</v>
      </c>
      <c r="J1105" s="92">
        <v>0.0</v>
      </c>
      <c r="K1105" s="91"/>
      <c r="L1105" s="91"/>
    </row>
    <row r="1106">
      <c r="A1106" s="86" t="s">
        <v>327</v>
      </c>
      <c r="B1106" s="87">
        <v>0.44341435185185185</v>
      </c>
      <c r="C1106" s="87">
        <v>0.44341435185185185</v>
      </c>
      <c r="D1106" s="86" t="s">
        <v>123</v>
      </c>
      <c r="E1106" s="89">
        <v>2.0</v>
      </c>
      <c r="F1106" s="89">
        <v>0.0</v>
      </c>
      <c r="G1106" s="90"/>
      <c r="H1106" s="91"/>
      <c r="I1106" s="92">
        <v>0.0</v>
      </c>
      <c r="J1106" s="92">
        <v>0.0</v>
      </c>
      <c r="K1106" s="91"/>
      <c r="L1106" s="91"/>
    </row>
    <row r="1107">
      <c r="A1107" s="86" t="s">
        <v>327</v>
      </c>
      <c r="B1107" s="87">
        <v>0.44471064814814815</v>
      </c>
      <c r="C1107" s="87">
        <v>0.44471064814814815</v>
      </c>
      <c r="D1107" s="86" t="s">
        <v>126</v>
      </c>
      <c r="E1107" s="89">
        <v>3.0</v>
      </c>
      <c r="F1107" s="89">
        <v>0.0</v>
      </c>
      <c r="G1107" s="90"/>
      <c r="H1107" s="91"/>
      <c r="I1107" s="92">
        <v>0.0</v>
      </c>
      <c r="J1107" s="92">
        <v>0.0</v>
      </c>
      <c r="K1107" s="91"/>
      <c r="L1107" s="91"/>
    </row>
    <row r="1108">
      <c r="A1108" s="86" t="s">
        <v>327</v>
      </c>
      <c r="B1108" s="87">
        <v>0.44525462962962964</v>
      </c>
      <c r="C1108" s="87">
        <v>0.44525462962962964</v>
      </c>
      <c r="D1108" s="86" t="s">
        <v>131</v>
      </c>
      <c r="E1108" s="89">
        <v>4.0</v>
      </c>
      <c r="F1108" s="89">
        <v>0.0</v>
      </c>
      <c r="G1108" s="90"/>
      <c r="H1108" s="91"/>
      <c r="I1108" s="92">
        <v>0.0</v>
      </c>
      <c r="J1108" s="92">
        <v>0.0</v>
      </c>
      <c r="K1108" s="91"/>
      <c r="L1108" s="91"/>
    </row>
    <row r="1109">
      <c r="A1109" s="86" t="s">
        <v>327</v>
      </c>
      <c r="B1109" s="87">
        <v>0.44582175925925926</v>
      </c>
      <c r="C1109" s="87">
        <v>0.44582175925925926</v>
      </c>
      <c r="D1109" s="86" t="s">
        <v>136</v>
      </c>
      <c r="E1109" s="89">
        <v>5.0</v>
      </c>
      <c r="F1109" s="89">
        <v>0.0</v>
      </c>
      <c r="G1109" s="90"/>
      <c r="H1109" s="91"/>
      <c r="I1109" s="92">
        <v>0.0</v>
      </c>
      <c r="J1109" s="92">
        <v>0.0</v>
      </c>
      <c r="K1109" s="91"/>
      <c r="L1109" s="91"/>
    </row>
    <row r="1110">
      <c r="A1110" s="86" t="s">
        <v>327</v>
      </c>
      <c r="B1110" s="87">
        <v>0.4475</v>
      </c>
      <c r="C1110" s="87">
        <v>0.4475</v>
      </c>
      <c r="D1110" s="86" t="s">
        <v>141</v>
      </c>
      <c r="E1110" s="89">
        <v>6.0</v>
      </c>
      <c r="F1110" s="89">
        <v>0.0</v>
      </c>
      <c r="G1110" s="90"/>
      <c r="H1110" s="91"/>
      <c r="I1110" s="92">
        <v>0.0</v>
      </c>
      <c r="J1110" s="92">
        <v>0.0</v>
      </c>
      <c r="K1110" s="91"/>
      <c r="L1110" s="91"/>
    </row>
    <row r="1111">
      <c r="A1111" s="86" t="s">
        <v>327</v>
      </c>
      <c r="B1111" s="87">
        <v>0.4482523148148148</v>
      </c>
      <c r="C1111" s="87">
        <v>0.4482523148148148</v>
      </c>
      <c r="D1111" s="86" t="s">
        <v>144</v>
      </c>
      <c r="E1111" s="89">
        <v>7.0</v>
      </c>
      <c r="F1111" s="89">
        <v>0.0</v>
      </c>
      <c r="G1111" s="90"/>
      <c r="H1111" s="91"/>
      <c r="I1111" s="92">
        <v>0.0</v>
      </c>
      <c r="J1111" s="92">
        <v>0.0</v>
      </c>
      <c r="K1111" s="91"/>
      <c r="L1111" s="91"/>
    </row>
    <row r="1112">
      <c r="A1112" s="86" t="s">
        <v>327</v>
      </c>
      <c r="B1112" s="87">
        <v>0.44885416666666667</v>
      </c>
      <c r="C1112" s="87">
        <v>0.44885416666666667</v>
      </c>
      <c r="D1112" s="86" t="s">
        <v>150</v>
      </c>
      <c r="E1112" s="89">
        <v>8.0</v>
      </c>
      <c r="F1112" s="89">
        <v>0.0</v>
      </c>
      <c r="G1112" s="90"/>
      <c r="H1112" s="91"/>
      <c r="I1112" s="92">
        <v>0.0</v>
      </c>
      <c r="J1112" s="92">
        <v>0.0</v>
      </c>
      <c r="K1112" s="91"/>
      <c r="L1112" s="91"/>
    </row>
    <row r="1113">
      <c r="A1113" s="86" t="s">
        <v>327</v>
      </c>
      <c r="B1113" s="87">
        <v>0.4504398148148148</v>
      </c>
      <c r="C1113" s="87">
        <v>0.4504398148148148</v>
      </c>
      <c r="D1113" s="86" t="s">
        <v>154</v>
      </c>
      <c r="E1113" s="89">
        <v>9.0</v>
      </c>
      <c r="F1113" s="89">
        <v>0.0</v>
      </c>
      <c r="G1113" s="90"/>
      <c r="H1113" s="91"/>
      <c r="I1113" s="92">
        <v>0.0</v>
      </c>
      <c r="J1113" s="92">
        <v>0.0</v>
      </c>
      <c r="K1113" s="91"/>
      <c r="L1113" s="91"/>
    </row>
    <row r="1114">
      <c r="A1114" s="86" t="s">
        <v>328</v>
      </c>
      <c r="B1114" s="87">
        <v>0.4618055555555556</v>
      </c>
      <c r="C1114" s="87">
        <v>0.4618055555555556</v>
      </c>
      <c r="D1114" s="86" t="s">
        <v>118</v>
      </c>
      <c r="E1114" s="89">
        <v>0.0</v>
      </c>
      <c r="F1114" s="89">
        <v>1.0</v>
      </c>
      <c r="G1114" s="90"/>
      <c r="H1114" s="91"/>
      <c r="I1114" s="92">
        <v>0.0</v>
      </c>
      <c r="J1114" s="92">
        <v>0.0</v>
      </c>
      <c r="K1114" s="91"/>
      <c r="L1114" s="91"/>
    </row>
    <row r="1115">
      <c r="A1115" s="86" t="s">
        <v>328</v>
      </c>
      <c r="B1115" s="87">
        <v>0.46350694444444446</v>
      </c>
      <c r="C1115" s="87">
        <v>0.46350694444444446</v>
      </c>
      <c r="D1115" s="86" t="s">
        <v>120</v>
      </c>
      <c r="E1115" s="89">
        <v>1.0</v>
      </c>
      <c r="F1115" s="89">
        <v>0.0</v>
      </c>
      <c r="G1115" s="90"/>
      <c r="H1115" s="91"/>
      <c r="I1115" s="92">
        <v>0.0</v>
      </c>
      <c r="J1115" s="92">
        <v>0.0</v>
      </c>
      <c r="K1115" s="91"/>
      <c r="L1115" s="91"/>
    </row>
    <row r="1116">
      <c r="A1116" s="86" t="s">
        <v>328</v>
      </c>
      <c r="B1116" s="87">
        <v>0.46424768518518517</v>
      </c>
      <c r="C1116" s="87">
        <v>0.46424768518518517</v>
      </c>
      <c r="D1116" s="86" t="s">
        <v>123</v>
      </c>
      <c r="E1116" s="89">
        <v>2.0</v>
      </c>
      <c r="F1116" s="89">
        <v>0.0</v>
      </c>
      <c r="G1116" s="90"/>
      <c r="H1116" s="91"/>
      <c r="I1116" s="92">
        <v>0.0</v>
      </c>
      <c r="J1116" s="92">
        <v>0.0</v>
      </c>
      <c r="K1116" s="91"/>
      <c r="L1116" s="91"/>
    </row>
    <row r="1117">
      <c r="A1117" s="86" t="s">
        <v>328</v>
      </c>
      <c r="B1117" s="87">
        <v>0.46554398148148146</v>
      </c>
      <c r="C1117" s="87">
        <v>0.46554398148148146</v>
      </c>
      <c r="D1117" s="86" t="s">
        <v>126</v>
      </c>
      <c r="E1117" s="89">
        <v>3.0</v>
      </c>
      <c r="F1117" s="89">
        <v>0.0</v>
      </c>
      <c r="G1117" s="90"/>
      <c r="H1117" s="91"/>
      <c r="I1117" s="92">
        <v>0.0</v>
      </c>
      <c r="J1117" s="92">
        <v>0.0</v>
      </c>
      <c r="K1117" s="91"/>
      <c r="L1117" s="91"/>
    </row>
    <row r="1118">
      <c r="A1118" s="86" t="s">
        <v>328</v>
      </c>
      <c r="B1118" s="87">
        <v>0.46608796296296295</v>
      </c>
      <c r="C1118" s="87">
        <v>0.46608796296296295</v>
      </c>
      <c r="D1118" s="86" t="s">
        <v>131</v>
      </c>
      <c r="E1118" s="89">
        <v>4.0</v>
      </c>
      <c r="F1118" s="89">
        <v>0.0</v>
      </c>
      <c r="G1118" s="90"/>
      <c r="H1118" s="91"/>
      <c r="I1118" s="92">
        <v>0.0</v>
      </c>
      <c r="J1118" s="92">
        <v>0.0</v>
      </c>
      <c r="K1118" s="91"/>
      <c r="L1118" s="91"/>
    </row>
    <row r="1119">
      <c r="A1119" s="86" t="s">
        <v>328</v>
      </c>
      <c r="B1119" s="87">
        <v>0.4666550925925926</v>
      </c>
      <c r="C1119" s="87">
        <v>0.4666550925925926</v>
      </c>
      <c r="D1119" s="86" t="s">
        <v>136</v>
      </c>
      <c r="E1119" s="89">
        <v>5.0</v>
      </c>
      <c r="F1119" s="89">
        <v>0.0</v>
      </c>
      <c r="G1119" s="90"/>
      <c r="H1119" s="91"/>
      <c r="I1119" s="92">
        <v>0.0</v>
      </c>
      <c r="J1119" s="92">
        <v>0.0</v>
      </c>
      <c r="K1119" s="91"/>
      <c r="L1119" s="91"/>
    </row>
    <row r="1120">
      <c r="A1120" s="86" t="s">
        <v>328</v>
      </c>
      <c r="B1120" s="87">
        <v>0.4683333333333333</v>
      </c>
      <c r="C1120" s="87">
        <v>0.4683333333333333</v>
      </c>
      <c r="D1120" s="86" t="s">
        <v>141</v>
      </c>
      <c r="E1120" s="89">
        <v>6.0</v>
      </c>
      <c r="F1120" s="89">
        <v>0.0</v>
      </c>
      <c r="G1120" s="90"/>
      <c r="H1120" s="91"/>
      <c r="I1120" s="92">
        <v>0.0</v>
      </c>
      <c r="J1120" s="92">
        <v>0.0</v>
      </c>
      <c r="K1120" s="91"/>
      <c r="L1120" s="91"/>
    </row>
    <row r="1121">
      <c r="A1121" s="86" t="s">
        <v>328</v>
      </c>
      <c r="B1121" s="87">
        <v>0.4690856481481481</v>
      </c>
      <c r="C1121" s="87">
        <v>0.4690856481481481</v>
      </c>
      <c r="D1121" s="86" t="s">
        <v>144</v>
      </c>
      <c r="E1121" s="89">
        <v>7.0</v>
      </c>
      <c r="F1121" s="89">
        <v>0.0</v>
      </c>
      <c r="G1121" s="90"/>
      <c r="H1121" s="91"/>
      <c r="I1121" s="92">
        <v>0.0</v>
      </c>
      <c r="J1121" s="92">
        <v>0.0</v>
      </c>
      <c r="K1121" s="91"/>
      <c r="L1121" s="91"/>
    </row>
    <row r="1122">
      <c r="A1122" s="86" t="s">
        <v>328</v>
      </c>
      <c r="B1122" s="87">
        <v>0.4696875</v>
      </c>
      <c r="C1122" s="87">
        <v>0.4696875</v>
      </c>
      <c r="D1122" s="86" t="s">
        <v>150</v>
      </c>
      <c r="E1122" s="89">
        <v>8.0</v>
      </c>
      <c r="F1122" s="89">
        <v>0.0</v>
      </c>
      <c r="G1122" s="90"/>
      <c r="H1122" s="91"/>
      <c r="I1122" s="92">
        <v>0.0</v>
      </c>
      <c r="J1122" s="92">
        <v>0.0</v>
      </c>
      <c r="K1122" s="91"/>
      <c r="L1122" s="91"/>
    </row>
    <row r="1123">
      <c r="A1123" s="86" t="s">
        <v>328</v>
      </c>
      <c r="B1123" s="87">
        <v>0.47127314814814814</v>
      </c>
      <c r="C1123" s="87">
        <v>0.47127314814814814</v>
      </c>
      <c r="D1123" s="86" t="s">
        <v>154</v>
      </c>
      <c r="E1123" s="89">
        <v>9.0</v>
      </c>
      <c r="F1123" s="89">
        <v>0.0</v>
      </c>
      <c r="G1123" s="90"/>
      <c r="H1123" s="91"/>
      <c r="I1123" s="92">
        <v>0.0</v>
      </c>
      <c r="J1123" s="92">
        <v>0.0</v>
      </c>
      <c r="K1123" s="91"/>
      <c r="L1123" s="91"/>
    </row>
    <row r="1124">
      <c r="A1124" s="86" t="s">
        <v>329</v>
      </c>
      <c r="B1124" s="87">
        <v>0.4861111111111111</v>
      </c>
      <c r="C1124" s="87">
        <v>0.4861111111111111</v>
      </c>
      <c r="D1124" s="86" t="s">
        <v>118</v>
      </c>
      <c r="E1124" s="89">
        <v>0.0</v>
      </c>
      <c r="F1124" s="89">
        <v>1.0</v>
      </c>
      <c r="G1124" s="90"/>
      <c r="H1124" s="91"/>
      <c r="I1124" s="92">
        <v>0.0</v>
      </c>
      <c r="J1124" s="92">
        <v>0.0</v>
      </c>
      <c r="K1124" s="91"/>
      <c r="L1124" s="91"/>
    </row>
    <row r="1125">
      <c r="A1125" s="86" t="s">
        <v>329</v>
      </c>
      <c r="B1125" s="87">
        <v>0.4878125</v>
      </c>
      <c r="C1125" s="87">
        <v>0.4878125</v>
      </c>
      <c r="D1125" s="86" t="s">
        <v>120</v>
      </c>
      <c r="E1125" s="89">
        <v>1.0</v>
      </c>
      <c r="F1125" s="89">
        <v>0.0</v>
      </c>
      <c r="G1125" s="90"/>
      <c r="H1125" s="91"/>
      <c r="I1125" s="92">
        <v>0.0</v>
      </c>
      <c r="J1125" s="92">
        <v>0.0</v>
      </c>
      <c r="K1125" s="91"/>
      <c r="L1125" s="91"/>
    </row>
    <row r="1126">
      <c r="A1126" s="86" t="s">
        <v>329</v>
      </c>
      <c r="B1126" s="87">
        <v>0.48855324074074075</v>
      </c>
      <c r="C1126" s="87">
        <v>0.48855324074074075</v>
      </c>
      <c r="D1126" s="86" t="s">
        <v>123</v>
      </c>
      <c r="E1126" s="89">
        <v>2.0</v>
      </c>
      <c r="F1126" s="89">
        <v>0.0</v>
      </c>
      <c r="G1126" s="90"/>
      <c r="H1126" s="91"/>
      <c r="I1126" s="92">
        <v>0.0</v>
      </c>
      <c r="J1126" s="92">
        <v>0.0</v>
      </c>
      <c r="K1126" s="91"/>
      <c r="L1126" s="91"/>
    </row>
    <row r="1127">
      <c r="A1127" s="86" t="s">
        <v>329</v>
      </c>
      <c r="B1127" s="87">
        <v>0.48984953703703704</v>
      </c>
      <c r="C1127" s="87">
        <v>0.48984953703703704</v>
      </c>
      <c r="D1127" s="86" t="s">
        <v>126</v>
      </c>
      <c r="E1127" s="89">
        <v>3.0</v>
      </c>
      <c r="F1127" s="89">
        <v>0.0</v>
      </c>
      <c r="G1127" s="90"/>
      <c r="H1127" s="91"/>
      <c r="I1127" s="92">
        <v>0.0</v>
      </c>
      <c r="J1127" s="92">
        <v>0.0</v>
      </c>
      <c r="K1127" s="91"/>
      <c r="L1127" s="91"/>
    </row>
    <row r="1128">
      <c r="A1128" s="86" t="s">
        <v>329</v>
      </c>
      <c r="B1128" s="87">
        <v>0.49039351851851853</v>
      </c>
      <c r="C1128" s="87">
        <v>0.49039351851851853</v>
      </c>
      <c r="D1128" s="86" t="s">
        <v>131</v>
      </c>
      <c r="E1128" s="89">
        <v>4.0</v>
      </c>
      <c r="F1128" s="89">
        <v>0.0</v>
      </c>
      <c r="G1128" s="90"/>
      <c r="H1128" s="91"/>
      <c r="I1128" s="92">
        <v>0.0</v>
      </c>
      <c r="J1128" s="92">
        <v>0.0</v>
      </c>
      <c r="K1128" s="91"/>
      <c r="L1128" s="91"/>
    </row>
    <row r="1129">
      <c r="A1129" s="86" t="s">
        <v>329</v>
      </c>
      <c r="B1129" s="87">
        <v>0.49096064814814816</v>
      </c>
      <c r="C1129" s="87">
        <v>0.49096064814814816</v>
      </c>
      <c r="D1129" s="86" t="s">
        <v>136</v>
      </c>
      <c r="E1129" s="89">
        <v>5.0</v>
      </c>
      <c r="F1129" s="89">
        <v>0.0</v>
      </c>
      <c r="G1129" s="90"/>
      <c r="H1129" s="91"/>
      <c r="I1129" s="92">
        <v>0.0</v>
      </c>
      <c r="J1129" s="92">
        <v>0.0</v>
      </c>
      <c r="K1129" s="91"/>
      <c r="L1129" s="91"/>
    </row>
    <row r="1130">
      <c r="A1130" s="86" t="s">
        <v>329</v>
      </c>
      <c r="B1130" s="87">
        <v>0.4926388888888889</v>
      </c>
      <c r="C1130" s="87">
        <v>0.4926388888888889</v>
      </c>
      <c r="D1130" s="86" t="s">
        <v>141</v>
      </c>
      <c r="E1130" s="89">
        <v>6.0</v>
      </c>
      <c r="F1130" s="89">
        <v>0.0</v>
      </c>
      <c r="G1130" s="90"/>
      <c r="H1130" s="91"/>
      <c r="I1130" s="92">
        <v>0.0</v>
      </c>
      <c r="J1130" s="92">
        <v>0.0</v>
      </c>
      <c r="K1130" s="91"/>
      <c r="L1130" s="91"/>
    </row>
    <row r="1131">
      <c r="A1131" s="86" t="s">
        <v>329</v>
      </c>
      <c r="B1131" s="87">
        <v>0.4933912037037037</v>
      </c>
      <c r="C1131" s="87">
        <v>0.4933912037037037</v>
      </c>
      <c r="D1131" s="86" t="s">
        <v>144</v>
      </c>
      <c r="E1131" s="89">
        <v>7.0</v>
      </c>
      <c r="F1131" s="89">
        <v>0.0</v>
      </c>
      <c r="G1131" s="90"/>
      <c r="H1131" s="91"/>
      <c r="I1131" s="92">
        <v>0.0</v>
      </c>
      <c r="J1131" s="92">
        <v>0.0</v>
      </c>
      <c r="K1131" s="91"/>
      <c r="L1131" s="91"/>
    </row>
    <row r="1132">
      <c r="A1132" s="86" t="s">
        <v>329</v>
      </c>
      <c r="B1132" s="87">
        <v>0.49399305555555556</v>
      </c>
      <c r="C1132" s="87">
        <v>0.49399305555555556</v>
      </c>
      <c r="D1132" s="86" t="s">
        <v>150</v>
      </c>
      <c r="E1132" s="89">
        <v>8.0</v>
      </c>
      <c r="F1132" s="89">
        <v>0.0</v>
      </c>
      <c r="G1132" s="90"/>
      <c r="H1132" s="91"/>
      <c r="I1132" s="92">
        <v>0.0</v>
      </c>
      <c r="J1132" s="92">
        <v>0.0</v>
      </c>
      <c r="K1132" s="91"/>
      <c r="L1132" s="91"/>
    </row>
    <row r="1133">
      <c r="A1133" s="86" t="s">
        <v>329</v>
      </c>
      <c r="B1133" s="87">
        <v>0.4955787037037037</v>
      </c>
      <c r="C1133" s="87">
        <v>0.4955787037037037</v>
      </c>
      <c r="D1133" s="86" t="s">
        <v>154</v>
      </c>
      <c r="E1133" s="89">
        <v>9.0</v>
      </c>
      <c r="F1133" s="89">
        <v>0.0</v>
      </c>
      <c r="G1133" s="90"/>
      <c r="H1133" s="91"/>
      <c r="I1133" s="92">
        <v>0.0</v>
      </c>
      <c r="J1133" s="92">
        <v>0.0</v>
      </c>
      <c r="K1133" s="91"/>
      <c r="L1133" s="91"/>
    </row>
    <row r="1134">
      <c r="A1134" s="86" t="s">
        <v>330</v>
      </c>
      <c r="B1134" s="87">
        <v>0.4930555555555556</v>
      </c>
      <c r="C1134" s="87">
        <v>0.4930555555555556</v>
      </c>
      <c r="D1134" s="86" t="s">
        <v>118</v>
      </c>
      <c r="E1134" s="89">
        <v>0.0</v>
      </c>
      <c r="F1134" s="89">
        <v>1.0</v>
      </c>
      <c r="G1134" s="90"/>
      <c r="H1134" s="91"/>
      <c r="I1134" s="92">
        <v>0.0</v>
      </c>
      <c r="J1134" s="92">
        <v>0.0</v>
      </c>
      <c r="K1134" s="91"/>
      <c r="L1134" s="91"/>
    </row>
    <row r="1135">
      <c r="A1135" s="86" t="s">
        <v>330</v>
      </c>
      <c r="B1135" s="87">
        <v>0.49475694444444446</v>
      </c>
      <c r="C1135" s="87">
        <v>0.49475694444444446</v>
      </c>
      <c r="D1135" s="86" t="s">
        <v>120</v>
      </c>
      <c r="E1135" s="89">
        <v>1.0</v>
      </c>
      <c r="F1135" s="89">
        <v>0.0</v>
      </c>
      <c r="G1135" s="90"/>
      <c r="H1135" s="91"/>
      <c r="I1135" s="92">
        <v>0.0</v>
      </c>
      <c r="J1135" s="92">
        <v>0.0</v>
      </c>
      <c r="K1135" s="91"/>
      <c r="L1135" s="91"/>
    </row>
    <row r="1136">
      <c r="A1136" s="86" t="s">
        <v>330</v>
      </c>
      <c r="B1136" s="87">
        <v>0.49549768518518517</v>
      </c>
      <c r="C1136" s="87">
        <v>0.49549768518518517</v>
      </c>
      <c r="D1136" s="86" t="s">
        <v>123</v>
      </c>
      <c r="E1136" s="89">
        <v>2.0</v>
      </c>
      <c r="F1136" s="89">
        <v>0.0</v>
      </c>
      <c r="G1136" s="90"/>
      <c r="H1136" s="91"/>
      <c r="I1136" s="92">
        <v>0.0</v>
      </c>
      <c r="J1136" s="92">
        <v>0.0</v>
      </c>
      <c r="K1136" s="91"/>
      <c r="L1136" s="91"/>
    </row>
    <row r="1137">
      <c r="A1137" s="86" t="s">
        <v>330</v>
      </c>
      <c r="B1137" s="87">
        <v>0.49679398148148146</v>
      </c>
      <c r="C1137" s="87">
        <v>0.49679398148148146</v>
      </c>
      <c r="D1137" s="86" t="s">
        <v>126</v>
      </c>
      <c r="E1137" s="89">
        <v>3.0</v>
      </c>
      <c r="F1137" s="89">
        <v>0.0</v>
      </c>
      <c r="G1137" s="90"/>
      <c r="H1137" s="91"/>
      <c r="I1137" s="92">
        <v>0.0</v>
      </c>
      <c r="J1137" s="92">
        <v>0.0</v>
      </c>
      <c r="K1137" s="91"/>
      <c r="L1137" s="91"/>
    </row>
    <row r="1138">
      <c r="A1138" s="86" t="s">
        <v>330</v>
      </c>
      <c r="B1138" s="87">
        <v>0.49733796296296295</v>
      </c>
      <c r="C1138" s="87">
        <v>0.49733796296296295</v>
      </c>
      <c r="D1138" s="86" t="s">
        <v>131</v>
      </c>
      <c r="E1138" s="89">
        <v>4.0</v>
      </c>
      <c r="F1138" s="89">
        <v>0.0</v>
      </c>
      <c r="G1138" s="90"/>
      <c r="H1138" s="91"/>
      <c r="I1138" s="92">
        <v>0.0</v>
      </c>
      <c r="J1138" s="92">
        <v>0.0</v>
      </c>
      <c r="K1138" s="91"/>
      <c r="L1138" s="91"/>
    </row>
    <row r="1139">
      <c r="A1139" s="86" t="s">
        <v>330</v>
      </c>
      <c r="B1139" s="87">
        <v>0.4979050925925926</v>
      </c>
      <c r="C1139" s="87">
        <v>0.4979050925925926</v>
      </c>
      <c r="D1139" s="86" t="s">
        <v>136</v>
      </c>
      <c r="E1139" s="89">
        <v>5.0</v>
      </c>
      <c r="F1139" s="89">
        <v>0.0</v>
      </c>
      <c r="G1139" s="90"/>
      <c r="H1139" s="91"/>
      <c r="I1139" s="92">
        <v>0.0</v>
      </c>
      <c r="J1139" s="92">
        <v>0.0</v>
      </c>
      <c r="K1139" s="91"/>
      <c r="L1139" s="91"/>
    </row>
    <row r="1140">
      <c r="A1140" s="86" t="s">
        <v>330</v>
      </c>
      <c r="B1140" s="87">
        <v>0.4995833333333333</v>
      </c>
      <c r="C1140" s="87">
        <v>0.4995833333333333</v>
      </c>
      <c r="D1140" s="86" t="s">
        <v>141</v>
      </c>
      <c r="E1140" s="89">
        <v>6.0</v>
      </c>
      <c r="F1140" s="89">
        <v>0.0</v>
      </c>
      <c r="G1140" s="90"/>
      <c r="H1140" s="91"/>
      <c r="I1140" s="92">
        <v>0.0</v>
      </c>
      <c r="J1140" s="92">
        <v>0.0</v>
      </c>
      <c r="K1140" s="91"/>
      <c r="L1140" s="91"/>
    </row>
    <row r="1141">
      <c r="A1141" s="86" t="s">
        <v>330</v>
      </c>
      <c r="B1141" s="87">
        <v>0.5003356481481481</v>
      </c>
      <c r="C1141" s="87">
        <v>0.5003356481481481</v>
      </c>
      <c r="D1141" s="86" t="s">
        <v>144</v>
      </c>
      <c r="E1141" s="89">
        <v>7.0</v>
      </c>
      <c r="F1141" s="89">
        <v>0.0</v>
      </c>
      <c r="G1141" s="90"/>
      <c r="H1141" s="91"/>
      <c r="I1141" s="92">
        <v>0.0</v>
      </c>
      <c r="J1141" s="92">
        <v>0.0</v>
      </c>
      <c r="K1141" s="91"/>
      <c r="L1141" s="91"/>
    </row>
    <row r="1142">
      <c r="A1142" s="86" t="s">
        <v>330</v>
      </c>
      <c r="B1142" s="87">
        <v>0.5009375</v>
      </c>
      <c r="C1142" s="87">
        <v>0.5009375</v>
      </c>
      <c r="D1142" s="86" t="s">
        <v>150</v>
      </c>
      <c r="E1142" s="89">
        <v>8.0</v>
      </c>
      <c r="F1142" s="89">
        <v>0.0</v>
      </c>
      <c r="G1142" s="90"/>
      <c r="H1142" s="91"/>
      <c r="I1142" s="92">
        <v>0.0</v>
      </c>
      <c r="J1142" s="92">
        <v>0.0</v>
      </c>
      <c r="K1142" s="91"/>
      <c r="L1142" s="91"/>
    </row>
    <row r="1143">
      <c r="A1143" s="86" t="s">
        <v>330</v>
      </c>
      <c r="B1143" s="87">
        <v>0.5025231481481481</v>
      </c>
      <c r="C1143" s="87">
        <v>0.5025231481481481</v>
      </c>
      <c r="D1143" s="86" t="s">
        <v>154</v>
      </c>
      <c r="E1143" s="89">
        <v>9.0</v>
      </c>
      <c r="F1143" s="89">
        <v>0.0</v>
      </c>
      <c r="G1143" s="90"/>
      <c r="H1143" s="91"/>
      <c r="I1143" s="92">
        <v>0.0</v>
      </c>
      <c r="J1143" s="92">
        <v>0.0</v>
      </c>
      <c r="K1143" s="91"/>
      <c r="L1143" s="91"/>
    </row>
    <row r="1144">
      <c r="A1144" s="86" t="s">
        <v>331</v>
      </c>
      <c r="B1144" s="87">
        <v>0.5034722222222222</v>
      </c>
      <c r="C1144" s="87">
        <v>0.5034722222222222</v>
      </c>
      <c r="D1144" s="86" t="s">
        <v>118</v>
      </c>
      <c r="E1144" s="89">
        <v>0.0</v>
      </c>
      <c r="F1144" s="89">
        <v>1.0</v>
      </c>
      <c r="G1144" s="90"/>
      <c r="H1144" s="91"/>
      <c r="I1144" s="92">
        <v>0.0</v>
      </c>
      <c r="J1144" s="92">
        <v>0.0</v>
      </c>
      <c r="K1144" s="91"/>
      <c r="L1144" s="91"/>
    </row>
    <row r="1145">
      <c r="A1145" s="86" t="s">
        <v>331</v>
      </c>
      <c r="B1145" s="87">
        <v>0.5051736111111111</v>
      </c>
      <c r="C1145" s="87">
        <v>0.5051736111111111</v>
      </c>
      <c r="D1145" s="86" t="s">
        <v>120</v>
      </c>
      <c r="E1145" s="89">
        <v>1.0</v>
      </c>
      <c r="F1145" s="89">
        <v>0.0</v>
      </c>
      <c r="G1145" s="90"/>
      <c r="H1145" s="91"/>
      <c r="I1145" s="92">
        <v>0.0</v>
      </c>
      <c r="J1145" s="92">
        <v>0.0</v>
      </c>
      <c r="K1145" s="91"/>
      <c r="L1145" s="91"/>
    </row>
    <row r="1146">
      <c r="A1146" s="86" t="s">
        <v>331</v>
      </c>
      <c r="B1146" s="87">
        <v>0.5059143518518519</v>
      </c>
      <c r="C1146" s="87">
        <v>0.5059143518518519</v>
      </c>
      <c r="D1146" s="86" t="s">
        <v>123</v>
      </c>
      <c r="E1146" s="89">
        <v>2.0</v>
      </c>
      <c r="F1146" s="89">
        <v>0.0</v>
      </c>
      <c r="G1146" s="90"/>
      <c r="H1146" s="91"/>
      <c r="I1146" s="92">
        <v>0.0</v>
      </c>
      <c r="J1146" s="92">
        <v>0.0</v>
      </c>
      <c r="K1146" s="91"/>
      <c r="L1146" s="91"/>
    </row>
    <row r="1147">
      <c r="A1147" s="86" t="s">
        <v>331</v>
      </c>
      <c r="B1147" s="87">
        <v>0.5072106481481482</v>
      </c>
      <c r="C1147" s="87">
        <v>0.5072106481481482</v>
      </c>
      <c r="D1147" s="86" t="s">
        <v>126</v>
      </c>
      <c r="E1147" s="89">
        <v>3.0</v>
      </c>
      <c r="F1147" s="89">
        <v>0.0</v>
      </c>
      <c r="G1147" s="90"/>
      <c r="H1147" s="91"/>
      <c r="I1147" s="92">
        <v>0.0</v>
      </c>
      <c r="J1147" s="92">
        <v>0.0</v>
      </c>
      <c r="K1147" s="91"/>
      <c r="L1147" s="91"/>
    </row>
    <row r="1148">
      <c r="A1148" s="86" t="s">
        <v>331</v>
      </c>
      <c r="B1148" s="87">
        <v>0.5077546296296296</v>
      </c>
      <c r="C1148" s="87">
        <v>0.5077546296296296</v>
      </c>
      <c r="D1148" s="86" t="s">
        <v>131</v>
      </c>
      <c r="E1148" s="89">
        <v>4.0</v>
      </c>
      <c r="F1148" s="89">
        <v>0.0</v>
      </c>
      <c r="G1148" s="90"/>
      <c r="H1148" s="91"/>
      <c r="I1148" s="92">
        <v>0.0</v>
      </c>
      <c r="J1148" s="92">
        <v>0.0</v>
      </c>
      <c r="K1148" s="91"/>
      <c r="L1148" s="91"/>
    </row>
    <row r="1149">
      <c r="A1149" s="86" t="s">
        <v>331</v>
      </c>
      <c r="B1149" s="87">
        <v>0.5083217592592593</v>
      </c>
      <c r="C1149" s="87">
        <v>0.5083217592592593</v>
      </c>
      <c r="D1149" s="86" t="s">
        <v>136</v>
      </c>
      <c r="E1149" s="89">
        <v>5.0</v>
      </c>
      <c r="F1149" s="89">
        <v>0.0</v>
      </c>
      <c r="G1149" s="90"/>
      <c r="H1149" s="91"/>
      <c r="I1149" s="92">
        <v>0.0</v>
      </c>
      <c r="J1149" s="92">
        <v>0.0</v>
      </c>
      <c r="K1149" s="91"/>
      <c r="L1149" s="91"/>
    </row>
    <row r="1150">
      <c r="A1150" s="86" t="s">
        <v>331</v>
      </c>
      <c r="B1150" s="87">
        <v>0.51</v>
      </c>
      <c r="C1150" s="87">
        <v>0.51</v>
      </c>
      <c r="D1150" s="86" t="s">
        <v>141</v>
      </c>
      <c r="E1150" s="89">
        <v>6.0</v>
      </c>
      <c r="F1150" s="89">
        <v>0.0</v>
      </c>
      <c r="G1150" s="90"/>
      <c r="H1150" s="91"/>
      <c r="I1150" s="92">
        <v>0.0</v>
      </c>
      <c r="J1150" s="92">
        <v>0.0</v>
      </c>
      <c r="K1150" s="91"/>
      <c r="L1150" s="91"/>
    </row>
    <row r="1151">
      <c r="A1151" s="86" t="s">
        <v>331</v>
      </c>
      <c r="B1151" s="87">
        <v>0.5107523148148149</v>
      </c>
      <c r="C1151" s="87">
        <v>0.5107523148148149</v>
      </c>
      <c r="D1151" s="86" t="s">
        <v>144</v>
      </c>
      <c r="E1151" s="89">
        <v>7.0</v>
      </c>
      <c r="F1151" s="89">
        <v>0.0</v>
      </c>
      <c r="G1151" s="90"/>
      <c r="H1151" s="91"/>
      <c r="I1151" s="92">
        <v>0.0</v>
      </c>
      <c r="J1151" s="92">
        <v>0.0</v>
      </c>
      <c r="K1151" s="91"/>
      <c r="L1151" s="91"/>
    </row>
    <row r="1152">
      <c r="A1152" s="86" t="s">
        <v>331</v>
      </c>
      <c r="B1152" s="87">
        <v>0.5113541666666667</v>
      </c>
      <c r="C1152" s="87">
        <v>0.5113541666666667</v>
      </c>
      <c r="D1152" s="86" t="s">
        <v>150</v>
      </c>
      <c r="E1152" s="89">
        <v>8.0</v>
      </c>
      <c r="F1152" s="89">
        <v>0.0</v>
      </c>
      <c r="G1152" s="90"/>
      <c r="H1152" s="91"/>
      <c r="I1152" s="92">
        <v>0.0</v>
      </c>
      <c r="J1152" s="92">
        <v>0.0</v>
      </c>
      <c r="K1152" s="91"/>
      <c r="L1152" s="91"/>
    </row>
    <row r="1153">
      <c r="A1153" s="86" t="s">
        <v>331</v>
      </c>
      <c r="B1153" s="87">
        <v>0.5129398148148148</v>
      </c>
      <c r="C1153" s="87">
        <v>0.5129398148148148</v>
      </c>
      <c r="D1153" s="86" t="s">
        <v>154</v>
      </c>
      <c r="E1153" s="89">
        <v>9.0</v>
      </c>
      <c r="F1153" s="89">
        <v>0.0</v>
      </c>
      <c r="G1153" s="90"/>
      <c r="H1153" s="91"/>
      <c r="I1153" s="92">
        <v>0.0</v>
      </c>
      <c r="J1153" s="92">
        <v>0.0</v>
      </c>
      <c r="K1153" s="91"/>
      <c r="L1153" s="91"/>
    </row>
    <row r="1154">
      <c r="A1154" s="86" t="s">
        <v>332</v>
      </c>
      <c r="B1154" s="87">
        <v>0.5173611111111112</v>
      </c>
      <c r="C1154" s="87">
        <v>0.5173611111111112</v>
      </c>
      <c r="D1154" s="86" t="s">
        <v>118</v>
      </c>
      <c r="E1154" s="89">
        <v>0.0</v>
      </c>
      <c r="F1154" s="89">
        <v>1.0</v>
      </c>
      <c r="G1154" s="90"/>
      <c r="H1154" s="91"/>
      <c r="I1154" s="92">
        <v>0.0</v>
      </c>
      <c r="J1154" s="92">
        <v>0.0</v>
      </c>
      <c r="K1154" s="91"/>
      <c r="L1154" s="91"/>
    </row>
    <row r="1155">
      <c r="A1155" s="86" t="s">
        <v>332</v>
      </c>
      <c r="B1155" s="87">
        <v>0.5190625</v>
      </c>
      <c r="C1155" s="87">
        <v>0.5190625</v>
      </c>
      <c r="D1155" s="86" t="s">
        <v>120</v>
      </c>
      <c r="E1155" s="89">
        <v>1.0</v>
      </c>
      <c r="F1155" s="89">
        <v>0.0</v>
      </c>
      <c r="G1155" s="90"/>
      <c r="H1155" s="91"/>
      <c r="I1155" s="92">
        <v>0.0</v>
      </c>
      <c r="J1155" s="92">
        <v>0.0</v>
      </c>
      <c r="K1155" s="91"/>
      <c r="L1155" s="91"/>
    </row>
    <row r="1156">
      <c r="A1156" s="86" t="s">
        <v>332</v>
      </c>
      <c r="B1156" s="87">
        <v>0.5198032407407407</v>
      </c>
      <c r="C1156" s="87">
        <v>0.5198032407407407</v>
      </c>
      <c r="D1156" s="86" t="s">
        <v>123</v>
      </c>
      <c r="E1156" s="89">
        <v>2.0</v>
      </c>
      <c r="F1156" s="89">
        <v>0.0</v>
      </c>
      <c r="G1156" s="90"/>
      <c r="H1156" s="91"/>
      <c r="I1156" s="92">
        <v>0.0</v>
      </c>
      <c r="J1156" s="92">
        <v>0.0</v>
      </c>
      <c r="K1156" s="91"/>
      <c r="L1156" s="91"/>
    </row>
    <row r="1157">
      <c r="A1157" s="86" t="s">
        <v>332</v>
      </c>
      <c r="B1157" s="87">
        <v>0.521099537037037</v>
      </c>
      <c r="C1157" s="87">
        <v>0.521099537037037</v>
      </c>
      <c r="D1157" s="86" t="s">
        <v>126</v>
      </c>
      <c r="E1157" s="89">
        <v>3.0</v>
      </c>
      <c r="F1157" s="89">
        <v>0.0</v>
      </c>
      <c r="G1157" s="90"/>
      <c r="H1157" s="91"/>
      <c r="I1157" s="92">
        <v>0.0</v>
      </c>
      <c r="J1157" s="92">
        <v>0.0</v>
      </c>
      <c r="K1157" s="91"/>
      <c r="L1157" s="91"/>
    </row>
    <row r="1158">
      <c r="A1158" s="86" t="s">
        <v>332</v>
      </c>
      <c r="B1158" s="87">
        <v>0.5216435185185185</v>
      </c>
      <c r="C1158" s="87">
        <v>0.5216435185185185</v>
      </c>
      <c r="D1158" s="86" t="s">
        <v>131</v>
      </c>
      <c r="E1158" s="89">
        <v>4.0</v>
      </c>
      <c r="F1158" s="89">
        <v>0.0</v>
      </c>
      <c r="G1158" s="90"/>
      <c r="H1158" s="91"/>
      <c r="I1158" s="92">
        <v>0.0</v>
      </c>
      <c r="J1158" s="92">
        <v>0.0</v>
      </c>
      <c r="K1158" s="91"/>
      <c r="L1158" s="91"/>
    </row>
    <row r="1159">
      <c r="A1159" s="86" t="s">
        <v>332</v>
      </c>
      <c r="B1159" s="87">
        <v>0.5222106481481481</v>
      </c>
      <c r="C1159" s="87">
        <v>0.5222106481481481</v>
      </c>
      <c r="D1159" s="86" t="s">
        <v>136</v>
      </c>
      <c r="E1159" s="89">
        <v>5.0</v>
      </c>
      <c r="F1159" s="89">
        <v>0.0</v>
      </c>
      <c r="G1159" s="90"/>
      <c r="H1159" s="91"/>
      <c r="I1159" s="92">
        <v>0.0</v>
      </c>
      <c r="J1159" s="92">
        <v>0.0</v>
      </c>
      <c r="K1159" s="91"/>
      <c r="L1159" s="91"/>
    </row>
    <row r="1160">
      <c r="A1160" s="86" t="s">
        <v>332</v>
      </c>
      <c r="B1160" s="87">
        <v>0.5238888888888888</v>
      </c>
      <c r="C1160" s="87">
        <v>0.5238888888888888</v>
      </c>
      <c r="D1160" s="86" t="s">
        <v>141</v>
      </c>
      <c r="E1160" s="89">
        <v>6.0</v>
      </c>
      <c r="F1160" s="89">
        <v>0.0</v>
      </c>
      <c r="G1160" s="90"/>
      <c r="H1160" s="91"/>
      <c r="I1160" s="92">
        <v>0.0</v>
      </c>
      <c r="J1160" s="92">
        <v>0.0</v>
      </c>
      <c r="K1160" s="91"/>
      <c r="L1160" s="91"/>
    </row>
    <row r="1161">
      <c r="A1161" s="86" t="s">
        <v>332</v>
      </c>
      <c r="B1161" s="87">
        <v>0.5246412037037037</v>
      </c>
      <c r="C1161" s="87">
        <v>0.5246412037037037</v>
      </c>
      <c r="D1161" s="86" t="s">
        <v>144</v>
      </c>
      <c r="E1161" s="89">
        <v>7.0</v>
      </c>
      <c r="F1161" s="89">
        <v>0.0</v>
      </c>
      <c r="G1161" s="90"/>
      <c r="H1161" s="91"/>
      <c r="I1161" s="92">
        <v>0.0</v>
      </c>
      <c r="J1161" s="92">
        <v>0.0</v>
      </c>
      <c r="K1161" s="91"/>
      <c r="L1161" s="91"/>
    </row>
    <row r="1162">
      <c r="A1162" s="86" t="s">
        <v>332</v>
      </c>
      <c r="B1162" s="87">
        <v>0.5252430555555555</v>
      </c>
      <c r="C1162" s="87">
        <v>0.5252430555555555</v>
      </c>
      <c r="D1162" s="86" t="s">
        <v>150</v>
      </c>
      <c r="E1162" s="89">
        <v>8.0</v>
      </c>
      <c r="F1162" s="89">
        <v>0.0</v>
      </c>
      <c r="G1162" s="90"/>
      <c r="H1162" s="91"/>
      <c r="I1162" s="92">
        <v>0.0</v>
      </c>
      <c r="J1162" s="92">
        <v>0.0</v>
      </c>
      <c r="K1162" s="91"/>
      <c r="L1162" s="91"/>
    </row>
    <row r="1163">
      <c r="A1163" s="86" t="s">
        <v>332</v>
      </c>
      <c r="B1163" s="87">
        <v>0.5268287037037037</v>
      </c>
      <c r="C1163" s="87">
        <v>0.5268287037037037</v>
      </c>
      <c r="D1163" s="86" t="s">
        <v>154</v>
      </c>
      <c r="E1163" s="89">
        <v>9.0</v>
      </c>
      <c r="F1163" s="89">
        <v>0.0</v>
      </c>
      <c r="G1163" s="90"/>
      <c r="H1163" s="91"/>
      <c r="I1163" s="92">
        <v>0.0</v>
      </c>
      <c r="J1163" s="92">
        <v>0.0</v>
      </c>
      <c r="K1163" s="91"/>
      <c r="L1163" s="91"/>
    </row>
    <row r="1164">
      <c r="A1164" s="86" t="s">
        <v>333</v>
      </c>
      <c r="B1164" s="87">
        <v>0.5416666666666666</v>
      </c>
      <c r="C1164" s="87">
        <v>0.5416666666666666</v>
      </c>
      <c r="D1164" s="86" t="s">
        <v>118</v>
      </c>
      <c r="E1164" s="89">
        <v>0.0</v>
      </c>
      <c r="F1164" s="89">
        <v>1.0</v>
      </c>
      <c r="G1164" s="90"/>
      <c r="H1164" s="91"/>
      <c r="I1164" s="92">
        <v>0.0</v>
      </c>
      <c r="J1164" s="92">
        <v>0.0</v>
      </c>
      <c r="K1164" s="91"/>
      <c r="L1164" s="91"/>
    </row>
    <row r="1165">
      <c r="A1165" s="86" t="s">
        <v>333</v>
      </c>
      <c r="B1165" s="87">
        <v>0.5433680555555556</v>
      </c>
      <c r="C1165" s="87">
        <v>0.5433680555555556</v>
      </c>
      <c r="D1165" s="86" t="s">
        <v>120</v>
      </c>
      <c r="E1165" s="89">
        <v>1.0</v>
      </c>
      <c r="F1165" s="89">
        <v>0.0</v>
      </c>
      <c r="G1165" s="90"/>
      <c r="H1165" s="91"/>
      <c r="I1165" s="92">
        <v>0.0</v>
      </c>
      <c r="J1165" s="92">
        <v>0.0</v>
      </c>
      <c r="K1165" s="91"/>
      <c r="L1165" s="91"/>
    </row>
    <row r="1166">
      <c r="A1166" s="86" t="s">
        <v>333</v>
      </c>
      <c r="B1166" s="87">
        <v>0.5441087962962963</v>
      </c>
      <c r="C1166" s="87">
        <v>0.5441087962962963</v>
      </c>
      <c r="D1166" s="86" t="s">
        <v>123</v>
      </c>
      <c r="E1166" s="89">
        <v>2.0</v>
      </c>
      <c r="F1166" s="89">
        <v>0.0</v>
      </c>
      <c r="G1166" s="90"/>
      <c r="H1166" s="91"/>
      <c r="I1166" s="92">
        <v>0.0</v>
      </c>
      <c r="J1166" s="92">
        <v>0.0</v>
      </c>
      <c r="K1166" s="91"/>
      <c r="L1166" s="91"/>
    </row>
    <row r="1167">
      <c r="A1167" s="86" t="s">
        <v>333</v>
      </c>
      <c r="B1167" s="87">
        <v>0.5454050925925926</v>
      </c>
      <c r="C1167" s="87">
        <v>0.5454050925925926</v>
      </c>
      <c r="D1167" s="86" t="s">
        <v>126</v>
      </c>
      <c r="E1167" s="89">
        <v>3.0</v>
      </c>
      <c r="F1167" s="89">
        <v>0.0</v>
      </c>
      <c r="G1167" s="90"/>
      <c r="H1167" s="91"/>
      <c r="I1167" s="92">
        <v>0.0</v>
      </c>
      <c r="J1167" s="92">
        <v>0.0</v>
      </c>
      <c r="K1167" s="91"/>
      <c r="L1167" s="91"/>
    </row>
    <row r="1168">
      <c r="A1168" s="86" t="s">
        <v>333</v>
      </c>
      <c r="B1168" s="87">
        <v>0.5459490740740741</v>
      </c>
      <c r="C1168" s="87">
        <v>0.5459490740740741</v>
      </c>
      <c r="D1168" s="86" t="s">
        <v>131</v>
      </c>
      <c r="E1168" s="89">
        <v>4.0</v>
      </c>
      <c r="F1168" s="89">
        <v>0.0</v>
      </c>
      <c r="G1168" s="90"/>
      <c r="H1168" s="91"/>
      <c r="I1168" s="92">
        <v>0.0</v>
      </c>
      <c r="J1168" s="92">
        <v>0.0</v>
      </c>
      <c r="K1168" s="91"/>
      <c r="L1168" s="91"/>
    </row>
    <row r="1169">
      <c r="A1169" s="86" t="s">
        <v>333</v>
      </c>
      <c r="B1169" s="87">
        <v>0.5465162037037037</v>
      </c>
      <c r="C1169" s="87">
        <v>0.5465162037037037</v>
      </c>
      <c r="D1169" s="86" t="s">
        <v>136</v>
      </c>
      <c r="E1169" s="89">
        <v>5.0</v>
      </c>
      <c r="F1169" s="89">
        <v>0.0</v>
      </c>
      <c r="G1169" s="90"/>
      <c r="H1169" s="91"/>
      <c r="I1169" s="92">
        <v>0.0</v>
      </c>
      <c r="J1169" s="92">
        <v>0.0</v>
      </c>
      <c r="K1169" s="91"/>
      <c r="L1169" s="91"/>
    </row>
    <row r="1170">
      <c r="A1170" s="86" t="s">
        <v>333</v>
      </c>
      <c r="B1170" s="87">
        <v>0.5481944444444444</v>
      </c>
      <c r="C1170" s="87">
        <v>0.5481944444444444</v>
      </c>
      <c r="D1170" s="86" t="s">
        <v>141</v>
      </c>
      <c r="E1170" s="89">
        <v>6.0</v>
      </c>
      <c r="F1170" s="89">
        <v>0.0</v>
      </c>
      <c r="G1170" s="90"/>
      <c r="H1170" s="91"/>
      <c r="I1170" s="92">
        <v>0.0</v>
      </c>
      <c r="J1170" s="92">
        <v>0.0</v>
      </c>
      <c r="K1170" s="91"/>
      <c r="L1170" s="91"/>
    </row>
    <row r="1171">
      <c r="A1171" s="86" t="s">
        <v>333</v>
      </c>
      <c r="B1171" s="87">
        <v>0.5489467592592593</v>
      </c>
      <c r="C1171" s="87">
        <v>0.5489467592592593</v>
      </c>
      <c r="D1171" s="86" t="s">
        <v>144</v>
      </c>
      <c r="E1171" s="89">
        <v>7.0</v>
      </c>
      <c r="F1171" s="89">
        <v>0.0</v>
      </c>
      <c r="G1171" s="90"/>
      <c r="H1171" s="91"/>
      <c r="I1171" s="92">
        <v>0.0</v>
      </c>
      <c r="J1171" s="92">
        <v>0.0</v>
      </c>
      <c r="K1171" s="91"/>
      <c r="L1171" s="91"/>
    </row>
    <row r="1172">
      <c r="A1172" s="86" t="s">
        <v>333</v>
      </c>
      <c r="B1172" s="87">
        <v>0.5495486111111111</v>
      </c>
      <c r="C1172" s="87">
        <v>0.5495486111111111</v>
      </c>
      <c r="D1172" s="86" t="s">
        <v>150</v>
      </c>
      <c r="E1172" s="89">
        <v>8.0</v>
      </c>
      <c r="F1172" s="89">
        <v>0.0</v>
      </c>
      <c r="G1172" s="90"/>
      <c r="H1172" s="91"/>
      <c r="I1172" s="92">
        <v>0.0</v>
      </c>
      <c r="J1172" s="92">
        <v>0.0</v>
      </c>
      <c r="K1172" s="91"/>
      <c r="L1172" s="91"/>
    </row>
    <row r="1173">
      <c r="A1173" s="86" t="s">
        <v>333</v>
      </c>
      <c r="B1173" s="87">
        <v>0.5511342592592593</v>
      </c>
      <c r="C1173" s="87">
        <v>0.5511342592592593</v>
      </c>
      <c r="D1173" s="86" t="s">
        <v>154</v>
      </c>
      <c r="E1173" s="89">
        <v>9.0</v>
      </c>
      <c r="F1173" s="89">
        <v>0.0</v>
      </c>
      <c r="G1173" s="90"/>
      <c r="H1173" s="91"/>
      <c r="I1173" s="92">
        <v>0.0</v>
      </c>
      <c r="J1173" s="92">
        <v>0.0</v>
      </c>
      <c r="K1173" s="91"/>
      <c r="L1173" s="91"/>
    </row>
    <row r="1174">
      <c r="A1174" s="86" t="s">
        <v>334</v>
      </c>
      <c r="B1174" s="87">
        <v>0.5590277777777778</v>
      </c>
      <c r="C1174" s="87">
        <v>0.5590277777777778</v>
      </c>
      <c r="D1174" s="86" t="s">
        <v>118</v>
      </c>
      <c r="E1174" s="89">
        <v>0.0</v>
      </c>
      <c r="F1174" s="89">
        <v>1.0</v>
      </c>
      <c r="G1174" s="90"/>
      <c r="H1174" s="91"/>
      <c r="I1174" s="92">
        <v>0.0</v>
      </c>
      <c r="J1174" s="92">
        <v>0.0</v>
      </c>
      <c r="K1174" s="91"/>
      <c r="L1174" s="91"/>
    </row>
    <row r="1175">
      <c r="A1175" s="86" t="s">
        <v>334</v>
      </c>
      <c r="B1175" s="87">
        <v>0.5607291666666666</v>
      </c>
      <c r="C1175" s="87">
        <v>0.5607291666666666</v>
      </c>
      <c r="D1175" s="86" t="s">
        <v>120</v>
      </c>
      <c r="E1175" s="89">
        <v>1.0</v>
      </c>
      <c r="F1175" s="89">
        <v>0.0</v>
      </c>
      <c r="G1175" s="90"/>
      <c r="H1175" s="91"/>
      <c r="I1175" s="92">
        <v>0.0</v>
      </c>
      <c r="J1175" s="92">
        <v>0.0</v>
      </c>
      <c r="K1175" s="91"/>
      <c r="L1175" s="91"/>
    </row>
    <row r="1176">
      <c r="A1176" s="86" t="s">
        <v>334</v>
      </c>
      <c r="B1176" s="87">
        <v>0.5614699074074074</v>
      </c>
      <c r="C1176" s="87">
        <v>0.5614699074074074</v>
      </c>
      <c r="D1176" s="86" t="s">
        <v>123</v>
      </c>
      <c r="E1176" s="89">
        <v>2.0</v>
      </c>
      <c r="F1176" s="89">
        <v>0.0</v>
      </c>
      <c r="G1176" s="90"/>
      <c r="H1176" s="91"/>
      <c r="I1176" s="92">
        <v>0.0</v>
      </c>
      <c r="J1176" s="92">
        <v>0.0</v>
      </c>
      <c r="K1176" s="91"/>
      <c r="L1176" s="91"/>
    </row>
    <row r="1177">
      <c r="A1177" s="86" t="s">
        <v>334</v>
      </c>
      <c r="B1177" s="87">
        <v>0.5627662037037037</v>
      </c>
      <c r="C1177" s="87">
        <v>0.5627662037037037</v>
      </c>
      <c r="D1177" s="86" t="s">
        <v>126</v>
      </c>
      <c r="E1177" s="89">
        <v>3.0</v>
      </c>
      <c r="F1177" s="89">
        <v>0.0</v>
      </c>
      <c r="G1177" s="90"/>
      <c r="H1177" s="91"/>
      <c r="I1177" s="92">
        <v>0.0</v>
      </c>
      <c r="J1177" s="92">
        <v>0.0</v>
      </c>
      <c r="K1177" s="91"/>
      <c r="L1177" s="91"/>
    </row>
    <row r="1178">
      <c r="A1178" s="86" t="s">
        <v>334</v>
      </c>
      <c r="B1178" s="87">
        <v>0.5633101851851852</v>
      </c>
      <c r="C1178" s="87">
        <v>0.5633101851851852</v>
      </c>
      <c r="D1178" s="86" t="s">
        <v>131</v>
      </c>
      <c r="E1178" s="89">
        <v>4.0</v>
      </c>
      <c r="F1178" s="89">
        <v>0.0</v>
      </c>
      <c r="G1178" s="90"/>
      <c r="H1178" s="91"/>
      <c r="I1178" s="92">
        <v>0.0</v>
      </c>
      <c r="J1178" s="92">
        <v>0.0</v>
      </c>
      <c r="K1178" s="91"/>
      <c r="L1178" s="91"/>
    </row>
    <row r="1179">
      <c r="A1179" s="86" t="s">
        <v>334</v>
      </c>
      <c r="B1179" s="87">
        <v>0.5638773148148148</v>
      </c>
      <c r="C1179" s="87">
        <v>0.5638773148148148</v>
      </c>
      <c r="D1179" s="86" t="s">
        <v>136</v>
      </c>
      <c r="E1179" s="89">
        <v>5.0</v>
      </c>
      <c r="F1179" s="89">
        <v>0.0</v>
      </c>
      <c r="G1179" s="90"/>
      <c r="H1179" s="91"/>
      <c r="I1179" s="92">
        <v>0.0</v>
      </c>
      <c r="J1179" s="92">
        <v>0.0</v>
      </c>
      <c r="K1179" s="91"/>
      <c r="L1179" s="91"/>
    </row>
    <row r="1180">
      <c r="A1180" s="86" t="s">
        <v>334</v>
      </c>
      <c r="B1180" s="87">
        <v>0.5655555555555556</v>
      </c>
      <c r="C1180" s="87">
        <v>0.5655555555555556</v>
      </c>
      <c r="D1180" s="86" t="s">
        <v>141</v>
      </c>
      <c r="E1180" s="89">
        <v>6.0</v>
      </c>
      <c r="F1180" s="89">
        <v>0.0</v>
      </c>
      <c r="G1180" s="90"/>
      <c r="H1180" s="91"/>
      <c r="I1180" s="92">
        <v>0.0</v>
      </c>
      <c r="J1180" s="92">
        <v>0.0</v>
      </c>
      <c r="K1180" s="91"/>
      <c r="L1180" s="91"/>
    </row>
    <row r="1181">
      <c r="A1181" s="86" t="s">
        <v>334</v>
      </c>
      <c r="B1181" s="87">
        <v>0.5663078703703703</v>
      </c>
      <c r="C1181" s="87">
        <v>0.5663078703703703</v>
      </c>
      <c r="D1181" s="86" t="s">
        <v>144</v>
      </c>
      <c r="E1181" s="89">
        <v>7.0</v>
      </c>
      <c r="F1181" s="89">
        <v>0.0</v>
      </c>
      <c r="G1181" s="90"/>
      <c r="H1181" s="91"/>
      <c r="I1181" s="92">
        <v>0.0</v>
      </c>
      <c r="J1181" s="92">
        <v>0.0</v>
      </c>
      <c r="K1181" s="91"/>
      <c r="L1181" s="91"/>
    </row>
    <row r="1182">
      <c r="A1182" s="86" t="s">
        <v>334</v>
      </c>
      <c r="B1182" s="87">
        <v>0.5669097222222222</v>
      </c>
      <c r="C1182" s="87">
        <v>0.5669097222222222</v>
      </c>
      <c r="D1182" s="86" t="s">
        <v>150</v>
      </c>
      <c r="E1182" s="89">
        <v>8.0</v>
      </c>
      <c r="F1182" s="89">
        <v>0.0</v>
      </c>
      <c r="G1182" s="90"/>
      <c r="H1182" s="91"/>
      <c r="I1182" s="92">
        <v>0.0</v>
      </c>
      <c r="J1182" s="92">
        <v>0.0</v>
      </c>
      <c r="K1182" s="91"/>
      <c r="L1182" s="91"/>
    </row>
    <row r="1183">
      <c r="A1183" s="86" t="s">
        <v>334</v>
      </c>
      <c r="B1183" s="87">
        <v>0.5684953703703703</v>
      </c>
      <c r="C1183" s="87">
        <v>0.5684953703703703</v>
      </c>
      <c r="D1183" s="86" t="s">
        <v>154</v>
      </c>
      <c r="E1183" s="89">
        <v>9.0</v>
      </c>
      <c r="F1183" s="89">
        <v>0.0</v>
      </c>
      <c r="G1183" s="90"/>
      <c r="H1183" s="91"/>
      <c r="I1183" s="92">
        <v>0.0</v>
      </c>
      <c r="J1183" s="92">
        <v>0.0</v>
      </c>
      <c r="K1183" s="91"/>
      <c r="L1183" s="91"/>
    </row>
    <row r="1184">
      <c r="A1184" s="86" t="s">
        <v>335</v>
      </c>
      <c r="B1184" s="87">
        <v>0.5833333333333334</v>
      </c>
      <c r="C1184" s="87">
        <v>0.5833333333333334</v>
      </c>
      <c r="D1184" s="86" t="s">
        <v>118</v>
      </c>
      <c r="E1184" s="89">
        <v>0.0</v>
      </c>
      <c r="F1184" s="89">
        <v>1.0</v>
      </c>
      <c r="G1184" s="90"/>
      <c r="H1184" s="91"/>
      <c r="I1184" s="92">
        <v>0.0</v>
      </c>
      <c r="J1184" s="92">
        <v>0.0</v>
      </c>
      <c r="K1184" s="91"/>
      <c r="L1184" s="91"/>
    </row>
    <row r="1185">
      <c r="A1185" s="86" t="s">
        <v>335</v>
      </c>
      <c r="B1185" s="87">
        <v>0.5850347222222222</v>
      </c>
      <c r="C1185" s="87">
        <v>0.5850347222222222</v>
      </c>
      <c r="D1185" s="86" t="s">
        <v>120</v>
      </c>
      <c r="E1185" s="89">
        <v>1.0</v>
      </c>
      <c r="F1185" s="89">
        <v>0.0</v>
      </c>
      <c r="G1185" s="90"/>
      <c r="H1185" s="91"/>
      <c r="I1185" s="92">
        <v>0.0</v>
      </c>
      <c r="J1185" s="92">
        <v>0.0</v>
      </c>
      <c r="K1185" s="91"/>
      <c r="L1185" s="91"/>
    </row>
    <row r="1186">
      <c r="A1186" s="86" t="s">
        <v>335</v>
      </c>
      <c r="B1186" s="87">
        <v>0.585775462962963</v>
      </c>
      <c r="C1186" s="87">
        <v>0.585775462962963</v>
      </c>
      <c r="D1186" s="86" t="s">
        <v>123</v>
      </c>
      <c r="E1186" s="89">
        <v>2.0</v>
      </c>
      <c r="F1186" s="89">
        <v>0.0</v>
      </c>
      <c r="G1186" s="90"/>
      <c r="H1186" s="91"/>
      <c r="I1186" s="92">
        <v>0.0</v>
      </c>
      <c r="J1186" s="92">
        <v>0.0</v>
      </c>
      <c r="K1186" s="91"/>
      <c r="L1186" s="91"/>
    </row>
    <row r="1187">
      <c r="A1187" s="86" t="s">
        <v>335</v>
      </c>
      <c r="B1187" s="87">
        <v>0.5870717592592593</v>
      </c>
      <c r="C1187" s="87">
        <v>0.5870717592592593</v>
      </c>
      <c r="D1187" s="86" t="s">
        <v>126</v>
      </c>
      <c r="E1187" s="89">
        <v>3.0</v>
      </c>
      <c r="F1187" s="89">
        <v>0.0</v>
      </c>
      <c r="G1187" s="90"/>
      <c r="H1187" s="91"/>
      <c r="I1187" s="92">
        <v>0.0</v>
      </c>
      <c r="J1187" s="92">
        <v>0.0</v>
      </c>
      <c r="K1187" s="91"/>
      <c r="L1187" s="91"/>
    </row>
    <row r="1188">
      <c r="A1188" s="86" t="s">
        <v>335</v>
      </c>
      <c r="B1188" s="87">
        <v>0.5876157407407407</v>
      </c>
      <c r="C1188" s="87">
        <v>0.5876157407407407</v>
      </c>
      <c r="D1188" s="86" t="s">
        <v>131</v>
      </c>
      <c r="E1188" s="89">
        <v>4.0</v>
      </c>
      <c r="F1188" s="89">
        <v>0.0</v>
      </c>
      <c r="G1188" s="90"/>
      <c r="H1188" s="91"/>
      <c r="I1188" s="92">
        <v>0.0</v>
      </c>
      <c r="J1188" s="92">
        <v>0.0</v>
      </c>
      <c r="K1188" s="91"/>
      <c r="L1188" s="91"/>
    </row>
    <row r="1189">
      <c r="A1189" s="86" t="s">
        <v>335</v>
      </c>
      <c r="B1189" s="87">
        <v>0.5881828703703704</v>
      </c>
      <c r="C1189" s="87">
        <v>0.5881828703703704</v>
      </c>
      <c r="D1189" s="86" t="s">
        <v>136</v>
      </c>
      <c r="E1189" s="89">
        <v>5.0</v>
      </c>
      <c r="F1189" s="89">
        <v>0.0</v>
      </c>
      <c r="G1189" s="90"/>
      <c r="H1189" s="91"/>
      <c r="I1189" s="92">
        <v>0.0</v>
      </c>
      <c r="J1189" s="92">
        <v>0.0</v>
      </c>
      <c r="K1189" s="91"/>
      <c r="L1189" s="91"/>
    </row>
    <row r="1190">
      <c r="A1190" s="86" t="s">
        <v>335</v>
      </c>
      <c r="B1190" s="87">
        <v>0.5898611111111111</v>
      </c>
      <c r="C1190" s="87">
        <v>0.5898611111111111</v>
      </c>
      <c r="D1190" s="86" t="s">
        <v>141</v>
      </c>
      <c r="E1190" s="89">
        <v>6.0</v>
      </c>
      <c r="F1190" s="89">
        <v>0.0</v>
      </c>
      <c r="G1190" s="90"/>
      <c r="H1190" s="91"/>
      <c r="I1190" s="92">
        <v>0.0</v>
      </c>
      <c r="J1190" s="92">
        <v>0.0</v>
      </c>
      <c r="K1190" s="91"/>
      <c r="L1190" s="91"/>
    </row>
    <row r="1191">
      <c r="A1191" s="86" t="s">
        <v>335</v>
      </c>
      <c r="B1191" s="87">
        <v>0.5906134259259259</v>
      </c>
      <c r="C1191" s="87">
        <v>0.5906134259259259</v>
      </c>
      <c r="D1191" s="86" t="s">
        <v>144</v>
      </c>
      <c r="E1191" s="89">
        <v>7.0</v>
      </c>
      <c r="F1191" s="89">
        <v>0.0</v>
      </c>
      <c r="G1191" s="90"/>
      <c r="H1191" s="91"/>
      <c r="I1191" s="92">
        <v>0.0</v>
      </c>
      <c r="J1191" s="92">
        <v>0.0</v>
      </c>
      <c r="K1191" s="91"/>
      <c r="L1191" s="91"/>
    </row>
    <row r="1192">
      <c r="A1192" s="86" t="s">
        <v>335</v>
      </c>
      <c r="B1192" s="87">
        <v>0.5912152777777778</v>
      </c>
      <c r="C1192" s="87">
        <v>0.5912152777777778</v>
      </c>
      <c r="D1192" s="86" t="s">
        <v>150</v>
      </c>
      <c r="E1192" s="89">
        <v>8.0</v>
      </c>
      <c r="F1192" s="89">
        <v>0.0</v>
      </c>
      <c r="G1192" s="90"/>
      <c r="H1192" s="91"/>
      <c r="I1192" s="92">
        <v>0.0</v>
      </c>
      <c r="J1192" s="92">
        <v>0.0</v>
      </c>
      <c r="K1192" s="91"/>
      <c r="L1192" s="91"/>
    </row>
    <row r="1193">
      <c r="A1193" s="86" t="s">
        <v>335</v>
      </c>
      <c r="B1193" s="87">
        <v>0.5928009259259259</v>
      </c>
      <c r="C1193" s="87">
        <v>0.5928009259259259</v>
      </c>
      <c r="D1193" s="86" t="s">
        <v>154</v>
      </c>
      <c r="E1193" s="89">
        <v>9.0</v>
      </c>
      <c r="F1193" s="89">
        <v>0.0</v>
      </c>
      <c r="G1193" s="90"/>
      <c r="H1193" s="91"/>
      <c r="I1193" s="92">
        <v>0.0</v>
      </c>
      <c r="J1193" s="92">
        <v>0.0</v>
      </c>
      <c r="K1193" s="91"/>
      <c r="L1193" s="91"/>
    </row>
    <row r="1194">
      <c r="A1194" s="86" t="s">
        <v>336</v>
      </c>
      <c r="B1194" s="87">
        <v>0.5902777777777778</v>
      </c>
      <c r="C1194" s="87">
        <v>0.5902777777777778</v>
      </c>
      <c r="D1194" s="86" t="s">
        <v>118</v>
      </c>
      <c r="E1194" s="89">
        <v>0.0</v>
      </c>
      <c r="F1194" s="89">
        <v>1.0</v>
      </c>
      <c r="G1194" s="90"/>
      <c r="H1194" s="91"/>
      <c r="I1194" s="92">
        <v>0.0</v>
      </c>
      <c r="J1194" s="92">
        <v>0.0</v>
      </c>
      <c r="K1194" s="91"/>
      <c r="L1194" s="91"/>
    </row>
    <row r="1195">
      <c r="A1195" s="86" t="s">
        <v>336</v>
      </c>
      <c r="B1195" s="87">
        <v>0.5919791666666666</v>
      </c>
      <c r="C1195" s="87">
        <v>0.5919791666666666</v>
      </c>
      <c r="D1195" s="86" t="s">
        <v>120</v>
      </c>
      <c r="E1195" s="89">
        <v>1.0</v>
      </c>
      <c r="F1195" s="89">
        <v>0.0</v>
      </c>
      <c r="G1195" s="90"/>
      <c r="H1195" s="91"/>
      <c r="I1195" s="92">
        <v>0.0</v>
      </c>
      <c r="J1195" s="92">
        <v>0.0</v>
      </c>
      <c r="K1195" s="91"/>
      <c r="L1195" s="91"/>
    </row>
    <row r="1196">
      <c r="A1196" s="86" t="s">
        <v>336</v>
      </c>
      <c r="B1196" s="87">
        <v>0.5927199074074074</v>
      </c>
      <c r="C1196" s="87">
        <v>0.5927199074074074</v>
      </c>
      <c r="D1196" s="86" t="s">
        <v>123</v>
      </c>
      <c r="E1196" s="89">
        <v>2.0</v>
      </c>
      <c r="F1196" s="89">
        <v>0.0</v>
      </c>
      <c r="G1196" s="90"/>
      <c r="H1196" s="91"/>
      <c r="I1196" s="92">
        <v>0.0</v>
      </c>
      <c r="J1196" s="92">
        <v>0.0</v>
      </c>
      <c r="K1196" s="91"/>
      <c r="L1196" s="91"/>
    </row>
    <row r="1197">
      <c r="A1197" s="86" t="s">
        <v>336</v>
      </c>
      <c r="B1197" s="87">
        <v>0.5940162037037037</v>
      </c>
      <c r="C1197" s="87">
        <v>0.5940162037037037</v>
      </c>
      <c r="D1197" s="86" t="s">
        <v>126</v>
      </c>
      <c r="E1197" s="89">
        <v>3.0</v>
      </c>
      <c r="F1197" s="89">
        <v>0.0</v>
      </c>
      <c r="G1197" s="90"/>
      <c r="H1197" s="91"/>
      <c r="I1197" s="92">
        <v>0.0</v>
      </c>
      <c r="J1197" s="92">
        <v>0.0</v>
      </c>
      <c r="K1197" s="91"/>
      <c r="L1197" s="91"/>
    </row>
    <row r="1198">
      <c r="A1198" s="86" t="s">
        <v>336</v>
      </c>
      <c r="B1198" s="87">
        <v>0.5945601851851852</v>
      </c>
      <c r="C1198" s="87">
        <v>0.5945601851851852</v>
      </c>
      <c r="D1198" s="86" t="s">
        <v>131</v>
      </c>
      <c r="E1198" s="89">
        <v>4.0</v>
      </c>
      <c r="F1198" s="89">
        <v>0.0</v>
      </c>
      <c r="G1198" s="90"/>
      <c r="H1198" s="91"/>
      <c r="I1198" s="92">
        <v>0.0</v>
      </c>
      <c r="J1198" s="92">
        <v>0.0</v>
      </c>
      <c r="K1198" s="91"/>
      <c r="L1198" s="91"/>
    </row>
    <row r="1199">
      <c r="A1199" s="86" t="s">
        <v>336</v>
      </c>
      <c r="B1199" s="87">
        <v>0.5951273148148148</v>
      </c>
      <c r="C1199" s="87">
        <v>0.5951273148148148</v>
      </c>
      <c r="D1199" s="86" t="s">
        <v>136</v>
      </c>
      <c r="E1199" s="89">
        <v>5.0</v>
      </c>
      <c r="F1199" s="89">
        <v>0.0</v>
      </c>
      <c r="G1199" s="90"/>
      <c r="H1199" s="91"/>
      <c r="I1199" s="92">
        <v>0.0</v>
      </c>
      <c r="J1199" s="92">
        <v>0.0</v>
      </c>
      <c r="K1199" s="91"/>
      <c r="L1199" s="91"/>
    </row>
    <row r="1200">
      <c r="A1200" s="86" t="s">
        <v>336</v>
      </c>
      <c r="B1200" s="87">
        <v>0.5968055555555556</v>
      </c>
      <c r="C1200" s="87">
        <v>0.5968055555555556</v>
      </c>
      <c r="D1200" s="86" t="s">
        <v>141</v>
      </c>
      <c r="E1200" s="89">
        <v>6.0</v>
      </c>
      <c r="F1200" s="89">
        <v>0.0</v>
      </c>
      <c r="G1200" s="90"/>
      <c r="H1200" s="91"/>
      <c r="I1200" s="92">
        <v>0.0</v>
      </c>
      <c r="J1200" s="92">
        <v>0.0</v>
      </c>
      <c r="K1200" s="91"/>
      <c r="L1200" s="91"/>
    </row>
    <row r="1201">
      <c r="A1201" s="86" t="s">
        <v>336</v>
      </c>
      <c r="B1201" s="87">
        <v>0.5975578703703703</v>
      </c>
      <c r="C1201" s="87">
        <v>0.5975578703703703</v>
      </c>
      <c r="D1201" s="86" t="s">
        <v>144</v>
      </c>
      <c r="E1201" s="89">
        <v>7.0</v>
      </c>
      <c r="F1201" s="89">
        <v>0.0</v>
      </c>
      <c r="G1201" s="90"/>
      <c r="H1201" s="91"/>
      <c r="I1201" s="92">
        <v>0.0</v>
      </c>
      <c r="J1201" s="92">
        <v>0.0</v>
      </c>
      <c r="K1201" s="91"/>
      <c r="L1201" s="91"/>
    </row>
    <row r="1202">
      <c r="A1202" s="86" t="s">
        <v>336</v>
      </c>
      <c r="B1202" s="87">
        <v>0.5981597222222222</v>
      </c>
      <c r="C1202" s="87">
        <v>0.5981597222222222</v>
      </c>
      <c r="D1202" s="86" t="s">
        <v>150</v>
      </c>
      <c r="E1202" s="89">
        <v>8.0</v>
      </c>
      <c r="F1202" s="89">
        <v>0.0</v>
      </c>
      <c r="G1202" s="90"/>
      <c r="H1202" s="91"/>
      <c r="I1202" s="92">
        <v>0.0</v>
      </c>
      <c r="J1202" s="92">
        <v>0.0</v>
      </c>
      <c r="K1202" s="91"/>
      <c r="L1202" s="91"/>
    </row>
    <row r="1203">
      <c r="A1203" s="86" t="s">
        <v>336</v>
      </c>
      <c r="B1203" s="87">
        <v>0.5997453703703703</v>
      </c>
      <c r="C1203" s="87">
        <v>0.5997453703703703</v>
      </c>
      <c r="D1203" s="86" t="s">
        <v>154</v>
      </c>
      <c r="E1203" s="89">
        <v>9.0</v>
      </c>
      <c r="F1203" s="89">
        <v>0.0</v>
      </c>
      <c r="G1203" s="90"/>
      <c r="H1203" s="91"/>
      <c r="I1203" s="92">
        <v>0.0</v>
      </c>
      <c r="J1203" s="92">
        <v>0.0</v>
      </c>
      <c r="K1203" s="91"/>
      <c r="L1203" s="91"/>
    </row>
    <row r="1204">
      <c r="A1204" s="86" t="s">
        <v>337</v>
      </c>
      <c r="B1204" s="87">
        <v>0.6145833333333334</v>
      </c>
      <c r="C1204" s="87">
        <v>0.6145833333333334</v>
      </c>
      <c r="D1204" s="86" t="s">
        <v>118</v>
      </c>
      <c r="E1204" s="89">
        <v>0.0</v>
      </c>
      <c r="F1204" s="89">
        <v>1.0</v>
      </c>
      <c r="G1204" s="90"/>
      <c r="H1204" s="91"/>
      <c r="I1204" s="92">
        <v>0.0</v>
      </c>
      <c r="J1204" s="92">
        <v>0.0</v>
      </c>
      <c r="K1204" s="91"/>
      <c r="L1204" s="91"/>
    </row>
    <row r="1205">
      <c r="A1205" s="86" t="s">
        <v>337</v>
      </c>
      <c r="B1205" s="87">
        <v>0.6162847222222222</v>
      </c>
      <c r="C1205" s="87">
        <v>0.6162847222222222</v>
      </c>
      <c r="D1205" s="86" t="s">
        <v>120</v>
      </c>
      <c r="E1205" s="89">
        <v>1.0</v>
      </c>
      <c r="F1205" s="89">
        <v>0.0</v>
      </c>
      <c r="G1205" s="90"/>
      <c r="H1205" s="91"/>
      <c r="I1205" s="92">
        <v>0.0</v>
      </c>
      <c r="J1205" s="92">
        <v>0.0</v>
      </c>
      <c r="K1205" s="91"/>
      <c r="L1205" s="91"/>
    </row>
    <row r="1206">
      <c r="A1206" s="86" t="s">
        <v>337</v>
      </c>
      <c r="B1206" s="87">
        <v>0.617025462962963</v>
      </c>
      <c r="C1206" s="87">
        <v>0.617025462962963</v>
      </c>
      <c r="D1206" s="86" t="s">
        <v>123</v>
      </c>
      <c r="E1206" s="89">
        <v>2.0</v>
      </c>
      <c r="F1206" s="89">
        <v>0.0</v>
      </c>
      <c r="G1206" s="90"/>
      <c r="H1206" s="91"/>
      <c r="I1206" s="92">
        <v>0.0</v>
      </c>
      <c r="J1206" s="92">
        <v>0.0</v>
      </c>
      <c r="K1206" s="91"/>
      <c r="L1206" s="91"/>
    </row>
    <row r="1207">
      <c r="A1207" s="86" t="s">
        <v>337</v>
      </c>
      <c r="B1207" s="87">
        <v>0.6183217592592593</v>
      </c>
      <c r="C1207" s="87">
        <v>0.6183217592592593</v>
      </c>
      <c r="D1207" s="86" t="s">
        <v>126</v>
      </c>
      <c r="E1207" s="89">
        <v>3.0</v>
      </c>
      <c r="F1207" s="89">
        <v>0.0</v>
      </c>
      <c r="G1207" s="90"/>
      <c r="H1207" s="91"/>
      <c r="I1207" s="92">
        <v>0.0</v>
      </c>
      <c r="J1207" s="92">
        <v>0.0</v>
      </c>
      <c r="K1207" s="91"/>
      <c r="L1207" s="91"/>
    </row>
    <row r="1208">
      <c r="A1208" s="86" t="s">
        <v>337</v>
      </c>
      <c r="B1208" s="87">
        <v>0.6188657407407407</v>
      </c>
      <c r="C1208" s="87">
        <v>0.6188657407407407</v>
      </c>
      <c r="D1208" s="86" t="s">
        <v>131</v>
      </c>
      <c r="E1208" s="89">
        <v>4.0</v>
      </c>
      <c r="F1208" s="89">
        <v>0.0</v>
      </c>
      <c r="G1208" s="90"/>
      <c r="H1208" s="91"/>
      <c r="I1208" s="92">
        <v>0.0</v>
      </c>
      <c r="J1208" s="92">
        <v>0.0</v>
      </c>
      <c r="K1208" s="91"/>
      <c r="L1208" s="91"/>
    </row>
    <row r="1209">
      <c r="A1209" s="86" t="s">
        <v>337</v>
      </c>
      <c r="B1209" s="87">
        <v>0.6194328703703704</v>
      </c>
      <c r="C1209" s="87">
        <v>0.6194328703703704</v>
      </c>
      <c r="D1209" s="86" t="s">
        <v>136</v>
      </c>
      <c r="E1209" s="89">
        <v>5.0</v>
      </c>
      <c r="F1209" s="89">
        <v>0.0</v>
      </c>
      <c r="G1209" s="90"/>
      <c r="H1209" s="91"/>
      <c r="I1209" s="92">
        <v>0.0</v>
      </c>
      <c r="J1209" s="92">
        <v>0.0</v>
      </c>
      <c r="K1209" s="91"/>
      <c r="L1209" s="91"/>
    </row>
    <row r="1210">
      <c r="A1210" s="86" t="s">
        <v>337</v>
      </c>
      <c r="B1210" s="87">
        <v>0.6211111111111111</v>
      </c>
      <c r="C1210" s="87">
        <v>0.6211111111111111</v>
      </c>
      <c r="D1210" s="86" t="s">
        <v>141</v>
      </c>
      <c r="E1210" s="89">
        <v>6.0</v>
      </c>
      <c r="F1210" s="89">
        <v>0.0</v>
      </c>
      <c r="G1210" s="90"/>
      <c r="H1210" s="91"/>
      <c r="I1210" s="92">
        <v>0.0</v>
      </c>
      <c r="J1210" s="92">
        <v>0.0</v>
      </c>
      <c r="K1210" s="91"/>
      <c r="L1210" s="91"/>
    </row>
    <row r="1211">
      <c r="A1211" s="86" t="s">
        <v>337</v>
      </c>
      <c r="B1211" s="87">
        <v>0.6218634259259259</v>
      </c>
      <c r="C1211" s="87">
        <v>0.6218634259259259</v>
      </c>
      <c r="D1211" s="86" t="s">
        <v>144</v>
      </c>
      <c r="E1211" s="89">
        <v>7.0</v>
      </c>
      <c r="F1211" s="89">
        <v>0.0</v>
      </c>
      <c r="G1211" s="90"/>
      <c r="H1211" s="91"/>
      <c r="I1211" s="92">
        <v>0.0</v>
      </c>
      <c r="J1211" s="92">
        <v>0.0</v>
      </c>
      <c r="K1211" s="91"/>
      <c r="L1211" s="91"/>
    </row>
    <row r="1212">
      <c r="A1212" s="86" t="s">
        <v>337</v>
      </c>
      <c r="B1212" s="87">
        <v>0.6224652777777778</v>
      </c>
      <c r="C1212" s="87">
        <v>0.6224652777777778</v>
      </c>
      <c r="D1212" s="86" t="s">
        <v>150</v>
      </c>
      <c r="E1212" s="89">
        <v>8.0</v>
      </c>
      <c r="F1212" s="89">
        <v>0.0</v>
      </c>
      <c r="G1212" s="90"/>
      <c r="H1212" s="91"/>
      <c r="I1212" s="92">
        <v>0.0</v>
      </c>
      <c r="J1212" s="92">
        <v>0.0</v>
      </c>
      <c r="K1212" s="91"/>
      <c r="L1212" s="91"/>
    </row>
    <row r="1213">
      <c r="A1213" s="86" t="s">
        <v>337</v>
      </c>
      <c r="B1213" s="87">
        <v>0.6240509259259259</v>
      </c>
      <c r="C1213" s="87">
        <v>0.6240509259259259</v>
      </c>
      <c r="D1213" s="86" t="s">
        <v>154</v>
      </c>
      <c r="E1213" s="89">
        <v>9.0</v>
      </c>
      <c r="F1213" s="89">
        <v>0.0</v>
      </c>
      <c r="G1213" s="90"/>
      <c r="H1213" s="91"/>
      <c r="I1213" s="92">
        <v>0.0</v>
      </c>
      <c r="J1213" s="92">
        <v>0.0</v>
      </c>
      <c r="K1213" s="91"/>
      <c r="L1213" s="91"/>
    </row>
    <row r="1214">
      <c r="A1214" s="86" t="s">
        <v>338</v>
      </c>
      <c r="B1214" s="87">
        <v>0.6215277777777778</v>
      </c>
      <c r="C1214" s="87">
        <v>0.6215277777777778</v>
      </c>
      <c r="D1214" s="86" t="s">
        <v>118</v>
      </c>
      <c r="E1214" s="89">
        <v>0.0</v>
      </c>
      <c r="F1214" s="89">
        <v>1.0</v>
      </c>
      <c r="G1214" s="90"/>
      <c r="H1214" s="91"/>
      <c r="I1214" s="92">
        <v>0.0</v>
      </c>
      <c r="J1214" s="92">
        <v>0.0</v>
      </c>
      <c r="K1214" s="91"/>
      <c r="L1214" s="91"/>
    </row>
    <row r="1215">
      <c r="A1215" s="86" t="s">
        <v>338</v>
      </c>
      <c r="B1215" s="87">
        <v>0.6232291666666666</v>
      </c>
      <c r="C1215" s="87">
        <v>0.6232291666666666</v>
      </c>
      <c r="D1215" s="86" t="s">
        <v>120</v>
      </c>
      <c r="E1215" s="89">
        <v>1.0</v>
      </c>
      <c r="F1215" s="89">
        <v>0.0</v>
      </c>
      <c r="G1215" s="90"/>
      <c r="H1215" s="91"/>
      <c r="I1215" s="92">
        <v>0.0</v>
      </c>
      <c r="J1215" s="92">
        <v>0.0</v>
      </c>
      <c r="K1215" s="91"/>
      <c r="L1215" s="91"/>
    </row>
    <row r="1216">
      <c r="A1216" s="86" t="s">
        <v>338</v>
      </c>
      <c r="B1216" s="87">
        <v>0.6239699074074074</v>
      </c>
      <c r="C1216" s="87">
        <v>0.6239699074074074</v>
      </c>
      <c r="D1216" s="86" t="s">
        <v>123</v>
      </c>
      <c r="E1216" s="89">
        <v>2.0</v>
      </c>
      <c r="F1216" s="89">
        <v>0.0</v>
      </c>
      <c r="G1216" s="90"/>
      <c r="H1216" s="91"/>
      <c r="I1216" s="92">
        <v>0.0</v>
      </c>
      <c r="J1216" s="92">
        <v>0.0</v>
      </c>
      <c r="K1216" s="91"/>
      <c r="L1216" s="91"/>
    </row>
    <row r="1217">
      <c r="A1217" s="86" t="s">
        <v>338</v>
      </c>
      <c r="B1217" s="87">
        <v>0.6252662037037037</v>
      </c>
      <c r="C1217" s="87">
        <v>0.6252662037037037</v>
      </c>
      <c r="D1217" s="86" t="s">
        <v>126</v>
      </c>
      <c r="E1217" s="89">
        <v>3.0</v>
      </c>
      <c r="F1217" s="89">
        <v>0.0</v>
      </c>
      <c r="G1217" s="90"/>
      <c r="H1217" s="91"/>
      <c r="I1217" s="92">
        <v>0.0</v>
      </c>
      <c r="J1217" s="92">
        <v>0.0</v>
      </c>
      <c r="K1217" s="91"/>
      <c r="L1217" s="91"/>
    </row>
    <row r="1218">
      <c r="A1218" s="86" t="s">
        <v>338</v>
      </c>
      <c r="B1218" s="87">
        <v>0.6258101851851852</v>
      </c>
      <c r="C1218" s="87">
        <v>0.6258101851851852</v>
      </c>
      <c r="D1218" s="86" t="s">
        <v>131</v>
      </c>
      <c r="E1218" s="89">
        <v>4.0</v>
      </c>
      <c r="F1218" s="89">
        <v>0.0</v>
      </c>
      <c r="G1218" s="90"/>
      <c r="H1218" s="91"/>
      <c r="I1218" s="92">
        <v>0.0</v>
      </c>
      <c r="J1218" s="92">
        <v>0.0</v>
      </c>
      <c r="K1218" s="91"/>
      <c r="L1218" s="91"/>
    </row>
    <row r="1219">
      <c r="A1219" s="86" t="s">
        <v>338</v>
      </c>
      <c r="B1219" s="87">
        <v>0.6263773148148148</v>
      </c>
      <c r="C1219" s="87">
        <v>0.6263773148148148</v>
      </c>
      <c r="D1219" s="86" t="s">
        <v>136</v>
      </c>
      <c r="E1219" s="89">
        <v>5.0</v>
      </c>
      <c r="F1219" s="89">
        <v>0.0</v>
      </c>
      <c r="G1219" s="90"/>
      <c r="H1219" s="91"/>
      <c r="I1219" s="92">
        <v>0.0</v>
      </c>
      <c r="J1219" s="92">
        <v>0.0</v>
      </c>
      <c r="K1219" s="91"/>
      <c r="L1219" s="91"/>
    </row>
    <row r="1220">
      <c r="A1220" s="86" t="s">
        <v>338</v>
      </c>
      <c r="B1220" s="87">
        <v>0.6280555555555556</v>
      </c>
      <c r="C1220" s="87">
        <v>0.6280555555555556</v>
      </c>
      <c r="D1220" s="86" t="s">
        <v>141</v>
      </c>
      <c r="E1220" s="89">
        <v>6.0</v>
      </c>
      <c r="F1220" s="89">
        <v>0.0</v>
      </c>
      <c r="G1220" s="90"/>
      <c r="H1220" s="91"/>
      <c r="I1220" s="92">
        <v>0.0</v>
      </c>
      <c r="J1220" s="92">
        <v>0.0</v>
      </c>
      <c r="K1220" s="91"/>
      <c r="L1220" s="91"/>
    </row>
    <row r="1221">
      <c r="A1221" s="86" t="s">
        <v>338</v>
      </c>
      <c r="B1221" s="87">
        <v>0.6288078703703703</v>
      </c>
      <c r="C1221" s="87">
        <v>0.6288078703703703</v>
      </c>
      <c r="D1221" s="86" t="s">
        <v>144</v>
      </c>
      <c r="E1221" s="89">
        <v>7.0</v>
      </c>
      <c r="F1221" s="89">
        <v>0.0</v>
      </c>
      <c r="G1221" s="90"/>
      <c r="H1221" s="91"/>
      <c r="I1221" s="92">
        <v>0.0</v>
      </c>
      <c r="J1221" s="92">
        <v>0.0</v>
      </c>
      <c r="K1221" s="91"/>
      <c r="L1221" s="91"/>
    </row>
    <row r="1222">
      <c r="A1222" s="86" t="s">
        <v>338</v>
      </c>
      <c r="B1222" s="87">
        <v>0.6294097222222222</v>
      </c>
      <c r="C1222" s="87">
        <v>0.6294097222222222</v>
      </c>
      <c r="D1222" s="86" t="s">
        <v>150</v>
      </c>
      <c r="E1222" s="89">
        <v>8.0</v>
      </c>
      <c r="F1222" s="89">
        <v>0.0</v>
      </c>
      <c r="G1222" s="90"/>
      <c r="H1222" s="91"/>
      <c r="I1222" s="92">
        <v>0.0</v>
      </c>
      <c r="J1222" s="92">
        <v>0.0</v>
      </c>
      <c r="K1222" s="91"/>
      <c r="L1222" s="91"/>
    </row>
    <row r="1223">
      <c r="A1223" s="86" t="s">
        <v>338</v>
      </c>
      <c r="B1223" s="87">
        <v>0.6309953703703703</v>
      </c>
      <c r="C1223" s="87">
        <v>0.6309953703703703</v>
      </c>
      <c r="D1223" s="86" t="s">
        <v>154</v>
      </c>
      <c r="E1223" s="89">
        <v>9.0</v>
      </c>
      <c r="F1223" s="89">
        <v>0.0</v>
      </c>
      <c r="G1223" s="90"/>
      <c r="H1223" s="91"/>
      <c r="I1223" s="92">
        <v>0.0</v>
      </c>
      <c r="J1223" s="92">
        <v>0.0</v>
      </c>
      <c r="K1223" s="91"/>
      <c r="L1223" s="91"/>
    </row>
    <row r="1224">
      <c r="A1224" s="86" t="s">
        <v>339</v>
      </c>
      <c r="B1224" s="87">
        <v>0.6458333333333334</v>
      </c>
      <c r="C1224" s="87">
        <v>0.6458333333333334</v>
      </c>
      <c r="D1224" s="86" t="s">
        <v>118</v>
      </c>
      <c r="E1224" s="89">
        <v>0.0</v>
      </c>
      <c r="F1224" s="89">
        <v>1.0</v>
      </c>
      <c r="G1224" s="90"/>
      <c r="H1224" s="91"/>
      <c r="I1224" s="92">
        <v>0.0</v>
      </c>
      <c r="J1224" s="92">
        <v>0.0</v>
      </c>
      <c r="K1224" s="91"/>
      <c r="L1224" s="91"/>
    </row>
    <row r="1225">
      <c r="A1225" s="86" t="s">
        <v>339</v>
      </c>
      <c r="B1225" s="87">
        <v>0.6475347222222222</v>
      </c>
      <c r="C1225" s="87">
        <v>0.6475347222222222</v>
      </c>
      <c r="D1225" s="86" t="s">
        <v>120</v>
      </c>
      <c r="E1225" s="89">
        <v>1.0</v>
      </c>
      <c r="F1225" s="89">
        <v>0.0</v>
      </c>
      <c r="G1225" s="90"/>
      <c r="H1225" s="91"/>
      <c r="I1225" s="92">
        <v>0.0</v>
      </c>
      <c r="J1225" s="92">
        <v>0.0</v>
      </c>
      <c r="K1225" s="91"/>
      <c r="L1225" s="91"/>
    </row>
    <row r="1226">
      <c r="A1226" s="86" t="s">
        <v>339</v>
      </c>
      <c r="B1226" s="87">
        <v>0.648275462962963</v>
      </c>
      <c r="C1226" s="87">
        <v>0.648275462962963</v>
      </c>
      <c r="D1226" s="86" t="s">
        <v>123</v>
      </c>
      <c r="E1226" s="89">
        <v>2.0</v>
      </c>
      <c r="F1226" s="89">
        <v>0.0</v>
      </c>
      <c r="G1226" s="90"/>
      <c r="H1226" s="91"/>
      <c r="I1226" s="92">
        <v>0.0</v>
      </c>
      <c r="J1226" s="92">
        <v>0.0</v>
      </c>
      <c r="K1226" s="91"/>
      <c r="L1226" s="91"/>
    </row>
    <row r="1227">
      <c r="A1227" s="86" t="s">
        <v>339</v>
      </c>
      <c r="B1227" s="87">
        <v>0.6495717592592593</v>
      </c>
      <c r="C1227" s="87">
        <v>0.6495717592592593</v>
      </c>
      <c r="D1227" s="86" t="s">
        <v>126</v>
      </c>
      <c r="E1227" s="89">
        <v>3.0</v>
      </c>
      <c r="F1227" s="89">
        <v>0.0</v>
      </c>
      <c r="G1227" s="90"/>
      <c r="H1227" s="91"/>
      <c r="I1227" s="92">
        <v>0.0</v>
      </c>
      <c r="J1227" s="92">
        <v>0.0</v>
      </c>
      <c r="K1227" s="91"/>
      <c r="L1227" s="91"/>
    </row>
    <row r="1228">
      <c r="A1228" s="86" t="s">
        <v>339</v>
      </c>
      <c r="B1228" s="87">
        <v>0.6501157407407407</v>
      </c>
      <c r="C1228" s="87">
        <v>0.6501157407407407</v>
      </c>
      <c r="D1228" s="86" t="s">
        <v>131</v>
      </c>
      <c r="E1228" s="89">
        <v>4.0</v>
      </c>
      <c r="F1228" s="89">
        <v>0.0</v>
      </c>
      <c r="G1228" s="90"/>
      <c r="H1228" s="91"/>
      <c r="I1228" s="92">
        <v>0.0</v>
      </c>
      <c r="J1228" s="92">
        <v>0.0</v>
      </c>
      <c r="K1228" s="91"/>
      <c r="L1228" s="91"/>
    </row>
    <row r="1229">
      <c r="A1229" s="86" t="s">
        <v>339</v>
      </c>
      <c r="B1229" s="87">
        <v>0.6506828703703704</v>
      </c>
      <c r="C1229" s="87">
        <v>0.6506828703703704</v>
      </c>
      <c r="D1229" s="86" t="s">
        <v>136</v>
      </c>
      <c r="E1229" s="89">
        <v>5.0</v>
      </c>
      <c r="F1229" s="89">
        <v>0.0</v>
      </c>
      <c r="G1229" s="90"/>
      <c r="H1229" s="91"/>
      <c r="I1229" s="92">
        <v>0.0</v>
      </c>
      <c r="J1229" s="92">
        <v>0.0</v>
      </c>
      <c r="K1229" s="91"/>
      <c r="L1229" s="91"/>
    </row>
    <row r="1230">
      <c r="A1230" s="86" t="s">
        <v>339</v>
      </c>
      <c r="B1230" s="87">
        <v>0.6523611111111111</v>
      </c>
      <c r="C1230" s="87">
        <v>0.6523611111111111</v>
      </c>
      <c r="D1230" s="86" t="s">
        <v>141</v>
      </c>
      <c r="E1230" s="89">
        <v>6.0</v>
      </c>
      <c r="F1230" s="89">
        <v>0.0</v>
      </c>
      <c r="G1230" s="90"/>
      <c r="H1230" s="91"/>
      <c r="I1230" s="92">
        <v>0.0</v>
      </c>
      <c r="J1230" s="92">
        <v>0.0</v>
      </c>
      <c r="K1230" s="91"/>
      <c r="L1230" s="91"/>
    </row>
    <row r="1231">
      <c r="A1231" s="86" t="s">
        <v>339</v>
      </c>
      <c r="B1231" s="87">
        <v>0.6531134259259259</v>
      </c>
      <c r="C1231" s="87">
        <v>0.6531134259259259</v>
      </c>
      <c r="D1231" s="86" t="s">
        <v>144</v>
      </c>
      <c r="E1231" s="89">
        <v>7.0</v>
      </c>
      <c r="F1231" s="89">
        <v>0.0</v>
      </c>
      <c r="G1231" s="90"/>
      <c r="H1231" s="91"/>
      <c r="I1231" s="92">
        <v>0.0</v>
      </c>
      <c r="J1231" s="92">
        <v>0.0</v>
      </c>
      <c r="K1231" s="91"/>
      <c r="L1231" s="91"/>
    </row>
    <row r="1232">
      <c r="A1232" s="86" t="s">
        <v>339</v>
      </c>
      <c r="B1232" s="87">
        <v>0.6537152777777778</v>
      </c>
      <c r="C1232" s="87">
        <v>0.6537152777777778</v>
      </c>
      <c r="D1232" s="86" t="s">
        <v>150</v>
      </c>
      <c r="E1232" s="89">
        <v>8.0</v>
      </c>
      <c r="F1232" s="89">
        <v>0.0</v>
      </c>
      <c r="G1232" s="90"/>
      <c r="H1232" s="91"/>
      <c r="I1232" s="92">
        <v>0.0</v>
      </c>
      <c r="J1232" s="92">
        <v>0.0</v>
      </c>
      <c r="K1232" s="91"/>
      <c r="L1232" s="91"/>
    </row>
    <row r="1233">
      <c r="A1233" s="86" t="s">
        <v>339</v>
      </c>
      <c r="B1233" s="87">
        <v>0.6553009259259259</v>
      </c>
      <c r="C1233" s="87">
        <v>0.6553009259259259</v>
      </c>
      <c r="D1233" s="86" t="s">
        <v>154</v>
      </c>
      <c r="E1233" s="89">
        <v>9.0</v>
      </c>
      <c r="F1233" s="89">
        <v>0.0</v>
      </c>
      <c r="G1233" s="90"/>
      <c r="H1233" s="91"/>
      <c r="I1233" s="92">
        <v>0.0</v>
      </c>
      <c r="J1233" s="92">
        <v>0.0</v>
      </c>
      <c r="K1233" s="91"/>
      <c r="L1233" s="91"/>
    </row>
    <row r="1234">
      <c r="A1234" s="86" t="s">
        <v>340</v>
      </c>
      <c r="B1234" s="87">
        <v>0.6527777777777778</v>
      </c>
      <c r="C1234" s="87">
        <v>0.6527777777777778</v>
      </c>
      <c r="D1234" s="86" t="s">
        <v>118</v>
      </c>
      <c r="E1234" s="89">
        <v>0.0</v>
      </c>
      <c r="F1234" s="89">
        <v>1.0</v>
      </c>
      <c r="G1234" s="90"/>
      <c r="H1234" s="91"/>
      <c r="I1234" s="92">
        <v>0.0</v>
      </c>
      <c r="J1234" s="92">
        <v>0.0</v>
      </c>
      <c r="K1234" s="91"/>
      <c r="L1234" s="91"/>
    </row>
    <row r="1235">
      <c r="A1235" s="86" t="s">
        <v>340</v>
      </c>
      <c r="B1235" s="87">
        <v>0.6544791666666666</v>
      </c>
      <c r="C1235" s="87">
        <v>0.6544791666666666</v>
      </c>
      <c r="D1235" s="86" t="s">
        <v>120</v>
      </c>
      <c r="E1235" s="89">
        <v>1.0</v>
      </c>
      <c r="F1235" s="89">
        <v>0.0</v>
      </c>
      <c r="G1235" s="90"/>
      <c r="H1235" s="91"/>
      <c r="I1235" s="92">
        <v>0.0</v>
      </c>
      <c r="J1235" s="92">
        <v>0.0</v>
      </c>
      <c r="K1235" s="91"/>
      <c r="L1235" s="91"/>
    </row>
    <row r="1236">
      <c r="A1236" s="86" t="s">
        <v>340</v>
      </c>
      <c r="B1236" s="87">
        <v>0.6552199074074074</v>
      </c>
      <c r="C1236" s="87">
        <v>0.6552199074074074</v>
      </c>
      <c r="D1236" s="86" t="s">
        <v>123</v>
      </c>
      <c r="E1236" s="89">
        <v>2.0</v>
      </c>
      <c r="F1236" s="89">
        <v>0.0</v>
      </c>
      <c r="G1236" s="90"/>
      <c r="H1236" s="91"/>
      <c r="I1236" s="92">
        <v>0.0</v>
      </c>
      <c r="J1236" s="92">
        <v>0.0</v>
      </c>
      <c r="K1236" s="91"/>
      <c r="L1236" s="91"/>
    </row>
    <row r="1237">
      <c r="A1237" s="86" t="s">
        <v>340</v>
      </c>
      <c r="B1237" s="87">
        <v>0.6565162037037037</v>
      </c>
      <c r="C1237" s="87">
        <v>0.6565162037037037</v>
      </c>
      <c r="D1237" s="86" t="s">
        <v>126</v>
      </c>
      <c r="E1237" s="89">
        <v>3.0</v>
      </c>
      <c r="F1237" s="89">
        <v>0.0</v>
      </c>
      <c r="G1237" s="90"/>
      <c r="H1237" s="91"/>
      <c r="I1237" s="92">
        <v>0.0</v>
      </c>
      <c r="J1237" s="92">
        <v>0.0</v>
      </c>
      <c r="K1237" s="91"/>
      <c r="L1237" s="91"/>
    </row>
    <row r="1238">
      <c r="A1238" s="86" t="s">
        <v>340</v>
      </c>
      <c r="B1238" s="87">
        <v>0.6570601851851852</v>
      </c>
      <c r="C1238" s="87">
        <v>0.6570601851851852</v>
      </c>
      <c r="D1238" s="86" t="s">
        <v>131</v>
      </c>
      <c r="E1238" s="89">
        <v>4.0</v>
      </c>
      <c r="F1238" s="89">
        <v>0.0</v>
      </c>
      <c r="G1238" s="90"/>
      <c r="H1238" s="91"/>
      <c r="I1238" s="92">
        <v>0.0</v>
      </c>
      <c r="J1238" s="92">
        <v>0.0</v>
      </c>
      <c r="K1238" s="91"/>
      <c r="L1238" s="91"/>
    </row>
    <row r="1239">
      <c r="A1239" s="86" t="s">
        <v>340</v>
      </c>
      <c r="B1239" s="87">
        <v>0.6576273148148148</v>
      </c>
      <c r="C1239" s="87">
        <v>0.6576273148148148</v>
      </c>
      <c r="D1239" s="86" t="s">
        <v>136</v>
      </c>
      <c r="E1239" s="89">
        <v>5.0</v>
      </c>
      <c r="F1239" s="89">
        <v>0.0</v>
      </c>
      <c r="G1239" s="90"/>
      <c r="H1239" s="91"/>
      <c r="I1239" s="92">
        <v>0.0</v>
      </c>
      <c r="J1239" s="92">
        <v>0.0</v>
      </c>
      <c r="K1239" s="91"/>
      <c r="L1239" s="91"/>
    </row>
    <row r="1240">
      <c r="A1240" s="86" t="s">
        <v>340</v>
      </c>
      <c r="B1240" s="87">
        <v>0.6593055555555556</v>
      </c>
      <c r="C1240" s="87">
        <v>0.6593055555555556</v>
      </c>
      <c r="D1240" s="86" t="s">
        <v>141</v>
      </c>
      <c r="E1240" s="89">
        <v>6.0</v>
      </c>
      <c r="F1240" s="89">
        <v>0.0</v>
      </c>
      <c r="G1240" s="90"/>
      <c r="H1240" s="91"/>
      <c r="I1240" s="92">
        <v>0.0</v>
      </c>
      <c r="J1240" s="92">
        <v>0.0</v>
      </c>
      <c r="K1240" s="91"/>
      <c r="L1240" s="91"/>
    </row>
    <row r="1241">
      <c r="A1241" s="86" t="s">
        <v>340</v>
      </c>
      <c r="B1241" s="87">
        <v>0.6600578703703703</v>
      </c>
      <c r="C1241" s="87">
        <v>0.6600578703703703</v>
      </c>
      <c r="D1241" s="86" t="s">
        <v>144</v>
      </c>
      <c r="E1241" s="89">
        <v>7.0</v>
      </c>
      <c r="F1241" s="89">
        <v>0.0</v>
      </c>
      <c r="G1241" s="90"/>
      <c r="H1241" s="91"/>
      <c r="I1241" s="92">
        <v>0.0</v>
      </c>
      <c r="J1241" s="92">
        <v>0.0</v>
      </c>
      <c r="K1241" s="91"/>
      <c r="L1241" s="91"/>
    </row>
    <row r="1242">
      <c r="A1242" s="86" t="s">
        <v>340</v>
      </c>
      <c r="B1242" s="87">
        <v>0.6606597222222222</v>
      </c>
      <c r="C1242" s="87">
        <v>0.6606597222222222</v>
      </c>
      <c r="D1242" s="86" t="s">
        <v>150</v>
      </c>
      <c r="E1242" s="89">
        <v>8.0</v>
      </c>
      <c r="F1242" s="89">
        <v>0.0</v>
      </c>
      <c r="G1242" s="90"/>
      <c r="H1242" s="91"/>
      <c r="I1242" s="92">
        <v>0.0</v>
      </c>
      <c r="J1242" s="92">
        <v>0.0</v>
      </c>
      <c r="K1242" s="91"/>
      <c r="L1242" s="91"/>
    </row>
    <row r="1243">
      <c r="A1243" s="86" t="s">
        <v>340</v>
      </c>
      <c r="B1243" s="87">
        <v>0.6622453703703703</v>
      </c>
      <c r="C1243" s="87">
        <v>0.6622453703703703</v>
      </c>
      <c r="D1243" s="86" t="s">
        <v>154</v>
      </c>
      <c r="E1243" s="89">
        <v>9.0</v>
      </c>
      <c r="F1243" s="89">
        <v>0.0</v>
      </c>
      <c r="G1243" s="90"/>
      <c r="H1243" s="91"/>
      <c r="I1243" s="92">
        <v>0.0</v>
      </c>
      <c r="J1243" s="92">
        <v>0.0</v>
      </c>
      <c r="K1243" s="91"/>
      <c r="L1243" s="91"/>
    </row>
    <row r="1244">
      <c r="A1244" s="86" t="s">
        <v>341</v>
      </c>
      <c r="B1244" s="87">
        <v>0.6909722222222222</v>
      </c>
      <c r="C1244" s="87">
        <v>0.6909722222222222</v>
      </c>
      <c r="D1244" s="86" t="s">
        <v>118</v>
      </c>
      <c r="E1244" s="89">
        <v>0.0</v>
      </c>
      <c r="F1244" s="89">
        <v>1.0</v>
      </c>
      <c r="G1244" s="90"/>
      <c r="H1244" s="91"/>
      <c r="I1244" s="92">
        <v>0.0</v>
      </c>
      <c r="J1244" s="92">
        <v>0.0</v>
      </c>
      <c r="K1244" s="91"/>
      <c r="L1244" s="91"/>
    </row>
    <row r="1245">
      <c r="A1245" s="86" t="s">
        <v>341</v>
      </c>
      <c r="B1245" s="87">
        <v>0.6926736111111111</v>
      </c>
      <c r="C1245" s="87">
        <v>0.6926736111111111</v>
      </c>
      <c r="D1245" s="86" t="s">
        <v>120</v>
      </c>
      <c r="E1245" s="89">
        <v>1.0</v>
      </c>
      <c r="F1245" s="89">
        <v>0.0</v>
      </c>
      <c r="G1245" s="90"/>
      <c r="H1245" s="91"/>
      <c r="I1245" s="92">
        <v>0.0</v>
      </c>
      <c r="J1245" s="92">
        <v>0.0</v>
      </c>
      <c r="K1245" s="91"/>
      <c r="L1245" s="91"/>
    </row>
    <row r="1246">
      <c r="A1246" s="86" t="s">
        <v>341</v>
      </c>
      <c r="B1246" s="87">
        <v>0.6934143518518519</v>
      </c>
      <c r="C1246" s="87">
        <v>0.6934143518518519</v>
      </c>
      <c r="D1246" s="86" t="s">
        <v>123</v>
      </c>
      <c r="E1246" s="89">
        <v>2.0</v>
      </c>
      <c r="F1246" s="89">
        <v>0.0</v>
      </c>
      <c r="G1246" s="90"/>
      <c r="H1246" s="91"/>
      <c r="I1246" s="92">
        <v>0.0</v>
      </c>
      <c r="J1246" s="92">
        <v>0.0</v>
      </c>
      <c r="K1246" s="91"/>
      <c r="L1246" s="91"/>
    </row>
    <row r="1247">
      <c r="A1247" s="86" t="s">
        <v>341</v>
      </c>
      <c r="B1247" s="87">
        <v>0.6947106481481482</v>
      </c>
      <c r="C1247" s="87">
        <v>0.6947106481481482</v>
      </c>
      <c r="D1247" s="86" t="s">
        <v>126</v>
      </c>
      <c r="E1247" s="89">
        <v>3.0</v>
      </c>
      <c r="F1247" s="89">
        <v>0.0</v>
      </c>
      <c r="G1247" s="90"/>
      <c r="H1247" s="91"/>
      <c r="I1247" s="92">
        <v>0.0</v>
      </c>
      <c r="J1247" s="92">
        <v>0.0</v>
      </c>
      <c r="K1247" s="91"/>
      <c r="L1247" s="91"/>
    </row>
    <row r="1248">
      <c r="A1248" s="86" t="s">
        <v>341</v>
      </c>
      <c r="B1248" s="87">
        <v>0.6952546296296296</v>
      </c>
      <c r="C1248" s="87">
        <v>0.6952546296296296</v>
      </c>
      <c r="D1248" s="86" t="s">
        <v>131</v>
      </c>
      <c r="E1248" s="89">
        <v>4.0</v>
      </c>
      <c r="F1248" s="89">
        <v>0.0</v>
      </c>
      <c r="G1248" s="90"/>
      <c r="H1248" s="91"/>
      <c r="I1248" s="92">
        <v>0.0</v>
      </c>
      <c r="J1248" s="92">
        <v>0.0</v>
      </c>
      <c r="K1248" s="91"/>
      <c r="L1248" s="91"/>
    </row>
    <row r="1249">
      <c r="A1249" s="86" t="s">
        <v>341</v>
      </c>
      <c r="B1249" s="87">
        <v>0.6958217592592593</v>
      </c>
      <c r="C1249" s="87">
        <v>0.6958217592592593</v>
      </c>
      <c r="D1249" s="86" t="s">
        <v>136</v>
      </c>
      <c r="E1249" s="89">
        <v>5.0</v>
      </c>
      <c r="F1249" s="89">
        <v>0.0</v>
      </c>
      <c r="G1249" s="90"/>
      <c r="H1249" s="91"/>
      <c r="I1249" s="92">
        <v>0.0</v>
      </c>
      <c r="J1249" s="92">
        <v>0.0</v>
      </c>
      <c r="K1249" s="91"/>
      <c r="L1249" s="91"/>
    </row>
    <row r="1250">
      <c r="A1250" s="86" t="s">
        <v>341</v>
      </c>
      <c r="B1250" s="87">
        <v>0.6975</v>
      </c>
      <c r="C1250" s="87">
        <v>0.6975</v>
      </c>
      <c r="D1250" s="86" t="s">
        <v>141</v>
      </c>
      <c r="E1250" s="89">
        <v>6.0</v>
      </c>
      <c r="F1250" s="89">
        <v>0.0</v>
      </c>
      <c r="G1250" s="90"/>
      <c r="H1250" s="91"/>
      <c r="I1250" s="92">
        <v>0.0</v>
      </c>
      <c r="J1250" s="92">
        <v>0.0</v>
      </c>
      <c r="K1250" s="91"/>
      <c r="L1250" s="91"/>
    </row>
    <row r="1251">
      <c r="A1251" s="86" t="s">
        <v>341</v>
      </c>
      <c r="B1251" s="87">
        <v>0.6982523148148149</v>
      </c>
      <c r="C1251" s="87">
        <v>0.6982523148148149</v>
      </c>
      <c r="D1251" s="86" t="s">
        <v>144</v>
      </c>
      <c r="E1251" s="89">
        <v>7.0</v>
      </c>
      <c r="F1251" s="89">
        <v>0.0</v>
      </c>
      <c r="G1251" s="90"/>
      <c r="H1251" s="91"/>
      <c r="I1251" s="92">
        <v>0.0</v>
      </c>
      <c r="J1251" s="92">
        <v>0.0</v>
      </c>
      <c r="K1251" s="91"/>
      <c r="L1251" s="91"/>
    </row>
    <row r="1252">
      <c r="A1252" s="86" t="s">
        <v>341</v>
      </c>
      <c r="B1252" s="87">
        <v>0.6988541666666667</v>
      </c>
      <c r="C1252" s="87">
        <v>0.6988541666666667</v>
      </c>
      <c r="D1252" s="86" t="s">
        <v>150</v>
      </c>
      <c r="E1252" s="89">
        <v>8.0</v>
      </c>
      <c r="F1252" s="89">
        <v>0.0</v>
      </c>
      <c r="G1252" s="90"/>
      <c r="H1252" s="91"/>
      <c r="I1252" s="92">
        <v>0.0</v>
      </c>
      <c r="J1252" s="92">
        <v>0.0</v>
      </c>
      <c r="K1252" s="91"/>
      <c r="L1252" s="91"/>
    </row>
    <row r="1253">
      <c r="A1253" s="86" t="s">
        <v>341</v>
      </c>
      <c r="B1253" s="87">
        <v>0.7004398148148148</v>
      </c>
      <c r="C1253" s="87">
        <v>0.7004398148148148</v>
      </c>
      <c r="D1253" s="86" t="s">
        <v>154</v>
      </c>
      <c r="E1253" s="89">
        <v>9.0</v>
      </c>
      <c r="F1253" s="89">
        <v>0.0</v>
      </c>
      <c r="G1253" s="90"/>
      <c r="H1253" s="91"/>
      <c r="I1253" s="92">
        <v>0.0</v>
      </c>
      <c r="J1253" s="92">
        <v>0.0</v>
      </c>
      <c r="K1253" s="91"/>
      <c r="L1253" s="91"/>
    </row>
    <row r="1254">
      <c r="A1254" s="86" t="s">
        <v>342</v>
      </c>
      <c r="B1254" s="87">
        <v>0.6979166666666666</v>
      </c>
      <c r="C1254" s="87">
        <v>0.6979166666666666</v>
      </c>
      <c r="D1254" s="86" t="s">
        <v>118</v>
      </c>
      <c r="E1254" s="89">
        <v>0.0</v>
      </c>
      <c r="F1254" s="89">
        <v>1.0</v>
      </c>
      <c r="G1254" s="90"/>
      <c r="H1254" s="91"/>
      <c r="I1254" s="92">
        <v>0.0</v>
      </c>
      <c r="J1254" s="92">
        <v>0.0</v>
      </c>
      <c r="K1254" s="91"/>
      <c r="L1254" s="91"/>
    </row>
    <row r="1255">
      <c r="A1255" s="86" t="s">
        <v>342</v>
      </c>
      <c r="B1255" s="87">
        <v>0.6996180555555556</v>
      </c>
      <c r="C1255" s="87">
        <v>0.6996180555555556</v>
      </c>
      <c r="D1255" s="86" t="s">
        <v>120</v>
      </c>
      <c r="E1255" s="89">
        <v>1.0</v>
      </c>
      <c r="F1255" s="89">
        <v>0.0</v>
      </c>
      <c r="G1255" s="90"/>
      <c r="H1255" s="91"/>
      <c r="I1255" s="92">
        <v>0.0</v>
      </c>
      <c r="J1255" s="92">
        <v>0.0</v>
      </c>
      <c r="K1255" s="91"/>
      <c r="L1255" s="91"/>
    </row>
    <row r="1256">
      <c r="A1256" s="86" t="s">
        <v>342</v>
      </c>
      <c r="B1256" s="87">
        <v>0.7003587962962963</v>
      </c>
      <c r="C1256" s="87">
        <v>0.7003587962962963</v>
      </c>
      <c r="D1256" s="86" t="s">
        <v>123</v>
      </c>
      <c r="E1256" s="89">
        <v>2.0</v>
      </c>
      <c r="F1256" s="89">
        <v>0.0</v>
      </c>
      <c r="G1256" s="90"/>
      <c r="H1256" s="91"/>
      <c r="I1256" s="92">
        <v>0.0</v>
      </c>
      <c r="J1256" s="92">
        <v>0.0</v>
      </c>
      <c r="K1256" s="91"/>
      <c r="L1256" s="91"/>
    </row>
    <row r="1257">
      <c r="A1257" s="86" t="s">
        <v>342</v>
      </c>
      <c r="B1257" s="87">
        <v>0.7016550925925926</v>
      </c>
      <c r="C1257" s="87">
        <v>0.7016550925925926</v>
      </c>
      <c r="D1257" s="86" t="s">
        <v>126</v>
      </c>
      <c r="E1257" s="89">
        <v>3.0</v>
      </c>
      <c r="F1257" s="89">
        <v>0.0</v>
      </c>
      <c r="G1257" s="90"/>
      <c r="H1257" s="91"/>
      <c r="I1257" s="92">
        <v>0.0</v>
      </c>
      <c r="J1257" s="92">
        <v>0.0</v>
      </c>
      <c r="K1257" s="91"/>
      <c r="L1257" s="91"/>
    </row>
    <row r="1258">
      <c r="A1258" s="86" t="s">
        <v>342</v>
      </c>
      <c r="B1258" s="87">
        <v>0.7021990740740741</v>
      </c>
      <c r="C1258" s="87">
        <v>0.7021990740740741</v>
      </c>
      <c r="D1258" s="86" t="s">
        <v>131</v>
      </c>
      <c r="E1258" s="89">
        <v>4.0</v>
      </c>
      <c r="F1258" s="89">
        <v>0.0</v>
      </c>
      <c r="G1258" s="90"/>
      <c r="H1258" s="91"/>
      <c r="I1258" s="92">
        <v>0.0</v>
      </c>
      <c r="J1258" s="92">
        <v>0.0</v>
      </c>
      <c r="K1258" s="91"/>
      <c r="L1258" s="91"/>
    </row>
    <row r="1259">
      <c r="A1259" s="86" t="s">
        <v>342</v>
      </c>
      <c r="B1259" s="87">
        <v>0.7027662037037037</v>
      </c>
      <c r="C1259" s="87">
        <v>0.7027662037037037</v>
      </c>
      <c r="D1259" s="86" t="s">
        <v>136</v>
      </c>
      <c r="E1259" s="89">
        <v>5.0</v>
      </c>
      <c r="F1259" s="89">
        <v>0.0</v>
      </c>
      <c r="G1259" s="90"/>
      <c r="H1259" s="91"/>
      <c r="I1259" s="92">
        <v>0.0</v>
      </c>
      <c r="J1259" s="92">
        <v>0.0</v>
      </c>
      <c r="K1259" s="91"/>
      <c r="L1259" s="91"/>
    </row>
    <row r="1260">
      <c r="A1260" s="86" t="s">
        <v>342</v>
      </c>
      <c r="B1260" s="87">
        <v>0.7044444444444444</v>
      </c>
      <c r="C1260" s="87">
        <v>0.7044444444444444</v>
      </c>
      <c r="D1260" s="86" t="s">
        <v>141</v>
      </c>
      <c r="E1260" s="89">
        <v>6.0</v>
      </c>
      <c r="F1260" s="89">
        <v>0.0</v>
      </c>
      <c r="G1260" s="90"/>
      <c r="H1260" s="91"/>
      <c r="I1260" s="92">
        <v>0.0</v>
      </c>
      <c r="J1260" s="92">
        <v>0.0</v>
      </c>
      <c r="K1260" s="91"/>
      <c r="L1260" s="91"/>
    </row>
    <row r="1261">
      <c r="A1261" s="86" t="s">
        <v>342</v>
      </c>
      <c r="B1261" s="87">
        <v>0.7051967592592593</v>
      </c>
      <c r="C1261" s="87">
        <v>0.7051967592592593</v>
      </c>
      <c r="D1261" s="86" t="s">
        <v>144</v>
      </c>
      <c r="E1261" s="89">
        <v>7.0</v>
      </c>
      <c r="F1261" s="89">
        <v>0.0</v>
      </c>
      <c r="G1261" s="90"/>
      <c r="H1261" s="91"/>
      <c r="I1261" s="92">
        <v>0.0</v>
      </c>
      <c r="J1261" s="92">
        <v>0.0</v>
      </c>
      <c r="K1261" s="91"/>
      <c r="L1261" s="91"/>
    </row>
    <row r="1262">
      <c r="A1262" s="86" t="s">
        <v>342</v>
      </c>
      <c r="B1262" s="87">
        <v>0.7057986111111111</v>
      </c>
      <c r="C1262" s="87">
        <v>0.7057986111111111</v>
      </c>
      <c r="D1262" s="86" t="s">
        <v>150</v>
      </c>
      <c r="E1262" s="89">
        <v>8.0</v>
      </c>
      <c r="F1262" s="89">
        <v>0.0</v>
      </c>
      <c r="G1262" s="90"/>
      <c r="H1262" s="91"/>
      <c r="I1262" s="92">
        <v>0.0</v>
      </c>
      <c r="J1262" s="92">
        <v>0.0</v>
      </c>
      <c r="K1262" s="91"/>
      <c r="L1262" s="91"/>
    </row>
    <row r="1263">
      <c r="A1263" s="86" t="s">
        <v>342</v>
      </c>
      <c r="B1263" s="87">
        <v>0.7073842592592593</v>
      </c>
      <c r="C1263" s="87">
        <v>0.7073842592592593</v>
      </c>
      <c r="D1263" s="86" t="s">
        <v>154</v>
      </c>
      <c r="E1263" s="89">
        <v>9.0</v>
      </c>
      <c r="F1263" s="89">
        <v>0.0</v>
      </c>
      <c r="G1263" s="90"/>
      <c r="H1263" s="91"/>
      <c r="I1263" s="92">
        <v>0.0</v>
      </c>
      <c r="J1263" s="92">
        <v>0.0</v>
      </c>
      <c r="K1263" s="91"/>
      <c r="L1263" s="91"/>
    </row>
    <row r="1264">
      <c r="A1264" s="86" t="s">
        <v>343</v>
      </c>
      <c r="B1264" s="87">
        <v>0.7291666666666666</v>
      </c>
      <c r="C1264" s="87">
        <v>0.7291666666666666</v>
      </c>
      <c r="D1264" s="86" t="s">
        <v>118</v>
      </c>
      <c r="E1264" s="89">
        <v>0.0</v>
      </c>
      <c r="F1264" s="89">
        <v>1.0</v>
      </c>
      <c r="G1264" s="90"/>
      <c r="H1264" s="91"/>
      <c r="I1264" s="92">
        <v>0.0</v>
      </c>
      <c r="J1264" s="92">
        <v>0.0</v>
      </c>
      <c r="K1264" s="91"/>
      <c r="L1264" s="91"/>
    </row>
    <row r="1265">
      <c r="A1265" s="86" t="s">
        <v>343</v>
      </c>
      <c r="B1265" s="87">
        <v>0.7308680555555556</v>
      </c>
      <c r="C1265" s="87">
        <v>0.7308680555555556</v>
      </c>
      <c r="D1265" s="86" t="s">
        <v>120</v>
      </c>
      <c r="E1265" s="89">
        <v>1.0</v>
      </c>
      <c r="F1265" s="89">
        <v>0.0</v>
      </c>
      <c r="G1265" s="90"/>
      <c r="H1265" s="91"/>
      <c r="I1265" s="92">
        <v>0.0</v>
      </c>
      <c r="J1265" s="92">
        <v>0.0</v>
      </c>
      <c r="K1265" s="91"/>
      <c r="L1265" s="91"/>
    </row>
    <row r="1266">
      <c r="A1266" s="86" t="s">
        <v>343</v>
      </c>
      <c r="B1266" s="87">
        <v>0.7316087962962963</v>
      </c>
      <c r="C1266" s="87">
        <v>0.7316087962962963</v>
      </c>
      <c r="D1266" s="86" t="s">
        <v>123</v>
      </c>
      <c r="E1266" s="89">
        <v>2.0</v>
      </c>
      <c r="F1266" s="89">
        <v>0.0</v>
      </c>
      <c r="G1266" s="90"/>
      <c r="H1266" s="91"/>
      <c r="I1266" s="92">
        <v>0.0</v>
      </c>
      <c r="J1266" s="92">
        <v>0.0</v>
      </c>
      <c r="K1266" s="91"/>
      <c r="L1266" s="91"/>
    </row>
    <row r="1267">
      <c r="A1267" s="86" t="s">
        <v>343</v>
      </c>
      <c r="B1267" s="87">
        <v>0.7329050925925926</v>
      </c>
      <c r="C1267" s="87">
        <v>0.7329050925925926</v>
      </c>
      <c r="D1267" s="86" t="s">
        <v>126</v>
      </c>
      <c r="E1267" s="89">
        <v>3.0</v>
      </c>
      <c r="F1267" s="89">
        <v>0.0</v>
      </c>
      <c r="G1267" s="90"/>
      <c r="H1267" s="91"/>
      <c r="I1267" s="92">
        <v>0.0</v>
      </c>
      <c r="J1267" s="92">
        <v>0.0</v>
      </c>
      <c r="K1267" s="91"/>
      <c r="L1267" s="91"/>
    </row>
    <row r="1268">
      <c r="A1268" s="86" t="s">
        <v>343</v>
      </c>
      <c r="B1268" s="87">
        <v>0.7334490740740741</v>
      </c>
      <c r="C1268" s="87">
        <v>0.7334490740740741</v>
      </c>
      <c r="D1268" s="86" t="s">
        <v>131</v>
      </c>
      <c r="E1268" s="89">
        <v>4.0</v>
      </c>
      <c r="F1268" s="89">
        <v>0.0</v>
      </c>
      <c r="G1268" s="90"/>
      <c r="H1268" s="91"/>
      <c r="I1268" s="92">
        <v>0.0</v>
      </c>
      <c r="J1268" s="92">
        <v>0.0</v>
      </c>
      <c r="K1268" s="91"/>
      <c r="L1268" s="91"/>
    </row>
    <row r="1269">
      <c r="A1269" s="86" t="s">
        <v>343</v>
      </c>
      <c r="B1269" s="87">
        <v>0.7340162037037037</v>
      </c>
      <c r="C1269" s="87">
        <v>0.7340162037037037</v>
      </c>
      <c r="D1269" s="86" t="s">
        <v>136</v>
      </c>
      <c r="E1269" s="89">
        <v>5.0</v>
      </c>
      <c r="F1269" s="89">
        <v>0.0</v>
      </c>
      <c r="G1269" s="90"/>
      <c r="H1269" s="91"/>
      <c r="I1269" s="92">
        <v>0.0</v>
      </c>
      <c r="J1269" s="92">
        <v>0.0</v>
      </c>
      <c r="K1269" s="91"/>
      <c r="L1269" s="91"/>
    </row>
    <row r="1270">
      <c r="A1270" s="86" t="s">
        <v>343</v>
      </c>
      <c r="B1270" s="87">
        <v>0.7356944444444444</v>
      </c>
      <c r="C1270" s="87">
        <v>0.7356944444444444</v>
      </c>
      <c r="D1270" s="86" t="s">
        <v>141</v>
      </c>
      <c r="E1270" s="89">
        <v>6.0</v>
      </c>
      <c r="F1270" s="89">
        <v>0.0</v>
      </c>
      <c r="G1270" s="90"/>
      <c r="H1270" s="91"/>
      <c r="I1270" s="92">
        <v>0.0</v>
      </c>
      <c r="J1270" s="92">
        <v>0.0</v>
      </c>
      <c r="K1270" s="91"/>
      <c r="L1270" s="91"/>
    </row>
    <row r="1271">
      <c r="A1271" s="86" t="s">
        <v>343</v>
      </c>
      <c r="B1271" s="87">
        <v>0.7364467592592593</v>
      </c>
      <c r="C1271" s="87">
        <v>0.7364467592592593</v>
      </c>
      <c r="D1271" s="86" t="s">
        <v>144</v>
      </c>
      <c r="E1271" s="89">
        <v>7.0</v>
      </c>
      <c r="F1271" s="89">
        <v>0.0</v>
      </c>
      <c r="G1271" s="90"/>
      <c r="H1271" s="91"/>
      <c r="I1271" s="92">
        <v>0.0</v>
      </c>
      <c r="J1271" s="92">
        <v>0.0</v>
      </c>
      <c r="K1271" s="91"/>
      <c r="L1271" s="91"/>
    </row>
    <row r="1272">
      <c r="A1272" s="86" t="s">
        <v>343</v>
      </c>
      <c r="B1272" s="87">
        <v>0.7370486111111111</v>
      </c>
      <c r="C1272" s="87">
        <v>0.7370486111111111</v>
      </c>
      <c r="D1272" s="86" t="s">
        <v>150</v>
      </c>
      <c r="E1272" s="89">
        <v>8.0</v>
      </c>
      <c r="F1272" s="89">
        <v>0.0</v>
      </c>
      <c r="G1272" s="90"/>
      <c r="H1272" s="91"/>
      <c r="I1272" s="92">
        <v>0.0</v>
      </c>
      <c r="J1272" s="92">
        <v>0.0</v>
      </c>
      <c r="K1272" s="91"/>
      <c r="L1272" s="91"/>
    </row>
    <row r="1273">
      <c r="A1273" s="86" t="s">
        <v>343</v>
      </c>
      <c r="B1273" s="87">
        <v>0.7386342592592593</v>
      </c>
      <c r="C1273" s="87">
        <v>0.7386342592592593</v>
      </c>
      <c r="D1273" s="86" t="s">
        <v>154</v>
      </c>
      <c r="E1273" s="89">
        <v>9.0</v>
      </c>
      <c r="F1273" s="89">
        <v>0.0</v>
      </c>
      <c r="G1273" s="90"/>
      <c r="H1273" s="91"/>
      <c r="I1273" s="92">
        <v>0.0</v>
      </c>
      <c r="J1273" s="92">
        <v>0.0</v>
      </c>
      <c r="K1273" s="91"/>
      <c r="L1273" s="91"/>
    </row>
    <row r="1274">
      <c r="A1274" s="86" t="s">
        <v>344</v>
      </c>
      <c r="B1274" s="87">
        <v>0.7361111111111112</v>
      </c>
      <c r="C1274" s="87">
        <v>0.7361111111111112</v>
      </c>
      <c r="D1274" s="86" t="s">
        <v>118</v>
      </c>
      <c r="E1274" s="89">
        <v>0.0</v>
      </c>
      <c r="F1274" s="89">
        <v>1.0</v>
      </c>
      <c r="G1274" s="90"/>
      <c r="H1274" s="91"/>
      <c r="I1274" s="92">
        <v>0.0</v>
      </c>
      <c r="J1274" s="92">
        <v>0.0</v>
      </c>
      <c r="K1274" s="91"/>
      <c r="L1274" s="91"/>
    </row>
    <row r="1275">
      <c r="A1275" s="86" t="s">
        <v>344</v>
      </c>
      <c r="B1275" s="87">
        <v>0.7378125</v>
      </c>
      <c r="C1275" s="87">
        <v>0.7378125</v>
      </c>
      <c r="D1275" s="86" t="s">
        <v>120</v>
      </c>
      <c r="E1275" s="89">
        <v>1.0</v>
      </c>
      <c r="F1275" s="89">
        <v>0.0</v>
      </c>
      <c r="G1275" s="90"/>
      <c r="H1275" s="91"/>
      <c r="I1275" s="92">
        <v>0.0</v>
      </c>
      <c r="J1275" s="92">
        <v>0.0</v>
      </c>
      <c r="K1275" s="91"/>
      <c r="L1275" s="91"/>
    </row>
    <row r="1276">
      <c r="A1276" s="86" t="s">
        <v>344</v>
      </c>
      <c r="B1276" s="87">
        <v>0.7385532407407407</v>
      </c>
      <c r="C1276" s="87">
        <v>0.7385532407407407</v>
      </c>
      <c r="D1276" s="86" t="s">
        <v>123</v>
      </c>
      <c r="E1276" s="89">
        <v>2.0</v>
      </c>
      <c r="F1276" s="89">
        <v>0.0</v>
      </c>
      <c r="G1276" s="90"/>
      <c r="H1276" s="91"/>
      <c r="I1276" s="92">
        <v>0.0</v>
      </c>
      <c r="J1276" s="92">
        <v>0.0</v>
      </c>
      <c r="K1276" s="91"/>
      <c r="L1276" s="91"/>
    </row>
    <row r="1277">
      <c r="A1277" s="86" t="s">
        <v>344</v>
      </c>
      <c r="B1277" s="87">
        <v>0.739849537037037</v>
      </c>
      <c r="C1277" s="87">
        <v>0.739849537037037</v>
      </c>
      <c r="D1277" s="86" t="s">
        <v>126</v>
      </c>
      <c r="E1277" s="89">
        <v>3.0</v>
      </c>
      <c r="F1277" s="89">
        <v>0.0</v>
      </c>
      <c r="G1277" s="90"/>
      <c r="H1277" s="91"/>
      <c r="I1277" s="92">
        <v>0.0</v>
      </c>
      <c r="J1277" s="92">
        <v>0.0</v>
      </c>
      <c r="K1277" s="91"/>
      <c r="L1277" s="91"/>
    </row>
    <row r="1278">
      <c r="A1278" s="86" t="s">
        <v>344</v>
      </c>
      <c r="B1278" s="87">
        <v>0.7403935185185185</v>
      </c>
      <c r="C1278" s="87">
        <v>0.7403935185185185</v>
      </c>
      <c r="D1278" s="86" t="s">
        <v>131</v>
      </c>
      <c r="E1278" s="89">
        <v>4.0</v>
      </c>
      <c r="F1278" s="89">
        <v>0.0</v>
      </c>
      <c r="G1278" s="90"/>
      <c r="H1278" s="91"/>
      <c r="I1278" s="92">
        <v>0.0</v>
      </c>
      <c r="J1278" s="92">
        <v>0.0</v>
      </c>
      <c r="K1278" s="91"/>
      <c r="L1278" s="91"/>
    </row>
    <row r="1279">
      <c r="A1279" s="86" t="s">
        <v>344</v>
      </c>
      <c r="B1279" s="87">
        <v>0.7409606481481481</v>
      </c>
      <c r="C1279" s="87">
        <v>0.7409606481481481</v>
      </c>
      <c r="D1279" s="86" t="s">
        <v>136</v>
      </c>
      <c r="E1279" s="89">
        <v>5.0</v>
      </c>
      <c r="F1279" s="89">
        <v>0.0</v>
      </c>
      <c r="G1279" s="90"/>
      <c r="H1279" s="91"/>
      <c r="I1279" s="92">
        <v>0.0</v>
      </c>
      <c r="J1279" s="92">
        <v>0.0</v>
      </c>
      <c r="K1279" s="91"/>
      <c r="L1279" s="91"/>
    </row>
    <row r="1280">
      <c r="A1280" s="86" t="s">
        <v>344</v>
      </c>
      <c r="B1280" s="87">
        <v>0.7426388888888888</v>
      </c>
      <c r="C1280" s="87">
        <v>0.7426388888888888</v>
      </c>
      <c r="D1280" s="86" t="s">
        <v>141</v>
      </c>
      <c r="E1280" s="89">
        <v>6.0</v>
      </c>
      <c r="F1280" s="89">
        <v>0.0</v>
      </c>
      <c r="G1280" s="90"/>
      <c r="H1280" s="91"/>
      <c r="I1280" s="92">
        <v>0.0</v>
      </c>
      <c r="J1280" s="92">
        <v>0.0</v>
      </c>
      <c r="K1280" s="91"/>
      <c r="L1280" s="91"/>
    </row>
    <row r="1281">
      <c r="A1281" s="86" t="s">
        <v>344</v>
      </c>
      <c r="B1281" s="87">
        <v>0.7433912037037037</v>
      </c>
      <c r="C1281" s="87">
        <v>0.7433912037037037</v>
      </c>
      <c r="D1281" s="86" t="s">
        <v>144</v>
      </c>
      <c r="E1281" s="89">
        <v>7.0</v>
      </c>
      <c r="F1281" s="89">
        <v>0.0</v>
      </c>
      <c r="G1281" s="90"/>
      <c r="H1281" s="91"/>
      <c r="I1281" s="92">
        <v>0.0</v>
      </c>
      <c r="J1281" s="92">
        <v>0.0</v>
      </c>
      <c r="K1281" s="91"/>
      <c r="L1281" s="91"/>
    </row>
    <row r="1282">
      <c r="A1282" s="86" t="s">
        <v>344</v>
      </c>
      <c r="B1282" s="87">
        <v>0.7439930555555555</v>
      </c>
      <c r="C1282" s="87">
        <v>0.7439930555555555</v>
      </c>
      <c r="D1282" s="86" t="s">
        <v>150</v>
      </c>
      <c r="E1282" s="89">
        <v>8.0</v>
      </c>
      <c r="F1282" s="89">
        <v>0.0</v>
      </c>
      <c r="G1282" s="90"/>
      <c r="H1282" s="91"/>
      <c r="I1282" s="92">
        <v>0.0</v>
      </c>
      <c r="J1282" s="92">
        <v>0.0</v>
      </c>
      <c r="K1282" s="91"/>
      <c r="L1282" s="91"/>
    </row>
    <row r="1283">
      <c r="A1283" s="86" t="s">
        <v>344</v>
      </c>
      <c r="B1283" s="87">
        <v>0.7455787037037037</v>
      </c>
      <c r="C1283" s="87">
        <v>0.7455787037037037</v>
      </c>
      <c r="D1283" s="86" t="s">
        <v>154</v>
      </c>
      <c r="E1283" s="89">
        <v>9.0</v>
      </c>
      <c r="F1283" s="89">
        <v>0.0</v>
      </c>
      <c r="G1283" s="90"/>
      <c r="H1283" s="91"/>
      <c r="I1283" s="92">
        <v>0.0</v>
      </c>
      <c r="J1283" s="92">
        <v>0.0</v>
      </c>
      <c r="K1283" s="91"/>
      <c r="L1283" s="91"/>
    </row>
    <row r="1284">
      <c r="A1284" s="86" t="s">
        <v>345</v>
      </c>
      <c r="B1284" s="87">
        <v>0.7673611111111112</v>
      </c>
      <c r="C1284" s="87">
        <v>0.7673611111111112</v>
      </c>
      <c r="D1284" s="86" t="s">
        <v>118</v>
      </c>
      <c r="E1284" s="89">
        <v>0.0</v>
      </c>
      <c r="F1284" s="89">
        <v>1.0</v>
      </c>
      <c r="G1284" s="90"/>
      <c r="H1284" s="91"/>
      <c r="I1284" s="92">
        <v>0.0</v>
      </c>
      <c r="J1284" s="92">
        <v>0.0</v>
      </c>
      <c r="K1284" s="91"/>
      <c r="L1284" s="91"/>
    </row>
    <row r="1285">
      <c r="A1285" s="86" t="s">
        <v>345</v>
      </c>
      <c r="B1285" s="87">
        <v>0.7690625</v>
      </c>
      <c r="C1285" s="87">
        <v>0.7690625</v>
      </c>
      <c r="D1285" s="86" t="s">
        <v>120</v>
      </c>
      <c r="E1285" s="89">
        <v>1.0</v>
      </c>
      <c r="F1285" s="89">
        <v>0.0</v>
      </c>
      <c r="G1285" s="90"/>
      <c r="H1285" s="91"/>
      <c r="I1285" s="92">
        <v>0.0</v>
      </c>
      <c r="J1285" s="92">
        <v>0.0</v>
      </c>
      <c r="K1285" s="91"/>
      <c r="L1285" s="91"/>
    </row>
    <row r="1286">
      <c r="A1286" s="86" t="s">
        <v>345</v>
      </c>
      <c r="B1286" s="87">
        <v>0.7698032407407407</v>
      </c>
      <c r="C1286" s="87">
        <v>0.7698032407407407</v>
      </c>
      <c r="D1286" s="86" t="s">
        <v>123</v>
      </c>
      <c r="E1286" s="89">
        <v>2.0</v>
      </c>
      <c r="F1286" s="89">
        <v>0.0</v>
      </c>
      <c r="G1286" s="90"/>
      <c r="H1286" s="91"/>
      <c r="I1286" s="92">
        <v>0.0</v>
      </c>
      <c r="J1286" s="92">
        <v>0.0</v>
      </c>
      <c r="K1286" s="91"/>
      <c r="L1286" s="91"/>
    </row>
    <row r="1287">
      <c r="A1287" s="86" t="s">
        <v>345</v>
      </c>
      <c r="B1287" s="87">
        <v>0.771099537037037</v>
      </c>
      <c r="C1287" s="87">
        <v>0.771099537037037</v>
      </c>
      <c r="D1287" s="86" t="s">
        <v>126</v>
      </c>
      <c r="E1287" s="89">
        <v>3.0</v>
      </c>
      <c r="F1287" s="89">
        <v>0.0</v>
      </c>
      <c r="G1287" s="90"/>
      <c r="H1287" s="91"/>
      <c r="I1287" s="92">
        <v>0.0</v>
      </c>
      <c r="J1287" s="92">
        <v>0.0</v>
      </c>
      <c r="K1287" s="91"/>
      <c r="L1287" s="91"/>
    </row>
    <row r="1288">
      <c r="A1288" s="86" t="s">
        <v>345</v>
      </c>
      <c r="B1288" s="87">
        <v>0.7716435185185185</v>
      </c>
      <c r="C1288" s="87">
        <v>0.7716435185185185</v>
      </c>
      <c r="D1288" s="86" t="s">
        <v>131</v>
      </c>
      <c r="E1288" s="89">
        <v>4.0</v>
      </c>
      <c r="F1288" s="89">
        <v>0.0</v>
      </c>
      <c r="G1288" s="90"/>
      <c r="H1288" s="91"/>
      <c r="I1288" s="92">
        <v>0.0</v>
      </c>
      <c r="J1288" s="92">
        <v>0.0</v>
      </c>
      <c r="K1288" s="91"/>
      <c r="L1288" s="91"/>
    </row>
    <row r="1289">
      <c r="A1289" s="86" t="s">
        <v>345</v>
      </c>
      <c r="B1289" s="87">
        <v>0.7722106481481481</v>
      </c>
      <c r="C1289" s="87">
        <v>0.7722106481481481</v>
      </c>
      <c r="D1289" s="86" t="s">
        <v>136</v>
      </c>
      <c r="E1289" s="89">
        <v>5.0</v>
      </c>
      <c r="F1289" s="89">
        <v>0.0</v>
      </c>
      <c r="G1289" s="90"/>
      <c r="H1289" s="91"/>
      <c r="I1289" s="92">
        <v>0.0</v>
      </c>
      <c r="J1289" s="92">
        <v>0.0</v>
      </c>
      <c r="K1289" s="91"/>
      <c r="L1289" s="91"/>
    </row>
    <row r="1290">
      <c r="A1290" s="86" t="s">
        <v>345</v>
      </c>
      <c r="B1290" s="87">
        <v>0.7738888888888888</v>
      </c>
      <c r="C1290" s="87">
        <v>0.7738888888888888</v>
      </c>
      <c r="D1290" s="86" t="s">
        <v>141</v>
      </c>
      <c r="E1290" s="89">
        <v>6.0</v>
      </c>
      <c r="F1290" s="89">
        <v>0.0</v>
      </c>
      <c r="G1290" s="90"/>
      <c r="H1290" s="91"/>
      <c r="I1290" s="92">
        <v>0.0</v>
      </c>
      <c r="J1290" s="92">
        <v>0.0</v>
      </c>
      <c r="K1290" s="91"/>
      <c r="L1290" s="91"/>
    </row>
    <row r="1291">
      <c r="A1291" s="86" t="s">
        <v>345</v>
      </c>
      <c r="B1291" s="87">
        <v>0.7746412037037037</v>
      </c>
      <c r="C1291" s="87">
        <v>0.7746412037037037</v>
      </c>
      <c r="D1291" s="86" t="s">
        <v>144</v>
      </c>
      <c r="E1291" s="89">
        <v>7.0</v>
      </c>
      <c r="F1291" s="89">
        <v>0.0</v>
      </c>
      <c r="G1291" s="90"/>
      <c r="H1291" s="91"/>
      <c r="I1291" s="92">
        <v>0.0</v>
      </c>
      <c r="J1291" s="92">
        <v>0.0</v>
      </c>
      <c r="K1291" s="91"/>
      <c r="L1291" s="91"/>
    </row>
    <row r="1292">
      <c r="A1292" s="86" t="s">
        <v>345</v>
      </c>
      <c r="B1292" s="87">
        <v>0.7752430555555555</v>
      </c>
      <c r="C1292" s="87">
        <v>0.7752430555555555</v>
      </c>
      <c r="D1292" s="86" t="s">
        <v>150</v>
      </c>
      <c r="E1292" s="89">
        <v>8.0</v>
      </c>
      <c r="F1292" s="89">
        <v>0.0</v>
      </c>
      <c r="G1292" s="90"/>
      <c r="H1292" s="91"/>
      <c r="I1292" s="92">
        <v>0.0</v>
      </c>
      <c r="J1292" s="92">
        <v>0.0</v>
      </c>
      <c r="K1292" s="91"/>
      <c r="L1292" s="91"/>
    </row>
    <row r="1293">
      <c r="A1293" s="86" t="s">
        <v>345</v>
      </c>
      <c r="B1293" s="87">
        <v>0.7768287037037037</v>
      </c>
      <c r="C1293" s="87">
        <v>0.7768287037037037</v>
      </c>
      <c r="D1293" s="86" t="s">
        <v>154</v>
      </c>
      <c r="E1293" s="89">
        <v>9.0</v>
      </c>
      <c r="F1293" s="89">
        <v>0.0</v>
      </c>
      <c r="G1293" s="90"/>
      <c r="H1293" s="91"/>
      <c r="I1293" s="92">
        <v>0.0</v>
      </c>
      <c r="J1293" s="92">
        <v>0.0</v>
      </c>
      <c r="K1293" s="91"/>
      <c r="L1293" s="91"/>
    </row>
    <row r="1294">
      <c r="A1294" s="86" t="s">
        <v>346</v>
      </c>
      <c r="B1294" s="87">
        <v>0.7743055555555556</v>
      </c>
      <c r="C1294" s="87">
        <v>0.7743055555555556</v>
      </c>
      <c r="D1294" s="86" t="s">
        <v>118</v>
      </c>
      <c r="E1294" s="89">
        <v>0.0</v>
      </c>
      <c r="F1294" s="89">
        <v>1.0</v>
      </c>
      <c r="G1294" s="90"/>
      <c r="H1294" s="91"/>
      <c r="I1294" s="92">
        <v>0.0</v>
      </c>
      <c r="J1294" s="92">
        <v>0.0</v>
      </c>
      <c r="K1294" s="91"/>
      <c r="L1294" s="91"/>
    </row>
    <row r="1295">
      <c r="A1295" s="86" t="s">
        <v>346</v>
      </c>
      <c r="B1295" s="87">
        <v>0.7760069444444444</v>
      </c>
      <c r="C1295" s="87">
        <v>0.7760069444444444</v>
      </c>
      <c r="D1295" s="86" t="s">
        <v>120</v>
      </c>
      <c r="E1295" s="89">
        <v>1.0</v>
      </c>
      <c r="F1295" s="89">
        <v>0.0</v>
      </c>
      <c r="G1295" s="90"/>
      <c r="H1295" s="91"/>
      <c r="I1295" s="92">
        <v>0.0</v>
      </c>
      <c r="J1295" s="92">
        <v>0.0</v>
      </c>
      <c r="K1295" s="91"/>
      <c r="L1295" s="91"/>
    </row>
    <row r="1296">
      <c r="A1296" s="86" t="s">
        <v>346</v>
      </c>
      <c r="B1296" s="87">
        <v>0.7767476851851852</v>
      </c>
      <c r="C1296" s="87">
        <v>0.7767476851851852</v>
      </c>
      <c r="D1296" s="86" t="s">
        <v>123</v>
      </c>
      <c r="E1296" s="89">
        <v>2.0</v>
      </c>
      <c r="F1296" s="89">
        <v>0.0</v>
      </c>
      <c r="G1296" s="90"/>
      <c r="H1296" s="91"/>
      <c r="I1296" s="92">
        <v>0.0</v>
      </c>
      <c r="J1296" s="92">
        <v>0.0</v>
      </c>
      <c r="K1296" s="91"/>
      <c r="L1296" s="91"/>
    </row>
    <row r="1297">
      <c r="A1297" s="86" t="s">
        <v>346</v>
      </c>
      <c r="B1297" s="87">
        <v>0.7780439814814815</v>
      </c>
      <c r="C1297" s="87">
        <v>0.7780439814814815</v>
      </c>
      <c r="D1297" s="86" t="s">
        <v>126</v>
      </c>
      <c r="E1297" s="89">
        <v>3.0</v>
      </c>
      <c r="F1297" s="89">
        <v>0.0</v>
      </c>
      <c r="G1297" s="90"/>
      <c r="H1297" s="91"/>
      <c r="I1297" s="92">
        <v>0.0</v>
      </c>
      <c r="J1297" s="92">
        <v>0.0</v>
      </c>
      <c r="K1297" s="91"/>
      <c r="L1297" s="91"/>
    </row>
    <row r="1298">
      <c r="A1298" s="86" t="s">
        <v>346</v>
      </c>
      <c r="B1298" s="87">
        <v>0.778587962962963</v>
      </c>
      <c r="C1298" s="87">
        <v>0.778587962962963</v>
      </c>
      <c r="D1298" s="86" t="s">
        <v>131</v>
      </c>
      <c r="E1298" s="89">
        <v>4.0</v>
      </c>
      <c r="F1298" s="89">
        <v>0.0</v>
      </c>
      <c r="G1298" s="90"/>
      <c r="H1298" s="91"/>
      <c r="I1298" s="92">
        <v>0.0</v>
      </c>
      <c r="J1298" s="92">
        <v>0.0</v>
      </c>
      <c r="K1298" s="91"/>
      <c r="L1298" s="91"/>
    </row>
    <row r="1299">
      <c r="A1299" s="86" t="s">
        <v>346</v>
      </c>
      <c r="B1299" s="87">
        <v>0.7791550925925926</v>
      </c>
      <c r="C1299" s="87">
        <v>0.7791550925925926</v>
      </c>
      <c r="D1299" s="86" t="s">
        <v>136</v>
      </c>
      <c r="E1299" s="89">
        <v>5.0</v>
      </c>
      <c r="F1299" s="89">
        <v>0.0</v>
      </c>
      <c r="G1299" s="90"/>
      <c r="H1299" s="91"/>
      <c r="I1299" s="92">
        <v>0.0</v>
      </c>
      <c r="J1299" s="92">
        <v>0.0</v>
      </c>
      <c r="K1299" s="91"/>
      <c r="L1299" s="91"/>
    </row>
    <row r="1300">
      <c r="A1300" s="86" t="s">
        <v>346</v>
      </c>
      <c r="B1300" s="87">
        <v>0.7808333333333334</v>
      </c>
      <c r="C1300" s="87">
        <v>0.7808333333333334</v>
      </c>
      <c r="D1300" s="86" t="s">
        <v>141</v>
      </c>
      <c r="E1300" s="89">
        <v>6.0</v>
      </c>
      <c r="F1300" s="89">
        <v>0.0</v>
      </c>
      <c r="G1300" s="90"/>
      <c r="H1300" s="91"/>
      <c r="I1300" s="92">
        <v>0.0</v>
      </c>
      <c r="J1300" s="92">
        <v>0.0</v>
      </c>
      <c r="K1300" s="91"/>
      <c r="L1300" s="91"/>
    </row>
    <row r="1301">
      <c r="A1301" s="86" t="s">
        <v>346</v>
      </c>
      <c r="B1301" s="87">
        <v>0.7815856481481481</v>
      </c>
      <c r="C1301" s="87">
        <v>0.7815856481481481</v>
      </c>
      <c r="D1301" s="86" t="s">
        <v>144</v>
      </c>
      <c r="E1301" s="89">
        <v>7.0</v>
      </c>
      <c r="F1301" s="89">
        <v>0.0</v>
      </c>
      <c r="G1301" s="90"/>
      <c r="H1301" s="91"/>
      <c r="I1301" s="92">
        <v>0.0</v>
      </c>
      <c r="J1301" s="92">
        <v>0.0</v>
      </c>
      <c r="K1301" s="91"/>
      <c r="L1301" s="91"/>
    </row>
    <row r="1302">
      <c r="A1302" s="86" t="s">
        <v>346</v>
      </c>
      <c r="B1302" s="87">
        <v>0.7821875</v>
      </c>
      <c r="C1302" s="87">
        <v>0.7821875</v>
      </c>
      <c r="D1302" s="86" t="s">
        <v>150</v>
      </c>
      <c r="E1302" s="89">
        <v>8.0</v>
      </c>
      <c r="F1302" s="89">
        <v>0.0</v>
      </c>
      <c r="G1302" s="90"/>
      <c r="H1302" s="91"/>
      <c r="I1302" s="92">
        <v>0.0</v>
      </c>
      <c r="J1302" s="92">
        <v>0.0</v>
      </c>
      <c r="K1302" s="91"/>
      <c r="L1302" s="91"/>
    </row>
    <row r="1303">
      <c r="A1303" s="86" t="s">
        <v>346</v>
      </c>
      <c r="B1303" s="87">
        <v>0.7837731481481481</v>
      </c>
      <c r="C1303" s="87">
        <v>0.7837731481481481</v>
      </c>
      <c r="D1303" s="86" t="s">
        <v>154</v>
      </c>
      <c r="E1303" s="89">
        <v>9.0</v>
      </c>
      <c r="F1303" s="89">
        <v>0.0</v>
      </c>
      <c r="G1303" s="90"/>
      <c r="H1303" s="91"/>
      <c r="I1303" s="92">
        <v>0.0</v>
      </c>
      <c r="J1303" s="92">
        <v>0.0</v>
      </c>
      <c r="K1303" s="91"/>
      <c r="L1303" s="91"/>
    </row>
    <row r="1304">
      <c r="A1304" s="86" t="s">
        <v>347</v>
      </c>
      <c r="B1304" s="87">
        <v>0.8020833333333334</v>
      </c>
      <c r="C1304" s="87">
        <v>0.8020833333333334</v>
      </c>
      <c r="D1304" s="86" t="s">
        <v>118</v>
      </c>
      <c r="E1304" s="89">
        <v>0.0</v>
      </c>
      <c r="F1304" s="89">
        <v>1.0</v>
      </c>
      <c r="G1304" s="90"/>
      <c r="H1304" s="91"/>
      <c r="I1304" s="92">
        <v>0.0</v>
      </c>
      <c r="J1304" s="92">
        <v>0.0</v>
      </c>
      <c r="K1304" s="91"/>
      <c r="L1304" s="91"/>
    </row>
    <row r="1305">
      <c r="A1305" s="86" t="s">
        <v>347</v>
      </c>
      <c r="B1305" s="87">
        <v>0.8037847222222222</v>
      </c>
      <c r="C1305" s="87">
        <v>0.8037847222222222</v>
      </c>
      <c r="D1305" s="86" t="s">
        <v>120</v>
      </c>
      <c r="E1305" s="89">
        <v>1.0</v>
      </c>
      <c r="F1305" s="89">
        <v>0.0</v>
      </c>
      <c r="G1305" s="90"/>
      <c r="H1305" s="91"/>
      <c r="I1305" s="92">
        <v>0.0</v>
      </c>
      <c r="J1305" s="92">
        <v>0.0</v>
      </c>
      <c r="K1305" s="91"/>
      <c r="L1305" s="91"/>
    </row>
    <row r="1306">
      <c r="A1306" s="86" t="s">
        <v>347</v>
      </c>
      <c r="B1306" s="87">
        <v>0.804525462962963</v>
      </c>
      <c r="C1306" s="87">
        <v>0.804525462962963</v>
      </c>
      <c r="D1306" s="86" t="s">
        <v>123</v>
      </c>
      <c r="E1306" s="89">
        <v>2.0</v>
      </c>
      <c r="F1306" s="89">
        <v>0.0</v>
      </c>
      <c r="G1306" s="90"/>
      <c r="H1306" s="91"/>
      <c r="I1306" s="92">
        <v>0.0</v>
      </c>
      <c r="J1306" s="92">
        <v>0.0</v>
      </c>
      <c r="K1306" s="91"/>
      <c r="L1306" s="91"/>
    </row>
    <row r="1307">
      <c r="A1307" s="86" t="s">
        <v>347</v>
      </c>
      <c r="B1307" s="87">
        <v>0.8058217592592593</v>
      </c>
      <c r="C1307" s="87">
        <v>0.8058217592592593</v>
      </c>
      <c r="D1307" s="86" t="s">
        <v>126</v>
      </c>
      <c r="E1307" s="89">
        <v>3.0</v>
      </c>
      <c r="F1307" s="89">
        <v>0.0</v>
      </c>
      <c r="G1307" s="90"/>
      <c r="H1307" s="91"/>
      <c r="I1307" s="92">
        <v>0.0</v>
      </c>
      <c r="J1307" s="92">
        <v>0.0</v>
      </c>
      <c r="K1307" s="91"/>
      <c r="L1307" s="91"/>
    </row>
    <row r="1308">
      <c r="A1308" s="86" t="s">
        <v>347</v>
      </c>
      <c r="B1308" s="87">
        <v>0.8063657407407407</v>
      </c>
      <c r="C1308" s="87">
        <v>0.8063657407407407</v>
      </c>
      <c r="D1308" s="86" t="s">
        <v>131</v>
      </c>
      <c r="E1308" s="89">
        <v>4.0</v>
      </c>
      <c r="F1308" s="89">
        <v>0.0</v>
      </c>
      <c r="G1308" s="90"/>
      <c r="H1308" s="91"/>
      <c r="I1308" s="92">
        <v>0.0</v>
      </c>
      <c r="J1308" s="92">
        <v>0.0</v>
      </c>
      <c r="K1308" s="91"/>
      <c r="L1308" s="91"/>
    </row>
    <row r="1309">
      <c r="A1309" s="86" t="s">
        <v>347</v>
      </c>
      <c r="B1309" s="87">
        <v>0.8069328703703704</v>
      </c>
      <c r="C1309" s="87">
        <v>0.8069328703703704</v>
      </c>
      <c r="D1309" s="86" t="s">
        <v>136</v>
      </c>
      <c r="E1309" s="89">
        <v>5.0</v>
      </c>
      <c r="F1309" s="89">
        <v>0.0</v>
      </c>
      <c r="G1309" s="90"/>
      <c r="H1309" s="91"/>
      <c r="I1309" s="92">
        <v>0.0</v>
      </c>
      <c r="J1309" s="92">
        <v>0.0</v>
      </c>
      <c r="K1309" s="91"/>
      <c r="L1309" s="91"/>
    </row>
    <row r="1310">
      <c r="A1310" s="86" t="s">
        <v>347</v>
      </c>
      <c r="B1310" s="87">
        <v>0.8086111111111111</v>
      </c>
      <c r="C1310" s="87">
        <v>0.8086111111111111</v>
      </c>
      <c r="D1310" s="86" t="s">
        <v>141</v>
      </c>
      <c r="E1310" s="89">
        <v>6.0</v>
      </c>
      <c r="F1310" s="89">
        <v>0.0</v>
      </c>
      <c r="G1310" s="90"/>
      <c r="H1310" s="91"/>
      <c r="I1310" s="92">
        <v>0.0</v>
      </c>
      <c r="J1310" s="92">
        <v>0.0</v>
      </c>
      <c r="K1310" s="91"/>
      <c r="L1310" s="91"/>
    </row>
    <row r="1311">
      <c r="A1311" s="86" t="s">
        <v>347</v>
      </c>
      <c r="B1311" s="87">
        <v>0.8093634259259259</v>
      </c>
      <c r="C1311" s="87">
        <v>0.8093634259259259</v>
      </c>
      <c r="D1311" s="86" t="s">
        <v>144</v>
      </c>
      <c r="E1311" s="89">
        <v>7.0</v>
      </c>
      <c r="F1311" s="89">
        <v>0.0</v>
      </c>
      <c r="G1311" s="90"/>
      <c r="H1311" s="91"/>
      <c r="I1311" s="92">
        <v>0.0</v>
      </c>
      <c r="J1311" s="92">
        <v>0.0</v>
      </c>
      <c r="K1311" s="91"/>
      <c r="L1311" s="91"/>
    </row>
    <row r="1312">
      <c r="A1312" s="86" t="s">
        <v>347</v>
      </c>
      <c r="B1312" s="87">
        <v>0.8099652777777778</v>
      </c>
      <c r="C1312" s="87">
        <v>0.8099652777777778</v>
      </c>
      <c r="D1312" s="86" t="s">
        <v>150</v>
      </c>
      <c r="E1312" s="89">
        <v>8.0</v>
      </c>
      <c r="F1312" s="89">
        <v>0.0</v>
      </c>
      <c r="G1312" s="90"/>
      <c r="H1312" s="91"/>
      <c r="I1312" s="92">
        <v>0.0</v>
      </c>
      <c r="J1312" s="92">
        <v>0.0</v>
      </c>
      <c r="K1312" s="91"/>
      <c r="L1312" s="91"/>
    </row>
    <row r="1313">
      <c r="A1313" s="86" t="s">
        <v>347</v>
      </c>
      <c r="B1313" s="87">
        <v>0.8115509259259259</v>
      </c>
      <c r="C1313" s="87">
        <v>0.8115509259259259</v>
      </c>
      <c r="D1313" s="86" t="s">
        <v>154</v>
      </c>
      <c r="E1313" s="89">
        <v>9.0</v>
      </c>
      <c r="F1313" s="89">
        <v>0.0</v>
      </c>
      <c r="G1313" s="90"/>
      <c r="H1313" s="91"/>
      <c r="I1313" s="92">
        <v>0.0</v>
      </c>
      <c r="J1313" s="92">
        <v>0.0</v>
      </c>
      <c r="K1313" s="91"/>
      <c r="L1313" s="91"/>
    </row>
    <row r="1314">
      <c r="A1314" s="86" t="s">
        <v>348</v>
      </c>
      <c r="B1314" s="87">
        <v>0.84375</v>
      </c>
      <c r="C1314" s="87">
        <v>0.84375</v>
      </c>
      <c r="D1314" s="86" t="s">
        <v>118</v>
      </c>
      <c r="E1314" s="89">
        <v>0.0</v>
      </c>
      <c r="F1314" s="89">
        <v>1.0</v>
      </c>
      <c r="G1314" s="90"/>
      <c r="H1314" s="91"/>
      <c r="I1314" s="92">
        <v>0.0</v>
      </c>
      <c r="J1314" s="92">
        <v>0.0</v>
      </c>
      <c r="K1314" s="91"/>
      <c r="L1314" s="91"/>
    </row>
    <row r="1315">
      <c r="A1315" s="86" t="s">
        <v>348</v>
      </c>
      <c r="B1315" s="87">
        <v>0.8454513888888889</v>
      </c>
      <c r="C1315" s="87">
        <v>0.8454513888888889</v>
      </c>
      <c r="D1315" s="86" t="s">
        <v>120</v>
      </c>
      <c r="E1315" s="89">
        <v>1.0</v>
      </c>
      <c r="F1315" s="89">
        <v>0.0</v>
      </c>
      <c r="G1315" s="90"/>
      <c r="H1315" s="91"/>
      <c r="I1315" s="92">
        <v>0.0</v>
      </c>
      <c r="J1315" s="92">
        <v>0.0</v>
      </c>
      <c r="K1315" s="91"/>
      <c r="L1315" s="91"/>
    </row>
    <row r="1316">
      <c r="A1316" s="86" t="s">
        <v>348</v>
      </c>
      <c r="B1316" s="87">
        <v>0.8461921296296296</v>
      </c>
      <c r="C1316" s="87">
        <v>0.8461921296296296</v>
      </c>
      <c r="D1316" s="86" t="s">
        <v>123</v>
      </c>
      <c r="E1316" s="89">
        <v>2.0</v>
      </c>
      <c r="F1316" s="89">
        <v>0.0</v>
      </c>
      <c r="G1316" s="90"/>
      <c r="H1316" s="91"/>
      <c r="I1316" s="92">
        <v>0.0</v>
      </c>
      <c r="J1316" s="92">
        <v>0.0</v>
      </c>
      <c r="K1316" s="91"/>
      <c r="L1316" s="91"/>
    </row>
    <row r="1317">
      <c r="A1317" s="86" t="s">
        <v>348</v>
      </c>
      <c r="B1317" s="87">
        <v>0.8474884259259259</v>
      </c>
      <c r="C1317" s="87">
        <v>0.8474884259259259</v>
      </c>
      <c r="D1317" s="86" t="s">
        <v>126</v>
      </c>
      <c r="E1317" s="89">
        <v>3.0</v>
      </c>
      <c r="F1317" s="89">
        <v>0.0</v>
      </c>
      <c r="G1317" s="90"/>
      <c r="H1317" s="91"/>
      <c r="I1317" s="92">
        <v>0.0</v>
      </c>
      <c r="J1317" s="92">
        <v>0.0</v>
      </c>
      <c r="K1317" s="91"/>
      <c r="L1317" s="91"/>
    </row>
    <row r="1318">
      <c r="A1318" s="86" t="s">
        <v>348</v>
      </c>
      <c r="B1318" s="87">
        <v>0.8480324074074074</v>
      </c>
      <c r="C1318" s="87">
        <v>0.8480324074074074</v>
      </c>
      <c r="D1318" s="86" t="s">
        <v>131</v>
      </c>
      <c r="E1318" s="89">
        <v>4.0</v>
      </c>
      <c r="F1318" s="89">
        <v>0.0</v>
      </c>
      <c r="G1318" s="90"/>
      <c r="H1318" s="91"/>
      <c r="I1318" s="92">
        <v>0.0</v>
      </c>
      <c r="J1318" s="92">
        <v>0.0</v>
      </c>
      <c r="K1318" s="91"/>
      <c r="L1318" s="91"/>
    </row>
    <row r="1319">
      <c r="A1319" s="86" t="s">
        <v>348</v>
      </c>
      <c r="B1319" s="87">
        <v>0.848599537037037</v>
      </c>
      <c r="C1319" s="87">
        <v>0.848599537037037</v>
      </c>
      <c r="D1319" s="86" t="s">
        <v>136</v>
      </c>
      <c r="E1319" s="89">
        <v>5.0</v>
      </c>
      <c r="F1319" s="89">
        <v>0.0</v>
      </c>
      <c r="G1319" s="90"/>
      <c r="H1319" s="91"/>
      <c r="I1319" s="92">
        <v>0.0</v>
      </c>
      <c r="J1319" s="92">
        <v>0.0</v>
      </c>
      <c r="K1319" s="91"/>
      <c r="L1319" s="91"/>
    </row>
    <row r="1320">
      <c r="A1320" s="86" t="s">
        <v>348</v>
      </c>
      <c r="B1320" s="87">
        <v>0.8502777777777778</v>
      </c>
      <c r="C1320" s="87">
        <v>0.8502777777777778</v>
      </c>
      <c r="D1320" s="86" t="s">
        <v>141</v>
      </c>
      <c r="E1320" s="89">
        <v>6.0</v>
      </c>
      <c r="F1320" s="89">
        <v>0.0</v>
      </c>
      <c r="G1320" s="90"/>
      <c r="H1320" s="91"/>
      <c r="I1320" s="92">
        <v>0.0</v>
      </c>
      <c r="J1320" s="92">
        <v>0.0</v>
      </c>
      <c r="K1320" s="91"/>
      <c r="L1320" s="91"/>
    </row>
    <row r="1321">
      <c r="A1321" s="86" t="s">
        <v>348</v>
      </c>
      <c r="B1321" s="87">
        <v>0.8510300925925925</v>
      </c>
      <c r="C1321" s="87">
        <v>0.8510300925925925</v>
      </c>
      <c r="D1321" s="86" t="s">
        <v>144</v>
      </c>
      <c r="E1321" s="89">
        <v>7.0</v>
      </c>
      <c r="F1321" s="89">
        <v>0.0</v>
      </c>
      <c r="G1321" s="90"/>
      <c r="H1321" s="91"/>
      <c r="I1321" s="92">
        <v>0.0</v>
      </c>
      <c r="J1321" s="92">
        <v>0.0</v>
      </c>
      <c r="K1321" s="91"/>
      <c r="L1321" s="91"/>
    </row>
    <row r="1322">
      <c r="A1322" s="86" t="s">
        <v>348</v>
      </c>
      <c r="B1322" s="87">
        <v>0.8516319444444445</v>
      </c>
      <c r="C1322" s="87">
        <v>0.8516319444444445</v>
      </c>
      <c r="D1322" s="86" t="s">
        <v>150</v>
      </c>
      <c r="E1322" s="89">
        <v>8.0</v>
      </c>
      <c r="F1322" s="89">
        <v>0.0</v>
      </c>
      <c r="G1322" s="90"/>
      <c r="H1322" s="91"/>
      <c r="I1322" s="92">
        <v>0.0</v>
      </c>
      <c r="J1322" s="92">
        <v>0.0</v>
      </c>
      <c r="K1322" s="91"/>
      <c r="L1322" s="91"/>
    </row>
    <row r="1323">
      <c r="A1323" s="86" t="s">
        <v>348</v>
      </c>
      <c r="B1323" s="87">
        <v>0.8532175925925926</v>
      </c>
      <c r="C1323" s="87">
        <v>0.8532175925925926</v>
      </c>
      <c r="D1323" s="86" t="s">
        <v>154</v>
      </c>
      <c r="E1323" s="89">
        <v>9.0</v>
      </c>
      <c r="F1323" s="89">
        <v>0.0</v>
      </c>
      <c r="G1323" s="90"/>
      <c r="H1323" s="91"/>
      <c r="I1323" s="92">
        <v>0.0</v>
      </c>
      <c r="J1323" s="92">
        <v>0.0</v>
      </c>
      <c r="K1323" s="91"/>
      <c r="L1323" s="91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6.0"/>
    <col customWidth="1" min="3" max="3" width="14.13"/>
    <col customWidth="1" min="4" max="4" width="15.13"/>
    <col customWidth="1" min="5" max="6" width="10.13"/>
    <col customWidth="1" min="7" max="7" width="18.13"/>
  </cols>
  <sheetData>
    <row r="1">
      <c r="A1" s="93" t="s">
        <v>349</v>
      </c>
      <c r="B1" s="58" t="s">
        <v>350</v>
      </c>
      <c r="C1" s="58" t="s">
        <v>351</v>
      </c>
      <c r="D1" s="58" t="s">
        <v>352</v>
      </c>
      <c r="E1" s="58" t="s">
        <v>353</v>
      </c>
      <c r="F1" s="58" t="s">
        <v>0</v>
      </c>
      <c r="G1" s="58" t="s">
        <v>354</v>
      </c>
    </row>
    <row r="2">
      <c r="A2" s="37" t="s">
        <v>355</v>
      </c>
      <c r="B2" s="94">
        <v>0.0</v>
      </c>
      <c r="C2" s="62" t="s">
        <v>356</v>
      </c>
      <c r="D2" s="62">
        <v>0.0</v>
      </c>
      <c r="E2" s="62">
        <v>0.0</v>
      </c>
      <c r="F2" s="62" t="s">
        <v>8</v>
      </c>
      <c r="G2" s="7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9.0"/>
    <col customWidth="1" min="3" max="3" width="10.13"/>
    <col customWidth="1" min="4" max="4" width="15.13"/>
  </cols>
  <sheetData>
    <row r="1">
      <c r="A1" s="36" t="s">
        <v>349</v>
      </c>
      <c r="B1" s="36" t="s">
        <v>16</v>
      </c>
      <c r="C1" s="36" t="s">
        <v>357</v>
      </c>
      <c r="D1" s="36" t="s">
        <v>358</v>
      </c>
    </row>
    <row r="2">
      <c r="A2" s="37" t="s">
        <v>355</v>
      </c>
      <c r="B2" s="57" t="s">
        <v>359</v>
      </c>
      <c r="C2" s="37" t="s">
        <v>59</v>
      </c>
      <c r="D2" s="37" t="s">
        <v>59</v>
      </c>
    </row>
    <row r="3">
      <c r="A3" s="37" t="s">
        <v>355</v>
      </c>
      <c r="B3" s="95" t="s">
        <v>360</v>
      </c>
      <c r="C3" s="37" t="s">
        <v>119</v>
      </c>
      <c r="D3" s="37" t="s">
        <v>119</v>
      </c>
    </row>
  </sheetData>
  <conditionalFormatting sqref="B2">
    <cfRule type="cellIs" dxfId="0" priority="1" operator="equal">
      <formula>"bUCR_L1"</formula>
    </cfRule>
  </conditionalFormatting>
  <conditionalFormatting sqref="B2">
    <cfRule type="notContainsBlanks" dxfId="1" priority="2">
      <formula>LEN(TRIM(B2))&gt;0</formula>
    </cfRule>
  </conditionalFormatting>
  <conditionalFormatting sqref="C1:D3">
    <cfRule type="containsText" dxfId="4" priority="3" operator="containsText" text="SGAB_A">
      <formula>NOT(ISERROR(SEARCH(("SGAB_A"),(C1))))</formula>
    </cfRule>
  </conditionalFormatting>
  <conditionalFormatting sqref="C1:D3">
    <cfRule type="containsText" dxfId="5" priority="4" operator="containsText" text="ACOS_A">
      <formula>NOT(ISERROR(SEARCH(("ACOS_A"),(C1))))</formula>
    </cfRule>
  </conditionalFormatting>
  <conditionalFormatting sqref="C1:D3">
    <cfRule type="containsText" dxfId="6" priority="5" operator="containsText" text="ACOS_B">
      <formula>NOT(ISERROR(SEARCH(("ACOS_B"),(C1))))</formula>
    </cfRule>
  </conditionalFormatting>
  <conditionalFormatting sqref="C1:D3">
    <cfRule type="containsText" dxfId="7" priority="6" operator="containsText" text="ACOS_C">
      <formula>NOT(ISERROR(SEARCH(("ACOS_C"),(C1))))</formula>
    </cfRule>
  </conditionalFormatting>
  <conditionalFormatting sqref="C1:D3">
    <cfRule type="containsText" dxfId="8" priority="7" operator="containsText" text="ACOS_D">
      <formula>NOT(ISERROR(SEARCH(("ACOS_D"),(C1))))</formula>
    </cfRule>
  </conditionalFormatting>
  <conditionalFormatting sqref="C1:D3">
    <cfRule type="containsText" dxfId="9" priority="8" operator="containsText" text="RUTA_E">
      <formula>NOT(ISERROR(SEARCH(("RUTA_E"),(C1))))</formula>
    </cfRule>
  </conditionalFormatting>
  <conditionalFormatting sqref="C1:D3">
    <cfRule type="containsText" dxfId="10" priority="9" operator="containsText" text="RUTA_F">
      <formula>NOT(ISERROR(SEARCH(("RUTA_F"),(C1))))</formula>
    </cfRule>
  </conditionalFormatting>
  <conditionalFormatting sqref="C1:D3">
    <cfRule type="cellIs" dxfId="11" priority="10" operator="equal">
      <formula>"RUTA_G"</formula>
    </cfRule>
  </conditionalFormatting>
  <conditionalFormatting sqref="C1:C3 D2:D3">
    <cfRule type="containsText" dxfId="12" priority="11" operator="containsText" text="SGAB_A">
      <formula>NOT(ISERROR(SEARCH(("SGAB_A"),(C1))))</formula>
    </cfRule>
  </conditionalFormatting>
  <conditionalFormatting sqref="C1:D3">
    <cfRule type="containsText" dxfId="13" priority="12" operator="containsText" text="SGAB_B">
      <formula>NOT(ISERROR(SEARCH(("SGAB_B"),(C1))))</formula>
    </cfRule>
  </conditionalFormatting>
  <conditionalFormatting sqref="C1:D3">
    <cfRule type="containsText" dxfId="14" priority="13" operator="containsText" text="SGAB_C">
      <formula>NOT(ISERROR(SEARCH(("SGAB_C"),(C1))))</formula>
    </cfRule>
  </conditionalFormatting>
  <conditionalFormatting sqref="C1:D3">
    <cfRule type="containsText" dxfId="15" priority="14" operator="containsText" text="SGAB_D">
      <formula>NOT(ISERROR(SEARCH(("SGAB_D"),(C1))))</formula>
    </cfRule>
  </conditionalFormatting>
  <conditionalFormatting sqref="C1:C3 D2:D3">
    <cfRule type="containsText" dxfId="16" priority="15" operator="containsText" text="SGAB_E">
      <formula>NOT(ISERROR(SEARCH(("SGAB_E"),(C1))))</formula>
    </cfRule>
  </conditionalFormatting>
  <conditionalFormatting sqref="C1:D3">
    <cfRule type="containsText" dxfId="17" priority="16" operator="containsText" text="ACOS_A">
      <formula>NOT(ISERROR(SEARCH(("ACOS_A"),(C1))))</formula>
    </cfRule>
  </conditionalFormatting>
  <conditionalFormatting sqref="C1:D3">
    <cfRule type="containsText" dxfId="18" priority="17" operator="containsText" text="ACOS_B">
      <formula>NOT(ISERROR(SEARCH(("ACOS_B"),(C1))))</formula>
    </cfRule>
  </conditionalFormatting>
  <conditionalFormatting sqref="C1:D3">
    <cfRule type="containsText" dxfId="19" priority="18" operator="containsText" text="ACOS_C">
      <formula>NOT(ISERROR(SEARCH(("ACOS_C"),(C1))))</formula>
    </cfRule>
  </conditionalFormatting>
  <conditionalFormatting sqref="C1:D3">
    <cfRule type="containsText" dxfId="20" priority="19" operator="containsText" text="ACOS_D">
      <formula>NOT(ISERROR(SEARCH(("ACOS_D"),(C1))))</formula>
    </cfRule>
  </conditionalFormatting>
  <conditionalFormatting sqref="C1:D3">
    <cfRule type="containsText" dxfId="21" priority="20" operator="containsText" text="ACOS_E">
      <formula>NOT(ISERROR(SEARCH(("ACOS_E"),(C1))))</formula>
    </cfRule>
  </conditionalFormatting>
  <conditionalFormatting sqref="C1:D3">
    <cfRule type="containsText" dxfId="22" priority="21" operator="containsText" text="ACOS_F">
      <formula>NOT(ISERROR(SEARCH(("ACOS_F"),(C1))))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39.25"/>
    <col customWidth="1" min="4" max="6" width="16.13"/>
    <col customWidth="1" min="7" max="7" width="24.13"/>
  </cols>
  <sheetData>
    <row r="1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  <c r="F1" s="36" t="s">
        <v>366</v>
      </c>
      <c r="G1" s="36" t="s">
        <v>367</v>
      </c>
    </row>
    <row r="2">
      <c r="A2" s="37" t="s">
        <v>368</v>
      </c>
      <c r="B2" s="96" t="s">
        <v>369</v>
      </c>
      <c r="C2" s="37" t="s">
        <v>12</v>
      </c>
      <c r="D2" s="37">
        <v>2.0240311E7</v>
      </c>
      <c r="E2" s="37">
        <v>2.0240712E7</v>
      </c>
      <c r="F2" s="37" t="s">
        <v>370</v>
      </c>
      <c r="G2" s="37" t="s">
        <v>371</v>
      </c>
    </row>
  </sheetData>
  <hyperlinks>
    <hyperlink r:id="rId1" ref="B2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26.25"/>
    <col customWidth="1" min="3" max="3" width="12.13"/>
    <col customWidth="1" min="4" max="4" width="44.38"/>
    <col customWidth="1" min="5" max="5" width="14.0"/>
    <col customWidth="1" hidden="1" min="6" max="6" width="15.13"/>
    <col customWidth="1" min="7" max="7" width="10.13"/>
    <col customWidth="1" min="8" max="10" width="14.13"/>
  </cols>
  <sheetData>
    <row r="1">
      <c r="A1" s="83" t="s">
        <v>16</v>
      </c>
      <c r="B1" s="83" t="s">
        <v>183</v>
      </c>
      <c r="C1" s="83" t="s">
        <v>156</v>
      </c>
      <c r="D1" s="85" t="s">
        <v>200</v>
      </c>
      <c r="E1" s="84" t="s">
        <v>210</v>
      </c>
      <c r="F1" s="83" t="s">
        <v>211</v>
      </c>
      <c r="G1" s="83" t="s">
        <v>37</v>
      </c>
      <c r="H1" s="83" t="s">
        <v>198</v>
      </c>
      <c r="I1" s="83" t="s">
        <v>199</v>
      </c>
      <c r="J1" s="83" t="s">
        <v>372</v>
      </c>
    </row>
    <row r="2">
      <c r="A2" s="57" t="s">
        <v>31</v>
      </c>
      <c r="B2" s="97" t="s">
        <v>188</v>
      </c>
      <c r="C2" s="97" t="s">
        <v>166</v>
      </c>
      <c r="D2" s="98" t="s">
        <v>217</v>
      </c>
      <c r="E2" s="87">
        <v>0.2569444444444444</v>
      </c>
      <c r="F2" s="87">
        <f t="shared" ref="F2:F1951" si="1">E2</f>
        <v>0.2569444444</v>
      </c>
      <c r="G2" s="88" t="s">
        <v>54</v>
      </c>
      <c r="H2" s="89">
        <v>0.0</v>
      </c>
      <c r="I2" s="89">
        <v>1.0</v>
      </c>
      <c r="J2" s="89">
        <v>1.700595191E9</v>
      </c>
    </row>
    <row r="3">
      <c r="A3" s="57" t="s">
        <v>31</v>
      </c>
      <c r="B3" s="97" t="s">
        <v>188</v>
      </c>
      <c r="C3" s="97" t="s">
        <v>166</v>
      </c>
      <c r="D3" s="98" t="s">
        <v>217</v>
      </c>
      <c r="E3" s="87">
        <v>0.26273148148148145</v>
      </c>
      <c r="F3" s="87">
        <f t="shared" si="1"/>
        <v>0.2627314815</v>
      </c>
      <c r="G3" s="88" t="s">
        <v>77</v>
      </c>
      <c r="H3" s="89">
        <v>1.0</v>
      </c>
      <c r="I3" s="89">
        <v>0.0</v>
      </c>
      <c r="J3" s="89" t="s">
        <v>373</v>
      </c>
    </row>
    <row r="4">
      <c r="A4" s="57" t="s">
        <v>31</v>
      </c>
      <c r="B4" s="99" t="s">
        <v>188</v>
      </c>
      <c r="C4" s="97" t="s">
        <v>166</v>
      </c>
      <c r="D4" s="98" t="s">
        <v>217</v>
      </c>
      <c r="E4" s="87">
        <v>0.26337962962962963</v>
      </c>
      <c r="F4" s="87">
        <f t="shared" si="1"/>
        <v>0.2633796296</v>
      </c>
      <c r="G4" s="88" t="s">
        <v>82</v>
      </c>
      <c r="H4" s="89">
        <v>2.0</v>
      </c>
      <c r="I4" s="89">
        <v>0.0</v>
      </c>
      <c r="J4" s="89" t="s">
        <v>373</v>
      </c>
    </row>
    <row r="5">
      <c r="A5" s="57" t="s">
        <v>31</v>
      </c>
      <c r="B5" s="99" t="s">
        <v>188</v>
      </c>
      <c r="C5" s="97" t="s">
        <v>166</v>
      </c>
      <c r="D5" s="98" t="s">
        <v>217</v>
      </c>
      <c r="E5" s="87">
        <v>0.2642361111111111</v>
      </c>
      <c r="F5" s="87">
        <f t="shared" si="1"/>
        <v>0.2642361111</v>
      </c>
      <c r="G5" s="88" t="s">
        <v>88</v>
      </c>
      <c r="H5" s="89">
        <v>3.0</v>
      </c>
      <c r="I5" s="89">
        <v>0.0</v>
      </c>
      <c r="J5" s="89" t="s">
        <v>373</v>
      </c>
    </row>
    <row r="6">
      <c r="A6" s="57" t="s">
        <v>31</v>
      </c>
      <c r="B6" s="99" t="s">
        <v>188</v>
      </c>
      <c r="C6" s="97" t="s">
        <v>166</v>
      </c>
      <c r="D6" s="98" t="s">
        <v>217</v>
      </c>
      <c r="E6" s="87">
        <v>0.2656712962962963</v>
      </c>
      <c r="F6" s="87">
        <f t="shared" si="1"/>
        <v>0.2656712963</v>
      </c>
      <c r="G6" s="88" t="s">
        <v>93</v>
      </c>
      <c r="H6" s="89">
        <v>4.0</v>
      </c>
      <c r="I6" s="89">
        <v>0.0</v>
      </c>
      <c r="J6" s="89" t="s">
        <v>373</v>
      </c>
    </row>
    <row r="7">
      <c r="A7" s="57" t="s">
        <v>31</v>
      </c>
      <c r="B7" s="99" t="s">
        <v>188</v>
      </c>
      <c r="C7" s="97" t="s">
        <v>166</v>
      </c>
      <c r="D7" s="98" t="s">
        <v>217</v>
      </c>
      <c r="E7" s="87">
        <v>0.26643518518518516</v>
      </c>
      <c r="F7" s="87">
        <f t="shared" si="1"/>
        <v>0.2664351852</v>
      </c>
      <c r="G7" s="88" t="s">
        <v>98</v>
      </c>
      <c r="H7" s="89">
        <v>5.0</v>
      </c>
      <c r="I7" s="89">
        <v>0.0</v>
      </c>
      <c r="J7" s="89" t="s">
        <v>373</v>
      </c>
    </row>
    <row r="8">
      <c r="A8" s="57" t="s">
        <v>31</v>
      </c>
      <c r="B8" s="99" t="s">
        <v>188</v>
      </c>
      <c r="C8" s="97" t="s">
        <v>166</v>
      </c>
      <c r="D8" s="98" t="s">
        <v>217</v>
      </c>
      <c r="E8" s="87">
        <v>0.26775462962962965</v>
      </c>
      <c r="F8" s="87">
        <f t="shared" si="1"/>
        <v>0.2677546296</v>
      </c>
      <c r="G8" s="88" t="s">
        <v>103</v>
      </c>
      <c r="H8" s="89">
        <v>6.0</v>
      </c>
      <c r="I8" s="89">
        <v>0.0</v>
      </c>
      <c r="J8" s="89" t="s">
        <v>373</v>
      </c>
    </row>
    <row r="9">
      <c r="A9" s="57" t="s">
        <v>31</v>
      </c>
      <c r="B9" s="99" t="s">
        <v>188</v>
      </c>
      <c r="C9" s="97" t="s">
        <v>166</v>
      </c>
      <c r="D9" s="98" t="s">
        <v>217</v>
      </c>
      <c r="E9" s="87">
        <v>0.2696064814814815</v>
      </c>
      <c r="F9" s="87">
        <f t="shared" si="1"/>
        <v>0.2696064815</v>
      </c>
      <c r="G9" s="88" t="s">
        <v>108</v>
      </c>
      <c r="H9" s="89">
        <v>7.0</v>
      </c>
      <c r="I9" s="89">
        <v>0.0</v>
      </c>
      <c r="J9" s="89" t="s">
        <v>373</v>
      </c>
    </row>
    <row r="10">
      <c r="A10" s="57" t="s">
        <v>31</v>
      </c>
      <c r="B10" s="99" t="s">
        <v>188</v>
      </c>
      <c r="C10" s="97" t="s">
        <v>166</v>
      </c>
      <c r="D10" s="98" t="s">
        <v>217</v>
      </c>
      <c r="E10" s="87">
        <v>0.2711574074074074</v>
      </c>
      <c r="F10" s="87">
        <f t="shared" si="1"/>
        <v>0.2711574074</v>
      </c>
      <c r="G10" s="88" t="s">
        <v>113</v>
      </c>
      <c r="H10" s="89">
        <v>8.0</v>
      </c>
      <c r="I10" s="89">
        <v>0.0</v>
      </c>
      <c r="J10" s="89" t="s">
        <v>373</v>
      </c>
    </row>
    <row r="11">
      <c r="A11" s="57" t="s">
        <v>31</v>
      </c>
      <c r="B11" s="99" t="s">
        <v>188</v>
      </c>
      <c r="C11" s="97" t="s">
        <v>166</v>
      </c>
      <c r="D11" s="98" t="s">
        <v>217</v>
      </c>
      <c r="E11" s="87">
        <v>0.2569444444444444</v>
      </c>
      <c r="F11" s="87">
        <f t="shared" si="1"/>
        <v>0.2569444444</v>
      </c>
      <c r="G11" s="88" t="s">
        <v>54</v>
      </c>
      <c r="H11" s="89">
        <v>0.0</v>
      </c>
      <c r="I11" s="89">
        <v>1.0</v>
      </c>
      <c r="J11" s="89" t="s">
        <v>374</v>
      </c>
    </row>
    <row r="12">
      <c r="A12" s="57" t="s">
        <v>31</v>
      </c>
      <c r="B12" s="99" t="s">
        <v>188</v>
      </c>
      <c r="C12" s="97" t="s">
        <v>166</v>
      </c>
      <c r="D12" s="98" t="s">
        <v>217</v>
      </c>
      <c r="E12" s="87">
        <v>0.262037037037037</v>
      </c>
      <c r="F12" s="87">
        <f t="shared" si="1"/>
        <v>0.262037037</v>
      </c>
      <c r="G12" s="88" t="s">
        <v>77</v>
      </c>
      <c r="H12" s="89">
        <v>1.0</v>
      </c>
      <c r="I12" s="89">
        <v>0.0</v>
      </c>
      <c r="J12" s="89" t="s">
        <v>374</v>
      </c>
    </row>
    <row r="13">
      <c r="A13" s="57" t="s">
        <v>31</v>
      </c>
      <c r="B13" s="99" t="s">
        <v>188</v>
      </c>
      <c r="C13" s="97" t="s">
        <v>166</v>
      </c>
      <c r="D13" s="98" t="s">
        <v>217</v>
      </c>
      <c r="E13" s="87">
        <v>0.2626851851851852</v>
      </c>
      <c r="F13" s="87">
        <f t="shared" si="1"/>
        <v>0.2626851852</v>
      </c>
      <c r="G13" s="88" t="s">
        <v>82</v>
      </c>
      <c r="H13" s="89">
        <v>2.0</v>
      </c>
      <c r="I13" s="89">
        <v>0.0</v>
      </c>
      <c r="J13" s="89" t="s">
        <v>374</v>
      </c>
    </row>
    <row r="14">
      <c r="A14" s="57" t="s">
        <v>31</v>
      </c>
      <c r="B14" s="99" t="s">
        <v>188</v>
      </c>
      <c r="C14" s="97" t="s">
        <v>166</v>
      </c>
      <c r="D14" s="98" t="s">
        <v>217</v>
      </c>
      <c r="E14" s="87">
        <v>0.2635416666666667</v>
      </c>
      <c r="F14" s="87">
        <f t="shared" si="1"/>
        <v>0.2635416667</v>
      </c>
      <c r="G14" s="88" t="s">
        <v>88</v>
      </c>
      <c r="H14" s="89">
        <v>3.0</v>
      </c>
      <c r="I14" s="89">
        <v>0.0</v>
      </c>
      <c r="J14" s="89" t="s">
        <v>374</v>
      </c>
    </row>
    <row r="15">
      <c r="A15" s="57" t="s">
        <v>31</v>
      </c>
      <c r="B15" s="99" t="s">
        <v>188</v>
      </c>
      <c r="C15" s="97" t="s">
        <v>166</v>
      </c>
      <c r="D15" s="98" t="s">
        <v>217</v>
      </c>
      <c r="E15" s="87">
        <v>0.2649768518518518</v>
      </c>
      <c r="F15" s="87">
        <f t="shared" si="1"/>
        <v>0.2649768519</v>
      </c>
      <c r="G15" s="88" t="s">
        <v>93</v>
      </c>
      <c r="H15" s="89">
        <v>4.0</v>
      </c>
      <c r="I15" s="89">
        <v>0.0</v>
      </c>
      <c r="J15" s="89" t="s">
        <v>374</v>
      </c>
    </row>
    <row r="16">
      <c r="A16" s="57" t="s">
        <v>31</v>
      </c>
      <c r="B16" s="99" t="s">
        <v>188</v>
      </c>
      <c r="C16" s="97" t="s">
        <v>166</v>
      </c>
      <c r="D16" s="98" t="s">
        <v>217</v>
      </c>
      <c r="E16" s="87">
        <v>0.2657407407407407</v>
      </c>
      <c r="F16" s="87">
        <f t="shared" si="1"/>
        <v>0.2657407407</v>
      </c>
      <c r="G16" s="88" t="s">
        <v>98</v>
      </c>
      <c r="H16" s="89">
        <v>5.0</v>
      </c>
      <c r="I16" s="89">
        <v>0.0</v>
      </c>
      <c r="J16" s="89" t="s">
        <v>374</v>
      </c>
    </row>
    <row r="17">
      <c r="A17" s="57" t="s">
        <v>31</v>
      </c>
      <c r="B17" s="99" t="s">
        <v>188</v>
      </c>
      <c r="C17" s="97" t="s">
        <v>166</v>
      </c>
      <c r="D17" s="98" t="s">
        <v>217</v>
      </c>
      <c r="E17" s="87">
        <v>0.2670601851851852</v>
      </c>
      <c r="F17" s="87">
        <f t="shared" si="1"/>
        <v>0.2670601852</v>
      </c>
      <c r="G17" s="88" t="s">
        <v>103</v>
      </c>
      <c r="H17" s="89">
        <v>6.0</v>
      </c>
      <c r="I17" s="89">
        <v>0.0</v>
      </c>
      <c r="J17" s="89" t="s">
        <v>374</v>
      </c>
    </row>
    <row r="18">
      <c r="A18" s="57" t="s">
        <v>31</v>
      </c>
      <c r="B18" s="99" t="s">
        <v>188</v>
      </c>
      <c r="C18" s="97" t="s">
        <v>166</v>
      </c>
      <c r="D18" s="98" t="s">
        <v>217</v>
      </c>
      <c r="E18" s="87">
        <v>0.26891203703703703</v>
      </c>
      <c r="F18" s="87">
        <f t="shared" si="1"/>
        <v>0.268912037</v>
      </c>
      <c r="G18" s="88" t="s">
        <v>108</v>
      </c>
      <c r="H18" s="89">
        <v>7.0</v>
      </c>
      <c r="I18" s="89">
        <v>0.0</v>
      </c>
      <c r="J18" s="89" t="s">
        <v>374</v>
      </c>
    </row>
    <row r="19">
      <c r="A19" s="57" t="s">
        <v>31</v>
      </c>
      <c r="B19" s="99" t="s">
        <v>188</v>
      </c>
      <c r="C19" s="97" t="s">
        <v>166</v>
      </c>
      <c r="D19" s="98" t="s">
        <v>217</v>
      </c>
      <c r="E19" s="87">
        <v>0.27046296296296296</v>
      </c>
      <c r="F19" s="87">
        <f t="shared" si="1"/>
        <v>0.270462963</v>
      </c>
      <c r="G19" s="88" t="s">
        <v>113</v>
      </c>
      <c r="H19" s="89">
        <v>8.0</v>
      </c>
      <c r="I19" s="89">
        <v>0.0</v>
      </c>
      <c r="J19" s="89" t="s">
        <v>374</v>
      </c>
    </row>
    <row r="20">
      <c r="A20" s="57" t="s">
        <v>31</v>
      </c>
      <c r="B20" s="99" t="s">
        <v>188</v>
      </c>
      <c r="C20" s="97" t="s">
        <v>166</v>
      </c>
      <c r="D20" s="98" t="s">
        <v>217</v>
      </c>
      <c r="E20" s="87">
        <v>0.2569444444444444</v>
      </c>
      <c r="F20" s="87">
        <f t="shared" si="1"/>
        <v>0.2569444444</v>
      </c>
      <c r="G20" s="88" t="s">
        <v>54</v>
      </c>
      <c r="H20" s="89">
        <v>0.0</v>
      </c>
      <c r="I20" s="89">
        <v>1.0</v>
      </c>
      <c r="J20" s="89" t="s">
        <v>375</v>
      </c>
    </row>
    <row r="21">
      <c r="A21" s="57" t="s">
        <v>31</v>
      </c>
      <c r="B21" s="99" t="s">
        <v>188</v>
      </c>
      <c r="C21" s="97" t="s">
        <v>166</v>
      </c>
      <c r="D21" s="98" t="s">
        <v>217</v>
      </c>
      <c r="E21" s="87">
        <v>0.2622685185185185</v>
      </c>
      <c r="F21" s="87">
        <f t="shared" si="1"/>
        <v>0.2622685185</v>
      </c>
      <c r="G21" s="88" t="s">
        <v>77</v>
      </c>
      <c r="H21" s="89">
        <v>1.0</v>
      </c>
      <c r="I21" s="89">
        <v>0.0</v>
      </c>
      <c r="J21" s="89" t="s">
        <v>375</v>
      </c>
    </row>
    <row r="22">
      <c r="A22" s="57" t="s">
        <v>31</v>
      </c>
      <c r="B22" s="99" t="s">
        <v>188</v>
      </c>
      <c r="C22" s="97" t="s">
        <v>166</v>
      </c>
      <c r="D22" s="98" t="s">
        <v>217</v>
      </c>
      <c r="E22" s="87">
        <v>0.2625</v>
      </c>
      <c r="F22" s="87">
        <f t="shared" si="1"/>
        <v>0.2625</v>
      </c>
      <c r="G22" s="88" t="s">
        <v>82</v>
      </c>
      <c r="H22" s="89">
        <v>2.0</v>
      </c>
      <c r="I22" s="89">
        <v>0.0</v>
      </c>
      <c r="J22" s="89" t="s">
        <v>375</v>
      </c>
    </row>
    <row r="23">
      <c r="A23" s="57" t="s">
        <v>31</v>
      </c>
      <c r="B23" s="99" t="s">
        <v>188</v>
      </c>
      <c r="C23" s="97" t="s">
        <v>166</v>
      </c>
      <c r="D23" s="98" t="s">
        <v>217</v>
      </c>
      <c r="E23" s="87">
        <v>0.2635416666666667</v>
      </c>
      <c r="F23" s="87">
        <f t="shared" si="1"/>
        <v>0.2635416667</v>
      </c>
      <c r="G23" s="88" t="s">
        <v>88</v>
      </c>
      <c r="H23" s="89">
        <v>3.0</v>
      </c>
      <c r="I23" s="89">
        <v>0.0</v>
      </c>
      <c r="J23" s="89" t="s">
        <v>375</v>
      </c>
    </row>
    <row r="24">
      <c r="A24" s="57" t="s">
        <v>31</v>
      </c>
      <c r="B24" s="99" t="s">
        <v>188</v>
      </c>
      <c r="C24" s="97" t="s">
        <v>166</v>
      </c>
      <c r="D24" s="98" t="s">
        <v>217</v>
      </c>
      <c r="E24" s="87">
        <v>0.2649768518518518</v>
      </c>
      <c r="F24" s="87">
        <f t="shared" si="1"/>
        <v>0.2649768519</v>
      </c>
      <c r="G24" s="88" t="s">
        <v>93</v>
      </c>
      <c r="H24" s="89">
        <v>4.0</v>
      </c>
      <c r="I24" s="89">
        <v>0.0</v>
      </c>
      <c r="J24" s="89" t="s">
        <v>375</v>
      </c>
    </row>
    <row r="25">
      <c r="A25" s="57" t="s">
        <v>31</v>
      </c>
      <c r="B25" s="99" t="s">
        <v>188</v>
      </c>
      <c r="C25" s="97" t="s">
        <v>166</v>
      </c>
      <c r="D25" s="98" t="s">
        <v>217</v>
      </c>
      <c r="E25" s="87">
        <v>0.2657407407407407</v>
      </c>
      <c r="F25" s="87">
        <f t="shared" si="1"/>
        <v>0.2657407407</v>
      </c>
      <c r="G25" s="88" t="s">
        <v>98</v>
      </c>
      <c r="H25" s="89">
        <v>5.0</v>
      </c>
      <c r="I25" s="89">
        <v>0.0</v>
      </c>
      <c r="J25" s="89" t="s">
        <v>375</v>
      </c>
    </row>
    <row r="26">
      <c r="A26" s="57" t="s">
        <v>31</v>
      </c>
      <c r="B26" s="99" t="s">
        <v>188</v>
      </c>
      <c r="C26" s="97" t="s">
        <v>166</v>
      </c>
      <c r="D26" s="98" t="s">
        <v>217</v>
      </c>
      <c r="E26" s="87">
        <v>0.2670601851851852</v>
      </c>
      <c r="F26" s="87">
        <f t="shared" si="1"/>
        <v>0.2670601852</v>
      </c>
      <c r="G26" s="88" t="s">
        <v>103</v>
      </c>
      <c r="H26" s="89">
        <v>6.0</v>
      </c>
      <c r="I26" s="89">
        <v>0.0</v>
      </c>
      <c r="J26" s="89" t="s">
        <v>375</v>
      </c>
    </row>
    <row r="27">
      <c r="A27" s="57" t="s">
        <v>31</v>
      </c>
      <c r="B27" s="99" t="s">
        <v>188</v>
      </c>
      <c r="C27" s="97" t="s">
        <v>166</v>
      </c>
      <c r="D27" s="98" t="s">
        <v>217</v>
      </c>
      <c r="E27" s="87">
        <v>0.2703009259259259</v>
      </c>
      <c r="F27" s="87">
        <f t="shared" si="1"/>
        <v>0.2703009259</v>
      </c>
      <c r="G27" s="88" t="s">
        <v>108</v>
      </c>
      <c r="H27" s="89">
        <v>7.0</v>
      </c>
      <c r="I27" s="89">
        <v>0.0</v>
      </c>
      <c r="J27" s="89" t="s">
        <v>375</v>
      </c>
    </row>
    <row r="28">
      <c r="A28" s="57" t="s">
        <v>31</v>
      </c>
      <c r="B28" s="99" t="s">
        <v>188</v>
      </c>
      <c r="C28" s="97" t="s">
        <v>166</v>
      </c>
      <c r="D28" s="98" t="s">
        <v>217</v>
      </c>
      <c r="E28" s="87">
        <v>0.27185185185185184</v>
      </c>
      <c r="F28" s="87">
        <f t="shared" si="1"/>
        <v>0.2718518519</v>
      </c>
      <c r="G28" s="88" t="s">
        <v>113</v>
      </c>
      <c r="H28" s="89">
        <v>8.0</v>
      </c>
      <c r="I28" s="89">
        <v>0.0</v>
      </c>
      <c r="J28" s="89" t="s">
        <v>375</v>
      </c>
    </row>
    <row r="29">
      <c r="A29" s="57" t="s">
        <v>31</v>
      </c>
      <c r="B29" s="99" t="s">
        <v>188</v>
      </c>
      <c r="C29" s="97" t="s">
        <v>166</v>
      </c>
      <c r="D29" s="98" t="s">
        <v>217</v>
      </c>
      <c r="E29" s="87">
        <v>0.2569444444444444</v>
      </c>
      <c r="F29" s="87">
        <f t="shared" si="1"/>
        <v>0.2569444444</v>
      </c>
      <c r="G29" s="88" t="s">
        <v>54</v>
      </c>
      <c r="H29" s="89">
        <v>0.0</v>
      </c>
      <c r="I29" s="89">
        <v>1.0</v>
      </c>
      <c r="J29" s="89" t="s">
        <v>376</v>
      </c>
    </row>
    <row r="30">
      <c r="A30" s="57" t="s">
        <v>31</v>
      </c>
      <c r="B30" s="99" t="s">
        <v>188</v>
      </c>
      <c r="C30" s="97" t="s">
        <v>166</v>
      </c>
      <c r="D30" s="98" t="s">
        <v>217</v>
      </c>
      <c r="E30" s="87">
        <v>0.26134259259259257</v>
      </c>
      <c r="F30" s="87">
        <f t="shared" si="1"/>
        <v>0.2613425926</v>
      </c>
      <c r="G30" s="88" t="s">
        <v>77</v>
      </c>
      <c r="H30" s="89">
        <v>1.0</v>
      </c>
      <c r="I30" s="89">
        <v>0.0</v>
      </c>
      <c r="J30" s="89" t="s">
        <v>376</v>
      </c>
    </row>
    <row r="31">
      <c r="A31" s="57" t="s">
        <v>31</v>
      </c>
      <c r="B31" s="99" t="s">
        <v>188</v>
      </c>
      <c r="C31" s="97" t="s">
        <v>166</v>
      </c>
      <c r="D31" s="98" t="s">
        <v>217</v>
      </c>
      <c r="E31" s="87">
        <v>0.26199074074074075</v>
      </c>
      <c r="F31" s="87">
        <f t="shared" si="1"/>
        <v>0.2619907407</v>
      </c>
      <c r="G31" s="88" t="s">
        <v>82</v>
      </c>
      <c r="H31" s="89">
        <v>2.0</v>
      </c>
      <c r="I31" s="89">
        <v>0.0</v>
      </c>
      <c r="J31" s="89" t="s">
        <v>376</v>
      </c>
    </row>
    <row r="32">
      <c r="A32" s="57" t="s">
        <v>31</v>
      </c>
      <c r="B32" s="99" t="s">
        <v>188</v>
      </c>
      <c r="C32" s="97" t="s">
        <v>166</v>
      </c>
      <c r="D32" s="98" t="s">
        <v>217</v>
      </c>
      <c r="E32" s="87">
        <v>0.2635416666666667</v>
      </c>
      <c r="F32" s="87">
        <f t="shared" si="1"/>
        <v>0.2635416667</v>
      </c>
      <c r="G32" s="88" t="s">
        <v>88</v>
      </c>
      <c r="H32" s="89">
        <v>3.0</v>
      </c>
      <c r="I32" s="89">
        <v>0.0</v>
      </c>
      <c r="J32" s="89" t="s">
        <v>376</v>
      </c>
    </row>
    <row r="33">
      <c r="A33" s="57" t="s">
        <v>31</v>
      </c>
      <c r="B33" s="99" t="s">
        <v>188</v>
      </c>
      <c r="C33" s="97" t="s">
        <v>166</v>
      </c>
      <c r="D33" s="98" t="s">
        <v>217</v>
      </c>
      <c r="E33" s="87">
        <v>0.2642824074074074</v>
      </c>
      <c r="F33" s="87">
        <f t="shared" si="1"/>
        <v>0.2642824074</v>
      </c>
      <c r="G33" s="88" t="s">
        <v>93</v>
      </c>
      <c r="H33" s="89">
        <v>4.0</v>
      </c>
      <c r="I33" s="89">
        <v>0.0</v>
      </c>
      <c r="J33" s="89" t="s">
        <v>376</v>
      </c>
    </row>
    <row r="34">
      <c r="A34" s="57" t="s">
        <v>31</v>
      </c>
      <c r="B34" s="99" t="s">
        <v>188</v>
      </c>
      <c r="C34" s="97" t="s">
        <v>166</v>
      </c>
      <c r="D34" s="98" t="s">
        <v>217</v>
      </c>
      <c r="E34" s="87">
        <v>0.2650462962962963</v>
      </c>
      <c r="F34" s="87">
        <f t="shared" si="1"/>
        <v>0.2650462963</v>
      </c>
      <c r="G34" s="88" t="s">
        <v>98</v>
      </c>
      <c r="H34" s="89">
        <v>5.0</v>
      </c>
      <c r="I34" s="89">
        <v>0.0</v>
      </c>
      <c r="J34" s="89" t="s">
        <v>376</v>
      </c>
    </row>
    <row r="35">
      <c r="A35" s="57" t="s">
        <v>31</v>
      </c>
      <c r="B35" s="99" t="s">
        <v>188</v>
      </c>
      <c r="C35" s="97" t="s">
        <v>166</v>
      </c>
      <c r="D35" s="98" t="s">
        <v>217</v>
      </c>
      <c r="E35" s="87">
        <v>0.26636574074074076</v>
      </c>
      <c r="F35" s="87">
        <f t="shared" si="1"/>
        <v>0.2663657407</v>
      </c>
      <c r="G35" s="88" t="s">
        <v>103</v>
      </c>
      <c r="H35" s="89">
        <v>6.0</v>
      </c>
      <c r="I35" s="89">
        <v>0.0</v>
      </c>
      <c r="J35" s="89" t="s">
        <v>376</v>
      </c>
    </row>
    <row r="36">
      <c r="A36" s="57" t="s">
        <v>31</v>
      </c>
      <c r="B36" s="99" t="s">
        <v>188</v>
      </c>
      <c r="C36" s="97" t="s">
        <v>166</v>
      </c>
      <c r="D36" s="98" t="s">
        <v>217</v>
      </c>
      <c r="E36" s="87">
        <v>0.2682175925925926</v>
      </c>
      <c r="F36" s="87">
        <f t="shared" si="1"/>
        <v>0.2682175926</v>
      </c>
      <c r="G36" s="88" t="s">
        <v>108</v>
      </c>
      <c r="H36" s="89">
        <v>7.0</v>
      </c>
      <c r="I36" s="89">
        <v>0.0</v>
      </c>
      <c r="J36" s="89" t="s">
        <v>376</v>
      </c>
    </row>
    <row r="37">
      <c r="A37" s="57" t="s">
        <v>31</v>
      </c>
      <c r="B37" s="99" t="s">
        <v>188</v>
      </c>
      <c r="C37" s="97" t="s">
        <v>166</v>
      </c>
      <c r="D37" s="98" t="s">
        <v>217</v>
      </c>
      <c r="E37" s="87">
        <v>0.2697685185185185</v>
      </c>
      <c r="F37" s="87">
        <f t="shared" si="1"/>
        <v>0.2697685185</v>
      </c>
      <c r="G37" s="88" t="s">
        <v>113</v>
      </c>
      <c r="H37" s="89">
        <v>8.0</v>
      </c>
      <c r="I37" s="89">
        <v>0.0</v>
      </c>
      <c r="J37" s="89" t="s">
        <v>376</v>
      </c>
    </row>
    <row r="38">
      <c r="A38" s="57" t="s">
        <v>31</v>
      </c>
      <c r="B38" s="99" t="s">
        <v>188</v>
      </c>
      <c r="C38" s="97" t="s">
        <v>166</v>
      </c>
      <c r="D38" s="98" t="s">
        <v>217</v>
      </c>
      <c r="E38" s="87">
        <v>0.2569444444444444</v>
      </c>
      <c r="F38" s="87">
        <f t="shared" si="1"/>
        <v>0.2569444444</v>
      </c>
      <c r="G38" s="88" t="s">
        <v>54</v>
      </c>
      <c r="H38" s="89">
        <v>0.0</v>
      </c>
      <c r="I38" s="89">
        <v>1.0</v>
      </c>
      <c r="J38" s="89" t="s">
        <v>377</v>
      </c>
    </row>
    <row r="39">
      <c r="A39" s="57" t="s">
        <v>31</v>
      </c>
      <c r="B39" s="99" t="s">
        <v>188</v>
      </c>
      <c r="C39" s="97" t="s">
        <v>166</v>
      </c>
      <c r="D39" s="98" t="s">
        <v>217</v>
      </c>
      <c r="E39" s="87">
        <v>0.26307870370370373</v>
      </c>
      <c r="F39" s="87">
        <f t="shared" si="1"/>
        <v>0.2630787037</v>
      </c>
      <c r="G39" s="88" t="s">
        <v>77</v>
      </c>
      <c r="H39" s="89">
        <v>1.0</v>
      </c>
      <c r="I39" s="89">
        <v>0.0</v>
      </c>
      <c r="J39" s="89" t="s">
        <v>377</v>
      </c>
    </row>
    <row r="40">
      <c r="A40" s="57" t="s">
        <v>31</v>
      </c>
      <c r="B40" s="99" t="s">
        <v>188</v>
      </c>
      <c r="C40" s="97" t="s">
        <v>166</v>
      </c>
      <c r="D40" s="98" t="s">
        <v>217</v>
      </c>
      <c r="E40" s="87">
        <v>0.26372685185185185</v>
      </c>
      <c r="F40" s="87">
        <f t="shared" si="1"/>
        <v>0.2637268519</v>
      </c>
      <c r="G40" s="88" t="s">
        <v>82</v>
      </c>
      <c r="H40" s="89">
        <v>2.0</v>
      </c>
      <c r="I40" s="89">
        <v>0.0</v>
      </c>
      <c r="J40" s="89" t="s">
        <v>377</v>
      </c>
    </row>
    <row r="41">
      <c r="A41" s="57" t="s">
        <v>31</v>
      </c>
      <c r="B41" s="99" t="s">
        <v>188</v>
      </c>
      <c r="C41" s="97" t="s">
        <v>166</v>
      </c>
      <c r="D41" s="98" t="s">
        <v>217</v>
      </c>
      <c r="E41" s="87">
        <v>0.2644675925925926</v>
      </c>
      <c r="F41" s="87">
        <f t="shared" si="1"/>
        <v>0.2644675926</v>
      </c>
      <c r="G41" s="88" t="s">
        <v>88</v>
      </c>
      <c r="H41" s="89">
        <v>3.0</v>
      </c>
      <c r="I41" s="89">
        <v>0.0</v>
      </c>
      <c r="J41" s="89" t="s">
        <v>377</v>
      </c>
    </row>
    <row r="42">
      <c r="A42" s="57" t="s">
        <v>31</v>
      </c>
      <c r="B42" s="99" t="s">
        <v>188</v>
      </c>
      <c r="C42" s="97" t="s">
        <v>166</v>
      </c>
      <c r="D42" s="98" t="s">
        <v>217</v>
      </c>
      <c r="E42" s="87">
        <v>0.2649768518518518</v>
      </c>
      <c r="F42" s="87">
        <f t="shared" si="1"/>
        <v>0.2649768519</v>
      </c>
      <c r="G42" s="88" t="s">
        <v>93</v>
      </c>
      <c r="H42" s="89">
        <v>4.0</v>
      </c>
      <c r="I42" s="89">
        <v>0.0</v>
      </c>
      <c r="J42" s="89" t="s">
        <v>377</v>
      </c>
    </row>
    <row r="43">
      <c r="A43" s="57" t="s">
        <v>31</v>
      </c>
      <c r="B43" s="99" t="s">
        <v>188</v>
      </c>
      <c r="C43" s="97" t="s">
        <v>166</v>
      </c>
      <c r="D43" s="98" t="s">
        <v>217</v>
      </c>
      <c r="E43" s="87">
        <v>0.26782407407407405</v>
      </c>
      <c r="F43" s="87">
        <f t="shared" si="1"/>
        <v>0.2678240741</v>
      </c>
      <c r="G43" s="88" t="s">
        <v>98</v>
      </c>
      <c r="H43" s="89">
        <v>5.0</v>
      </c>
      <c r="I43" s="89">
        <v>0.0</v>
      </c>
      <c r="J43" s="89" t="s">
        <v>377</v>
      </c>
    </row>
    <row r="44">
      <c r="A44" s="57" t="s">
        <v>31</v>
      </c>
      <c r="B44" s="99" t="s">
        <v>188</v>
      </c>
      <c r="C44" s="97" t="s">
        <v>166</v>
      </c>
      <c r="D44" s="98" t="s">
        <v>217</v>
      </c>
      <c r="E44" s="87">
        <v>0.26914351851851853</v>
      </c>
      <c r="F44" s="87">
        <f t="shared" si="1"/>
        <v>0.2691435185</v>
      </c>
      <c r="G44" s="88" t="s">
        <v>103</v>
      </c>
      <c r="H44" s="89">
        <v>6.0</v>
      </c>
      <c r="I44" s="89">
        <v>0.0</v>
      </c>
      <c r="J44" s="89" t="s">
        <v>377</v>
      </c>
    </row>
    <row r="45">
      <c r="A45" s="57" t="s">
        <v>31</v>
      </c>
      <c r="B45" s="99" t="s">
        <v>188</v>
      </c>
      <c r="C45" s="97" t="s">
        <v>166</v>
      </c>
      <c r="D45" s="98" t="s">
        <v>217</v>
      </c>
      <c r="E45" s="87">
        <v>0.2703009259259259</v>
      </c>
      <c r="F45" s="87">
        <f t="shared" si="1"/>
        <v>0.2703009259</v>
      </c>
      <c r="G45" s="88" t="s">
        <v>108</v>
      </c>
      <c r="H45" s="89">
        <v>7.0</v>
      </c>
      <c r="I45" s="89">
        <v>0.0</v>
      </c>
      <c r="J45" s="89" t="s">
        <v>377</v>
      </c>
    </row>
    <row r="46">
      <c r="A46" s="57" t="s">
        <v>31</v>
      </c>
      <c r="B46" s="99" t="s">
        <v>188</v>
      </c>
      <c r="C46" s="97" t="s">
        <v>166</v>
      </c>
      <c r="D46" s="98" t="s">
        <v>217</v>
      </c>
      <c r="E46" s="87">
        <v>0.2725462962962963</v>
      </c>
      <c r="F46" s="87">
        <f t="shared" si="1"/>
        <v>0.2725462963</v>
      </c>
      <c r="G46" s="88" t="s">
        <v>113</v>
      </c>
      <c r="H46" s="89">
        <v>8.0</v>
      </c>
      <c r="I46" s="89">
        <v>0.0</v>
      </c>
      <c r="J46" s="89" t="s">
        <v>377</v>
      </c>
    </row>
    <row r="47">
      <c r="A47" s="57" t="s">
        <v>31</v>
      </c>
      <c r="B47" s="99" t="s">
        <v>188</v>
      </c>
      <c r="C47" s="97" t="s">
        <v>166</v>
      </c>
      <c r="D47" s="98" t="s">
        <v>218</v>
      </c>
      <c r="E47" s="87">
        <v>0.2708333333333333</v>
      </c>
      <c r="F47" s="87">
        <f t="shared" si="1"/>
        <v>0.2708333333</v>
      </c>
      <c r="G47" s="88" t="s">
        <v>54</v>
      </c>
      <c r="H47" s="89">
        <v>0.0</v>
      </c>
      <c r="I47" s="89">
        <v>1.0</v>
      </c>
      <c r="J47" s="89" t="s">
        <v>373</v>
      </c>
    </row>
    <row r="48">
      <c r="A48" s="57" t="s">
        <v>31</v>
      </c>
      <c r="B48" s="99" t="s">
        <v>188</v>
      </c>
      <c r="C48" s="97" t="s">
        <v>166</v>
      </c>
      <c r="D48" s="98" t="s">
        <v>218</v>
      </c>
      <c r="E48" s="87">
        <v>0.27662037037037035</v>
      </c>
      <c r="F48" s="87">
        <f t="shared" si="1"/>
        <v>0.2766203704</v>
      </c>
      <c r="G48" s="88" t="s">
        <v>77</v>
      </c>
      <c r="H48" s="89">
        <v>1.0</v>
      </c>
      <c r="I48" s="89">
        <v>0.0</v>
      </c>
      <c r="J48" s="89" t="s">
        <v>373</v>
      </c>
    </row>
    <row r="49">
      <c r="A49" s="57" t="s">
        <v>31</v>
      </c>
      <c r="B49" s="99" t="s">
        <v>188</v>
      </c>
      <c r="C49" s="97" t="s">
        <v>166</v>
      </c>
      <c r="D49" s="98" t="s">
        <v>218</v>
      </c>
      <c r="E49" s="87">
        <v>0.27667824074074077</v>
      </c>
      <c r="F49" s="87">
        <f t="shared" si="1"/>
        <v>0.2766782407</v>
      </c>
      <c r="G49" s="88" t="s">
        <v>82</v>
      </c>
      <c r="H49" s="89">
        <v>2.0</v>
      </c>
      <c r="I49" s="89">
        <v>0.0</v>
      </c>
      <c r="J49" s="89" t="s">
        <v>373</v>
      </c>
    </row>
    <row r="50">
      <c r="A50" s="57" t="s">
        <v>31</v>
      </c>
      <c r="B50" s="99" t="s">
        <v>188</v>
      </c>
      <c r="C50" s="97" t="s">
        <v>166</v>
      </c>
      <c r="D50" s="98" t="s">
        <v>218</v>
      </c>
      <c r="E50" s="87">
        <v>0.278125</v>
      </c>
      <c r="F50" s="87">
        <f t="shared" si="1"/>
        <v>0.278125</v>
      </c>
      <c r="G50" s="88" t="s">
        <v>88</v>
      </c>
      <c r="H50" s="89">
        <v>3.0</v>
      </c>
      <c r="I50" s="89">
        <v>0.0</v>
      </c>
      <c r="J50" s="89" t="s">
        <v>373</v>
      </c>
    </row>
    <row r="51">
      <c r="A51" s="57" t="s">
        <v>31</v>
      </c>
      <c r="B51" s="99" t="s">
        <v>188</v>
      </c>
      <c r="C51" s="97" t="s">
        <v>166</v>
      </c>
      <c r="D51" s="98" t="s">
        <v>218</v>
      </c>
      <c r="E51" s="87">
        <v>0.27956018518518516</v>
      </c>
      <c r="F51" s="87">
        <f t="shared" si="1"/>
        <v>0.2795601852</v>
      </c>
      <c r="G51" s="88" t="s">
        <v>93</v>
      </c>
      <c r="H51" s="89">
        <v>4.0</v>
      </c>
      <c r="I51" s="89">
        <v>0.0</v>
      </c>
      <c r="J51" s="89" t="s">
        <v>373</v>
      </c>
    </row>
    <row r="52">
      <c r="A52" s="57" t="s">
        <v>31</v>
      </c>
      <c r="B52" s="99" t="s">
        <v>188</v>
      </c>
      <c r="C52" s="97" t="s">
        <v>166</v>
      </c>
      <c r="D52" s="98" t="s">
        <v>218</v>
      </c>
      <c r="E52" s="87">
        <v>0.28032407407407406</v>
      </c>
      <c r="F52" s="87">
        <f t="shared" si="1"/>
        <v>0.2803240741</v>
      </c>
      <c r="G52" s="88" t="s">
        <v>98</v>
      </c>
      <c r="H52" s="89">
        <v>5.0</v>
      </c>
      <c r="I52" s="89">
        <v>0.0</v>
      </c>
      <c r="J52" s="89" t="s">
        <v>373</v>
      </c>
    </row>
    <row r="53">
      <c r="A53" s="57" t="s">
        <v>31</v>
      </c>
      <c r="B53" s="99" t="s">
        <v>188</v>
      </c>
      <c r="C53" s="97" t="s">
        <v>166</v>
      </c>
      <c r="D53" s="98" t="s">
        <v>218</v>
      </c>
      <c r="E53" s="87">
        <v>0.28164351851851854</v>
      </c>
      <c r="F53" s="87">
        <f t="shared" si="1"/>
        <v>0.2816435185</v>
      </c>
      <c r="G53" s="88" t="s">
        <v>103</v>
      </c>
      <c r="H53" s="89">
        <v>6.0</v>
      </c>
      <c r="I53" s="89">
        <v>0.0</v>
      </c>
      <c r="J53" s="89" t="s">
        <v>373</v>
      </c>
    </row>
    <row r="54">
      <c r="A54" s="57" t="s">
        <v>31</v>
      </c>
      <c r="B54" s="99" t="s">
        <v>188</v>
      </c>
      <c r="C54" s="97" t="s">
        <v>166</v>
      </c>
      <c r="D54" s="98" t="s">
        <v>218</v>
      </c>
      <c r="E54" s="87">
        <v>0.28349537037037037</v>
      </c>
      <c r="F54" s="87">
        <f t="shared" si="1"/>
        <v>0.2834953704</v>
      </c>
      <c r="G54" s="88" t="s">
        <v>108</v>
      </c>
      <c r="H54" s="89">
        <v>7.0</v>
      </c>
      <c r="I54" s="89">
        <v>0.0</v>
      </c>
      <c r="J54" s="89" t="s">
        <v>373</v>
      </c>
    </row>
    <row r="55">
      <c r="A55" s="57" t="s">
        <v>31</v>
      </c>
      <c r="B55" s="99" t="s">
        <v>188</v>
      </c>
      <c r="C55" s="97" t="s">
        <v>166</v>
      </c>
      <c r="D55" s="98" t="s">
        <v>218</v>
      </c>
      <c r="E55" s="87">
        <v>0.2850462962962963</v>
      </c>
      <c r="F55" s="87">
        <f t="shared" si="1"/>
        <v>0.2850462963</v>
      </c>
      <c r="G55" s="88" t="s">
        <v>113</v>
      </c>
      <c r="H55" s="89">
        <v>8.0</v>
      </c>
      <c r="I55" s="89">
        <v>0.0</v>
      </c>
      <c r="J55" s="89" t="s">
        <v>373</v>
      </c>
    </row>
    <row r="56">
      <c r="A56" s="57" t="s">
        <v>31</v>
      </c>
      <c r="B56" s="99" t="s">
        <v>188</v>
      </c>
      <c r="C56" s="97" t="s">
        <v>166</v>
      </c>
      <c r="D56" s="98" t="s">
        <v>218</v>
      </c>
      <c r="E56" s="87">
        <v>0.2708333333333333</v>
      </c>
      <c r="F56" s="87">
        <f t="shared" si="1"/>
        <v>0.2708333333</v>
      </c>
      <c r="G56" s="88" t="s">
        <v>54</v>
      </c>
      <c r="H56" s="89">
        <v>0.0</v>
      </c>
      <c r="I56" s="89">
        <v>1.0</v>
      </c>
      <c r="J56" s="89" t="s">
        <v>374</v>
      </c>
    </row>
    <row r="57">
      <c r="A57" s="57" t="s">
        <v>31</v>
      </c>
      <c r="B57" s="99" t="s">
        <v>188</v>
      </c>
      <c r="C57" s="97" t="s">
        <v>166</v>
      </c>
      <c r="D57" s="98" t="s">
        <v>218</v>
      </c>
      <c r="E57" s="87">
        <v>0.2759259259259259</v>
      </c>
      <c r="F57" s="87">
        <f t="shared" si="1"/>
        <v>0.2759259259</v>
      </c>
      <c r="G57" s="88" t="s">
        <v>77</v>
      </c>
      <c r="H57" s="89">
        <v>1.0</v>
      </c>
      <c r="I57" s="89">
        <v>0.0</v>
      </c>
      <c r="J57" s="89" t="s">
        <v>374</v>
      </c>
    </row>
    <row r="58">
      <c r="A58" s="57" t="s">
        <v>31</v>
      </c>
      <c r="B58" s="99" t="s">
        <v>188</v>
      </c>
      <c r="C58" s="97" t="s">
        <v>166</v>
      </c>
      <c r="D58" s="98" t="s">
        <v>218</v>
      </c>
      <c r="E58" s="87">
        <v>0.2765740740740741</v>
      </c>
      <c r="F58" s="87">
        <f t="shared" si="1"/>
        <v>0.2765740741</v>
      </c>
      <c r="G58" s="88" t="s">
        <v>82</v>
      </c>
      <c r="H58" s="89">
        <v>2.0</v>
      </c>
      <c r="I58" s="89">
        <v>0.0</v>
      </c>
      <c r="J58" s="89" t="s">
        <v>374</v>
      </c>
    </row>
    <row r="59">
      <c r="A59" s="57" t="s">
        <v>31</v>
      </c>
      <c r="B59" s="99" t="s">
        <v>188</v>
      </c>
      <c r="C59" s="97" t="s">
        <v>166</v>
      </c>
      <c r="D59" s="98" t="s">
        <v>218</v>
      </c>
      <c r="E59" s="87">
        <v>0.27743055555555557</v>
      </c>
      <c r="F59" s="87">
        <f t="shared" si="1"/>
        <v>0.2774305556</v>
      </c>
      <c r="G59" s="88" t="s">
        <v>88</v>
      </c>
      <c r="H59" s="89">
        <v>3.0</v>
      </c>
      <c r="I59" s="89">
        <v>0.0</v>
      </c>
      <c r="J59" s="89" t="s">
        <v>374</v>
      </c>
    </row>
    <row r="60">
      <c r="A60" s="57" t="s">
        <v>31</v>
      </c>
      <c r="B60" s="99" t="s">
        <v>188</v>
      </c>
      <c r="C60" s="97" t="s">
        <v>166</v>
      </c>
      <c r="D60" s="98" t="s">
        <v>218</v>
      </c>
      <c r="E60" s="87">
        <v>0.2788657407407407</v>
      </c>
      <c r="F60" s="87">
        <f t="shared" si="1"/>
        <v>0.2788657407</v>
      </c>
      <c r="G60" s="88" t="s">
        <v>93</v>
      </c>
      <c r="H60" s="89">
        <v>4.0</v>
      </c>
      <c r="I60" s="89">
        <v>0.0</v>
      </c>
      <c r="J60" s="89" t="s">
        <v>374</v>
      </c>
    </row>
    <row r="61">
      <c r="A61" s="57" t="s">
        <v>31</v>
      </c>
      <c r="B61" s="99" t="s">
        <v>188</v>
      </c>
      <c r="C61" s="97" t="s">
        <v>166</v>
      </c>
      <c r="D61" s="98" t="s">
        <v>218</v>
      </c>
      <c r="E61" s="87">
        <v>0.2796296296296296</v>
      </c>
      <c r="F61" s="87">
        <f t="shared" si="1"/>
        <v>0.2796296296</v>
      </c>
      <c r="G61" s="88" t="s">
        <v>98</v>
      </c>
      <c r="H61" s="89">
        <v>5.0</v>
      </c>
      <c r="I61" s="89">
        <v>0.0</v>
      </c>
      <c r="J61" s="89" t="s">
        <v>374</v>
      </c>
    </row>
    <row r="62">
      <c r="A62" s="57" t="s">
        <v>31</v>
      </c>
      <c r="B62" s="99" t="s">
        <v>188</v>
      </c>
      <c r="C62" s="97" t="s">
        <v>166</v>
      </c>
      <c r="D62" s="98" t="s">
        <v>218</v>
      </c>
      <c r="E62" s="87">
        <v>0.2809490740740741</v>
      </c>
      <c r="F62" s="87">
        <f t="shared" si="1"/>
        <v>0.2809490741</v>
      </c>
      <c r="G62" s="88" t="s">
        <v>103</v>
      </c>
      <c r="H62" s="89">
        <v>6.0</v>
      </c>
      <c r="I62" s="89">
        <v>0.0</v>
      </c>
      <c r="J62" s="89" t="s">
        <v>374</v>
      </c>
    </row>
    <row r="63">
      <c r="A63" s="57" t="s">
        <v>31</v>
      </c>
      <c r="B63" s="99" t="s">
        <v>188</v>
      </c>
      <c r="C63" s="97" t="s">
        <v>166</v>
      </c>
      <c r="D63" s="98" t="s">
        <v>218</v>
      </c>
      <c r="E63" s="87">
        <v>0.28280092592592593</v>
      </c>
      <c r="F63" s="87">
        <f t="shared" si="1"/>
        <v>0.2828009259</v>
      </c>
      <c r="G63" s="88" t="s">
        <v>108</v>
      </c>
      <c r="H63" s="89">
        <v>7.0</v>
      </c>
      <c r="I63" s="89">
        <v>0.0</v>
      </c>
      <c r="J63" s="89" t="s">
        <v>374</v>
      </c>
    </row>
    <row r="64">
      <c r="A64" s="57" t="s">
        <v>31</v>
      </c>
      <c r="B64" s="99" t="s">
        <v>188</v>
      </c>
      <c r="C64" s="97" t="s">
        <v>166</v>
      </c>
      <c r="D64" s="98" t="s">
        <v>218</v>
      </c>
      <c r="E64" s="87">
        <v>0.28435185185185186</v>
      </c>
      <c r="F64" s="87">
        <f t="shared" si="1"/>
        <v>0.2843518519</v>
      </c>
      <c r="G64" s="88" t="s">
        <v>113</v>
      </c>
      <c r="H64" s="89">
        <v>8.0</v>
      </c>
      <c r="I64" s="89">
        <v>0.0</v>
      </c>
      <c r="J64" s="89" t="s">
        <v>374</v>
      </c>
    </row>
    <row r="65">
      <c r="A65" s="57" t="s">
        <v>31</v>
      </c>
      <c r="B65" s="99" t="s">
        <v>188</v>
      </c>
      <c r="C65" s="97" t="s">
        <v>166</v>
      </c>
      <c r="D65" s="98" t="s">
        <v>218</v>
      </c>
      <c r="E65" s="87">
        <v>0.2708333333333333</v>
      </c>
      <c r="F65" s="87">
        <f t="shared" si="1"/>
        <v>0.2708333333</v>
      </c>
      <c r="G65" s="88" t="s">
        <v>54</v>
      </c>
      <c r="H65" s="89">
        <v>0.0</v>
      </c>
      <c r="I65" s="89">
        <v>1.0</v>
      </c>
      <c r="J65" s="89" t="s">
        <v>375</v>
      </c>
    </row>
    <row r="66">
      <c r="A66" s="57" t="s">
        <v>31</v>
      </c>
      <c r="B66" s="99" t="s">
        <v>188</v>
      </c>
      <c r="C66" s="97" t="s">
        <v>166</v>
      </c>
      <c r="D66" s="98" t="s">
        <v>218</v>
      </c>
      <c r="E66" s="87">
        <v>0.2773148148148148</v>
      </c>
      <c r="F66" s="87">
        <f t="shared" si="1"/>
        <v>0.2773148148</v>
      </c>
      <c r="G66" s="88" t="s">
        <v>77</v>
      </c>
      <c r="H66" s="89">
        <v>1.0</v>
      </c>
      <c r="I66" s="89">
        <v>0.0</v>
      </c>
      <c r="J66" s="89" t="s">
        <v>375</v>
      </c>
    </row>
    <row r="67">
      <c r="A67" s="57" t="s">
        <v>31</v>
      </c>
      <c r="B67" s="99" t="s">
        <v>188</v>
      </c>
      <c r="C67" s="97" t="s">
        <v>166</v>
      </c>
      <c r="D67" s="98" t="s">
        <v>218</v>
      </c>
      <c r="E67" s="87">
        <v>0.27796296296296297</v>
      </c>
      <c r="F67" s="87">
        <f t="shared" si="1"/>
        <v>0.277962963</v>
      </c>
      <c r="G67" s="88" t="s">
        <v>82</v>
      </c>
      <c r="H67" s="89">
        <v>2.0</v>
      </c>
      <c r="I67" s="89">
        <v>0.0</v>
      </c>
      <c r="J67" s="89" t="s">
        <v>375</v>
      </c>
    </row>
    <row r="68">
      <c r="A68" s="57" t="s">
        <v>31</v>
      </c>
      <c r="B68" s="99" t="s">
        <v>188</v>
      </c>
      <c r="C68" s="97" t="s">
        <v>166</v>
      </c>
      <c r="D68" s="98" t="s">
        <v>218</v>
      </c>
      <c r="E68" s="87">
        <v>0.27881944444444445</v>
      </c>
      <c r="F68" s="87">
        <f t="shared" si="1"/>
        <v>0.2788194444</v>
      </c>
      <c r="G68" s="88" t="s">
        <v>88</v>
      </c>
      <c r="H68" s="89">
        <v>3.0</v>
      </c>
      <c r="I68" s="89">
        <v>0.0</v>
      </c>
      <c r="J68" s="89" t="s">
        <v>375</v>
      </c>
    </row>
    <row r="69">
      <c r="A69" s="57" t="s">
        <v>31</v>
      </c>
      <c r="B69" s="99" t="s">
        <v>188</v>
      </c>
      <c r="C69" s="97" t="s">
        <v>166</v>
      </c>
      <c r="D69" s="98" t="s">
        <v>218</v>
      </c>
      <c r="E69" s="87">
        <v>0.2802546296296296</v>
      </c>
      <c r="F69" s="87">
        <f t="shared" si="1"/>
        <v>0.2802546296</v>
      </c>
      <c r="G69" s="88" t="s">
        <v>93</v>
      </c>
      <c r="H69" s="89">
        <v>4.0</v>
      </c>
      <c r="I69" s="89">
        <v>0.0</v>
      </c>
      <c r="J69" s="89" t="s">
        <v>375</v>
      </c>
    </row>
    <row r="70">
      <c r="A70" s="57" t="s">
        <v>31</v>
      </c>
      <c r="B70" s="99" t="s">
        <v>188</v>
      </c>
      <c r="C70" s="97" t="s">
        <v>166</v>
      </c>
      <c r="D70" s="98" t="s">
        <v>218</v>
      </c>
      <c r="E70" s="87">
        <v>0.2810185185185185</v>
      </c>
      <c r="F70" s="87">
        <f t="shared" si="1"/>
        <v>0.2810185185</v>
      </c>
      <c r="G70" s="88" t="s">
        <v>98</v>
      </c>
      <c r="H70" s="89">
        <v>5.0</v>
      </c>
      <c r="I70" s="89">
        <v>0.0</v>
      </c>
      <c r="J70" s="89" t="s">
        <v>375</v>
      </c>
    </row>
    <row r="71">
      <c r="A71" s="57" t="s">
        <v>31</v>
      </c>
      <c r="B71" s="99" t="s">
        <v>188</v>
      </c>
      <c r="C71" s="97" t="s">
        <v>166</v>
      </c>
      <c r="D71" s="98" t="s">
        <v>218</v>
      </c>
      <c r="E71" s="87">
        <v>0.282337962962963</v>
      </c>
      <c r="F71" s="87">
        <f t="shared" si="1"/>
        <v>0.282337963</v>
      </c>
      <c r="G71" s="88" t="s">
        <v>103</v>
      </c>
      <c r="H71" s="89">
        <v>6.0</v>
      </c>
      <c r="I71" s="89">
        <v>0.0</v>
      </c>
      <c r="J71" s="89" t="s">
        <v>375</v>
      </c>
    </row>
    <row r="72">
      <c r="A72" s="57" t="s">
        <v>31</v>
      </c>
      <c r="B72" s="99" t="s">
        <v>188</v>
      </c>
      <c r="C72" s="97" t="s">
        <v>166</v>
      </c>
      <c r="D72" s="98" t="s">
        <v>218</v>
      </c>
      <c r="E72" s="87">
        <v>0.2841898148148148</v>
      </c>
      <c r="F72" s="87">
        <f t="shared" si="1"/>
        <v>0.2841898148</v>
      </c>
      <c r="G72" s="88" t="s">
        <v>108</v>
      </c>
      <c r="H72" s="89">
        <v>7.0</v>
      </c>
      <c r="I72" s="89">
        <v>0.0</v>
      </c>
      <c r="J72" s="89" t="s">
        <v>375</v>
      </c>
    </row>
    <row r="73">
      <c r="A73" s="57" t="s">
        <v>31</v>
      </c>
      <c r="B73" s="99" t="s">
        <v>188</v>
      </c>
      <c r="C73" s="97" t="s">
        <v>166</v>
      </c>
      <c r="D73" s="98" t="s">
        <v>218</v>
      </c>
      <c r="E73" s="87">
        <v>0.28574074074074074</v>
      </c>
      <c r="F73" s="87">
        <f t="shared" si="1"/>
        <v>0.2857407407</v>
      </c>
      <c r="G73" s="88" t="s">
        <v>113</v>
      </c>
      <c r="H73" s="89">
        <v>8.0</v>
      </c>
      <c r="I73" s="89">
        <v>0.0</v>
      </c>
      <c r="J73" s="89" t="s">
        <v>375</v>
      </c>
    </row>
    <row r="74">
      <c r="A74" s="57" t="s">
        <v>31</v>
      </c>
      <c r="B74" s="99" t="s">
        <v>188</v>
      </c>
      <c r="C74" s="97" t="s">
        <v>166</v>
      </c>
      <c r="D74" s="98" t="s">
        <v>218</v>
      </c>
      <c r="E74" s="87">
        <v>0.2708333333333333</v>
      </c>
      <c r="F74" s="87">
        <f t="shared" si="1"/>
        <v>0.2708333333</v>
      </c>
      <c r="G74" s="88" t="s">
        <v>54</v>
      </c>
      <c r="H74" s="89">
        <v>0.0</v>
      </c>
      <c r="I74" s="89">
        <v>1.0</v>
      </c>
      <c r="J74" s="89" t="s">
        <v>376</v>
      </c>
    </row>
    <row r="75">
      <c r="A75" s="57" t="s">
        <v>31</v>
      </c>
      <c r="B75" s="99" t="s">
        <v>188</v>
      </c>
      <c r="C75" s="97" t="s">
        <v>166</v>
      </c>
      <c r="D75" s="98" t="s">
        <v>218</v>
      </c>
      <c r="E75" s="87">
        <v>0.2763888888888889</v>
      </c>
      <c r="F75" s="87">
        <f t="shared" si="1"/>
        <v>0.2763888889</v>
      </c>
      <c r="G75" s="88" t="s">
        <v>77</v>
      </c>
      <c r="H75" s="89">
        <v>1.0</v>
      </c>
      <c r="I75" s="89">
        <v>0.0</v>
      </c>
      <c r="J75" s="89" t="s">
        <v>376</v>
      </c>
    </row>
    <row r="76">
      <c r="A76" s="57" t="s">
        <v>31</v>
      </c>
      <c r="B76" s="99" t="s">
        <v>188</v>
      </c>
      <c r="C76" s="97" t="s">
        <v>166</v>
      </c>
      <c r="D76" s="98" t="s">
        <v>218</v>
      </c>
      <c r="E76" s="87">
        <v>0.27708333333333335</v>
      </c>
      <c r="F76" s="87">
        <f t="shared" si="1"/>
        <v>0.2770833333</v>
      </c>
      <c r="G76" s="88" t="s">
        <v>82</v>
      </c>
      <c r="H76" s="89">
        <v>2.0</v>
      </c>
      <c r="I76" s="89">
        <v>0.0</v>
      </c>
      <c r="J76" s="89" t="s">
        <v>376</v>
      </c>
    </row>
    <row r="77">
      <c r="A77" s="57" t="s">
        <v>31</v>
      </c>
      <c r="B77" s="99" t="s">
        <v>188</v>
      </c>
      <c r="C77" s="97" t="s">
        <v>166</v>
      </c>
      <c r="D77" s="98" t="s">
        <v>218</v>
      </c>
      <c r="E77" s="87">
        <v>0.2777777777777778</v>
      </c>
      <c r="F77" s="87">
        <f t="shared" si="1"/>
        <v>0.2777777778</v>
      </c>
      <c r="G77" s="88" t="s">
        <v>88</v>
      </c>
      <c r="H77" s="89">
        <v>3.0</v>
      </c>
      <c r="I77" s="89">
        <v>0.0</v>
      </c>
      <c r="J77" s="89" t="s">
        <v>376</v>
      </c>
    </row>
    <row r="78">
      <c r="A78" s="57" t="s">
        <v>31</v>
      </c>
      <c r="B78" s="99" t="s">
        <v>188</v>
      </c>
      <c r="C78" s="97" t="s">
        <v>166</v>
      </c>
      <c r="D78" s="98" t="s">
        <v>218</v>
      </c>
      <c r="E78" s="87">
        <v>0.2791666666666667</v>
      </c>
      <c r="F78" s="87">
        <f t="shared" si="1"/>
        <v>0.2791666667</v>
      </c>
      <c r="G78" s="88" t="s">
        <v>93</v>
      </c>
      <c r="H78" s="89">
        <v>4.0</v>
      </c>
      <c r="I78" s="89">
        <v>0.0</v>
      </c>
      <c r="J78" s="89" t="s">
        <v>376</v>
      </c>
    </row>
    <row r="79">
      <c r="A79" s="57" t="s">
        <v>31</v>
      </c>
      <c r="B79" s="99" t="s">
        <v>188</v>
      </c>
      <c r="C79" s="97" t="s">
        <v>166</v>
      </c>
      <c r="D79" s="98" t="s">
        <v>218</v>
      </c>
      <c r="E79" s="87">
        <v>0.2798611111111111</v>
      </c>
      <c r="F79" s="87">
        <f t="shared" si="1"/>
        <v>0.2798611111</v>
      </c>
      <c r="G79" s="88" t="s">
        <v>98</v>
      </c>
      <c r="H79" s="89">
        <v>5.0</v>
      </c>
      <c r="I79" s="89">
        <v>0.0</v>
      </c>
      <c r="J79" s="89" t="s">
        <v>376</v>
      </c>
    </row>
    <row r="80">
      <c r="A80" s="57" t="s">
        <v>31</v>
      </c>
      <c r="B80" s="99" t="s">
        <v>188</v>
      </c>
      <c r="C80" s="97" t="s">
        <v>166</v>
      </c>
      <c r="D80" s="98" t="s">
        <v>218</v>
      </c>
      <c r="E80" s="87">
        <v>0.28125</v>
      </c>
      <c r="F80" s="87">
        <f t="shared" si="1"/>
        <v>0.28125</v>
      </c>
      <c r="G80" s="88" t="s">
        <v>103</v>
      </c>
      <c r="H80" s="89">
        <v>6.0</v>
      </c>
      <c r="I80" s="89">
        <v>0.0</v>
      </c>
      <c r="J80" s="89" t="s">
        <v>376</v>
      </c>
    </row>
    <row r="81">
      <c r="A81" s="57" t="s">
        <v>31</v>
      </c>
      <c r="B81" s="99" t="s">
        <v>188</v>
      </c>
      <c r="C81" s="97" t="s">
        <v>166</v>
      </c>
      <c r="D81" s="98" t="s">
        <v>218</v>
      </c>
      <c r="E81" s="87">
        <v>0.2833333333333333</v>
      </c>
      <c r="F81" s="87">
        <f t="shared" si="1"/>
        <v>0.2833333333</v>
      </c>
      <c r="G81" s="88" t="s">
        <v>108</v>
      </c>
      <c r="H81" s="89">
        <v>7.0</v>
      </c>
      <c r="I81" s="89">
        <v>0.0</v>
      </c>
      <c r="J81" s="89" t="s">
        <v>376</v>
      </c>
    </row>
    <row r="82">
      <c r="A82" s="57" t="s">
        <v>31</v>
      </c>
      <c r="B82" s="99" t="s">
        <v>188</v>
      </c>
      <c r="C82" s="97" t="s">
        <v>166</v>
      </c>
      <c r="D82" s="98" t="s">
        <v>218</v>
      </c>
      <c r="E82" s="87">
        <v>0.2847222222222222</v>
      </c>
      <c r="F82" s="87">
        <f t="shared" si="1"/>
        <v>0.2847222222</v>
      </c>
      <c r="G82" s="88" t="s">
        <v>113</v>
      </c>
      <c r="H82" s="89">
        <v>8.0</v>
      </c>
      <c r="I82" s="89">
        <v>0.0</v>
      </c>
      <c r="J82" s="89" t="s">
        <v>376</v>
      </c>
    </row>
    <row r="83">
      <c r="A83" s="57" t="s">
        <v>31</v>
      </c>
      <c r="B83" s="99" t="s">
        <v>188</v>
      </c>
      <c r="C83" s="97" t="s">
        <v>166</v>
      </c>
      <c r="D83" s="98" t="s">
        <v>218</v>
      </c>
      <c r="E83" s="87">
        <v>0.2708333333333333</v>
      </c>
      <c r="F83" s="87">
        <f t="shared" si="1"/>
        <v>0.2708333333</v>
      </c>
      <c r="G83" s="88" t="s">
        <v>54</v>
      </c>
      <c r="H83" s="89">
        <v>0.0</v>
      </c>
      <c r="I83" s="89">
        <v>1.0</v>
      </c>
      <c r="J83" s="89" t="s">
        <v>377</v>
      </c>
    </row>
    <row r="84">
      <c r="A84" s="57" t="s">
        <v>31</v>
      </c>
      <c r="B84" s="99" t="s">
        <v>188</v>
      </c>
      <c r="C84" s="97" t="s">
        <v>166</v>
      </c>
      <c r="D84" s="98" t="s">
        <v>218</v>
      </c>
      <c r="E84" s="87">
        <v>0.2765625</v>
      </c>
      <c r="F84" s="87">
        <f t="shared" si="1"/>
        <v>0.2765625</v>
      </c>
      <c r="G84" s="88" t="s">
        <v>77</v>
      </c>
      <c r="H84" s="89">
        <v>1.0</v>
      </c>
      <c r="I84" s="89">
        <v>0.0</v>
      </c>
      <c r="J84" s="89" t="s">
        <v>377</v>
      </c>
    </row>
    <row r="85">
      <c r="A85" s="57" t="s">
        <v>31</v>
      </c>
      <c r="B85" s="99" t="s">
        <v>188</v>
      </c>
      <c r="C85" s="97" t="s">
        <v>166</v>
      </c>
      <c r="D85" s="98" t="s">
        <v>218</v>
      </c>
      <c r="E85" s="87">
        <v>0.277662037037037</v>
      </c>
      <c r="F85" s="87">
        <f t="shared" si="1"/>
        <v>0.277662037</v>
      </c>
      <c r="G85" s="88" t="s">
        <v>82</v>
      </c>
      <c r="H85" s="89">
        <v>2.0</v>
      </c>
      <c r="I85" s="89">
        <v>0.0</v>
      </c>
      <c r="J85" s="89" t="s">
        <v>377</v>
      </c>
    </row>
    <row r="86">
      <c r="A86" s="57" t="s">
        <v>31</v>
      </c>
      <c r="B86" s="99" t="s">
        <v>188</v>
      </c>
      <c r="C86" s="97" t="s">
        <v>166</v>
      </c>
      <c r="D86" s="98" t="s">
        <v>218</v>
      </c>
      <c r="E86" s="87">
        <v>0.27841435185185187</v>
      </c>
      <c r="F86" s="87">
        <f t="shared" si="1"/>
        <v>0.2784143519</v>
      </c>
      <c r="G86" s="88" t="s">
        <v>88</v>
      </c>
      <c r="H86" s="89">
        <v>3.0</v>
      </c>
      <c r="I86" s="89">
        <v>0.0</v>
      </c>
      <c r="J86" s="89" t="s">
        <v>377</v>
      </c>
    </row>
    <row r="87">
      <c r="A87" s="57" t="s">
        <v>31</v>
      </c>
      <c r="B87" s="99" t="s">
        <v>188</v>
      </c>
      <c r="C87" s="97" t="s">
        <v>166</v>
      </c>
      <c r="D87" s="98" t="s">
        <v>218</v>
      </c>
      <c r="E87" s="87">
        <v>0.2793981481481482</v>
      </c>
      <c r="F87" s="87">
        <f t="shared" si="1"/>
        <v>0.2793981481</v>
      </c>
      <c r="G87" s="88" t="s">
        <v>93</v>
      </c>
      <c r="H87" s="89">
        <v>4.0</v>
      </c>
      <c r="I87" s="89">
        <v>0.0</v>
      </c>
      <c r="J87" s="89" t="s">
        <v>377</v>
      </c>
    </row>
    <row r="88">
      <c r="A88" s="57" t="s">
        <v>31</v>
      </c>
      <c r="B88" s="99" t="s">
        <v>188</v>
      </c>
      <c r="C88" s="97" t="s">
        <v>166</v>
      </c>
      <c r="D88" s="98" t="s">
        <v>218</v>
      </c>
      <c r="E88" s="87">
        <v>0.27997685185185184</v>
      </c>
      <c r="F88" s="87">
        <f t="shared" si="1"/>
        <v>0.2799768519</v>
      </c>
      <c r="G88" s="88" t="s">
        <v>98</v>
      </c>
      <c r="H88" s="89">
        <v>5.0</v>
      </c>
      <c r="I88" s="89">
        <v>0.0</v>
      </c>
      <c r="J88" s="89" t="s">
        <v>377</v>
      </c>
    </row>
    <row r="89">
      <c r="A89" s="57" t="s">
        <v>31</v>
      </c>
      <c r="B89" s="99" t="s">
        <v>188</v>
      </c>
      <c r="C89" s="97" t="s">
        <v>166</v>
      </c>
      <c r="D89" s="98" t="s">
        <v>218</v>
      </c>
      <c r="E89" s="87">
        <v>0.2813657407407407</v>
      </c>
      <c r="F89" s="87">
        <f t="shared" si="1"/>
        <v>0.2813657407</v>
      </c>
      <c r="G89" s="88" t="s">
        <v>103</v>
      </c>
      <c r="H89" s="89">
        <v>6.0</v>
      </c>
      <c r="I89" s="89">
        <v>0.0</v>
      </c>
      <c r="J89" s="89" t="s">
        <v>377</v>
      </c>
    </row>
    <row r="90">
      <c r="A90" s="57" t="s">
        <v>31</v>
      </c>
      <c r="B90" s="99" t="s">
        <v>188</v>
      </c>
      <c r="C90" s="97" t="s">
        <v>166</v>
      </c>
      <c r="D90" s="98" t="s">
        <v>218</v>
      </c>
      <c r="E90" s="87">
        <v>0.28379629629629627</v>
      </c>
      <c r="F90" s="87">
        <f t="shared" si="1"/>
        <v>0.2837962963</v>
      </c>
      <c r="G90" s="88" t="s">
        <v>108</v>
      </c>
      <c r="H90" s="89">
        <v>7.0</v>
      </c>
      <c r="I90" s="89">
        <v>0.0</v>
      </c>
      <c r="J90" s="89" t="s">
        <v>377</v>
      </c>
    </row>
    <row r="91">
      <c r="A91" s="57" t="s">
        <v>31</v>
      </c>
      <c r="B91" s="99" t="s">
        <v>188</v>
      </c>
      <c r="C91" s="97" t="s">
        <v>166</v>
      </c>
      <c r="D91" s="98" t="s">
        <v>218</v>
      </c>
      <c r="E91" s="87">
        <v>0.2852777777777778</v>
      </c>
      <c r="F91" s="87">
        <f t="shared" si="1"/>
        <v>0.2852777778</v>
      </c>
      <c r="G91" s="88" t="s">
        <v>113</v>
      </c>
      <c r="H91" s="89">
        <v>8.0</v>
      </c>
      <c r="I91" s="89">
        <v>0.0</v>
      </c>
      <c r="J91" s="89" t="s">
        <v>377</v>
      </c>
    </row>
    <row r="92">
      <c r="A92" s="57" t="s">
        <v>31</v>
      </c>
      <c r="B92" s="99" t="s">
        <v>188</v>
      </c>
      <c r="C92" s="97" t="s">
        <v>166</v>
      </c>
      <c r="D92" s="98" t="s">
        <v>219</v>
      </c>
      <c r="E92" s="87">
        <v>0.2916666666666667</v>
      </c>
      <c r="F92" s="87">
        <f t="shared" si="1"/>
        <v>0.2916666667</v>
      </c>
      <c r="G92" s="88" t="s">
        <v>54</v>
      </c>
      <c r="H92" s="89">
        <v>0.0</v>
      </c>
      <c r="I92" s="89">
        <v>1.0</v>
      </c>
      <c r="J92" s="89" t="s">
        <v>373</v>
      </c>
    </row>
    <row r="93">
      <c r="A93" s="57" t="s">
        <v>31</v>
      </c>
      <c r="B93" s="99" t="s">
        <v>188</v>
      </c>
      <c r="C93" s="97" t="s">
        <v>166</v>
      </c>
      <c r="D93" s="98" t="s">
        <v>219</v>
      </c>
      <c r="E93" s="87">
        <v>0.2974537037037037</v>
      </c>
      <c r="F93" s="87">
        <f t="shared" si="1"/>
        <v>0.2974537037</v>
      </c>
      <c r="G93" s="88" t="s">
        <v>77</v>
      </c>
      <c r="H93" s="89">
        <v>1.0</v>
      </c>
      <c r="I93" s="89">
        <v>0.0</v>
      </c>
      <c r="J93" s="89" t="s">
        <v>373</v>
      </c>
    </row>
    <row r="94">
      <c r="A94" s="57" t="s">
        <v>31</v>
      </c>
      <c r="B94" s="99" t="s">
        <v>188</v>
      </c>
      <c r="C94" s="97" t="s">
        <v>166</v>
      </c>
      <c r="D94" s="98" t="s">
        <v>219</v>
      </c>
      <c r="E94" s="87">
        <v>0.29890046296296297</v>
      </c>
      <c r="F94" s="87">
        <f t="shared" si="1"/>
        <v>0.298900463</v>
      </c>
      <c r="G94" s="88" t="s">
        <v>82</v>
      </c>
      <c r="H94" s="89">
        <v>2.0</v>
      </c>
      <c r="I94" s="89">
        <v>0.0</v>
      </c>
      <c r="J94" s="89" t="s">
        <v>373</v>
      </c>
    </row>
    <row r="95">
      <c r="A95" s="57" t="s">
        <v>31</v>
      </c>
      <c r="B95" s="99" t="s">
        <v>188</v>
      </c>
      <c r="C95" s="97" t="s">
        <v>166</v>
      </c>
      <c r="D95" s="98" t="s">
        <v>219</v>
      </c>
      <c r="E95" s="87">
        <v>0.2989583333333333</v>
      </c>
      <c r="F95" s="87">
        <f t="shared" si="1"/>
        <v>0.2989583333</v>
      </c>
      <c r="G95" s="88" t="s">
        <v>88</v>
      </c>
      <c r="H95" s="89">
        <v>3.0</v>
      </c>
      <c r="I95" s="89">
        <v>0.0</v>
      </c>
      <c r="J95" s="89" t="s">
        <v>373</v>
      </c>
    </row>
    <row r="96">
      <c r="A96" s="57" t="s">
        <v>31</v>
      </c>
      <c r="B96" s="99" t="s">
        <v>188</v>
      </c>
      <c r="C96" s="97" t="s">
        <v>166</v>
      </c>
      <c r="D96" s="98" t="s">
        <v>219</v>
      </c>
      <c r="E96" s="87">
        <v>0.30039351851851853</v>
      </c>
      <c r="F96" s="87">
        <f t="shared" si="1"/>
        <v>0.3003935185</v>
      </c>
      <c r="G96" s="88" t="s">
        <v>93</v>
      </c>
      <c r="H96" s="89">
        <v>4.0</v>
      </c>
      <c r="I96" s="89">
        <v>0.0</v>
      </c>
      <c r="J96" s="89" t="s">
        <v>373</v>
      </c>
    </row>
    <row r="97">
      <c r="A97" s="57" t="s">
        <v>31</v>
      </c>
      <c r="B97" s="99" t="s">
        <v>188</v>
      </c>
      <c r="C97" s="97" t="s">
        <v>166</v>
      </c>
      <c r="D97" s="98" t="s">
        <v>219</v>
      </c>
      <c r="E97" s="87">
        <v>0.30115740740740743</v>
      </c>
      <c r="F97" s="87">
        <f t="shared" si="1"/>
        <v>0.3011574074</v>
      </c>
      <c r="G97" s="88" t="s">
        <v>98</v>
      </c>
      <c r="H97" s="89">
        <v>5.0</v>
      </c>
      <c r="I97" s="89">
        <v>0.0</v>
      </c>
      <c r="J97" s="89" t="s">
        <v>373</v>
      </c>
    </row>
    <row r="98">
      <c r="A98" s="57" t="s">
        <v>31</v>
      </c>
      <c r="B98" s="99" t="s">
        <v>188</v>
      </c>
      <c r="C98" s="97" t="s">
        <v>166</v>
      </c>
      <c r="D98" s="98" t="s">
        <v>219</v>
      </c>
      <c r="E98" s="87">
        <v>0.30247685185185186</v>
      </c>
      <c r="F98" s="87">
        <f t="shared" si="1"/>
        <v>0.3024768519</v>
      </c>
      <c r="G98" s="88" t="s">
        <v>103</v>
      </c>
      <c r="H98" s="89">
        <v>6.0</v>
      </c>
      <c r="I98" s="89">
        <v>0.0</v>
      </c>
      <c r="J98" s="89" t="s">
        <v>373</v>
      </c>
    </row>
    <row r="99">
      <c r="A99" s="57" t="s">
        <v>31</v>
      </c>
      <c r="B99" s="99" t="s">
        <v>188</v>
      </c>
      <c r="C99" s="97" t="s">
        <v>166</v>
      </c>
      <c r="D99" s="98" t="s">
        <v>219</v>
      </c>
      <c r="E99" s="87">
        <v>0.3043287037037037</v>
      </c>
      <c r="F99" s="87">
        <f t="shared" si="1"/>
        <v>0.3043287037</v>
      </c>
      <c r="G99" s="88" t="s">
        <v>108</v>
      </c>
      <c r="H99" s="89">
        <v>7.0</v>
      </c>
      <c r="I99" s="89">
        <v>0.0</v>
      </c>
      <c r="J99" s="89" t="s">
        <v>373</v>
      </c>
    </row>
    <row r="100">
      <c r="A100" s="57" t="s">
        <v>31</v>
      </c>
      <c r="B100" s="99" t="s">
        <v>188</v>
      </c>
      <c r="C100" s="97" t="s">
        <v>166</v>
      </c>
      <c r="D100" s="98" t="s">
        <v>219</v>
      </c>
      <c r="E100" s="87">
        <v>0.3058796296296296</v>
      </c>
      <c r="F100" s="87">
        <f t="shared" si="1"/>
        <v>0.3058796296</v>
      </c>
      <c r="G100" s="88" t="s">
        <v>113</v>
      </c>
      <c r="H100" s="89">
        <v>8.0</v>
      </c>
      <c r="I100" s="89">
        <v>0.0</v>
      </c>
      <c r="J100" s="89" t="s">
        <v>373</v>
      </c>
    </row>
    <row r="101">
      <c r="A101" s="57" t="s">
        <v>31</v>
      </c>
      <c r="B101" s="99" t="s">
        <v>188</v>
      </c>
      <c r="C101" s="97" t="s">
        <v>166</v>
      </c>
      <c r="D101" s="98" t="s">
        <v>219</v>
      </c>
      <c r="E101" s="87">
        <v>0.2916666666666667</v>
      </c>
      <c r="F101" s="87">
        <f t="shared" si="1"/>
        <v>0.2916666667</v>
      </c>
      <c r="G101" s="88" t="s">
        <v>54</v>
      </c>
      <c r="H101" s="89">
        <v>0.0</v>
      </c>
      <c r="I101" s="89">
        <v>1.0</v>
      </c>
      <c r="J101" s="89" t="s">
        <v>374</v>
      </c>
    </row>
    <row r="102">
      <c r="A102" s="57" t="s">
        <v>31</v>
      </c>
      <c r="B102" s="99" t="s">
        <v>188</v>
      </c>
      <c r="C102" s="97" t="s">
        <v>166</v>
      </c>
      <c r="D102" s="98" t="s">
        <v>219</v>
      </c>
      <c r="E102" s="87">
        <v>0.29606481481481484</v>
      </c>
      <c r="F102" s="87">
        <f t="shared" si="1"/>
        <v>0.2960648148</v>
      </c>
      <c r="G102" s="88" t="s">
        <v>77</v>
      </c>
      <c r="H102" s="89">
        <v>1.0</v>
      </c>
      <c r="I102" s="89">
        <v>0.0</v>
      </c>
      <c r="J102" s="89" t="s">
        <v>374</v>
      </c>
    </row>
    <row r="103">
      <c r="A103" s="57" t="s">
        <v>31</v>
      </c>
      <c r="B103" s="99" t="s">
        <v>188</v>
      </c>
      <c r="C103" s="97" t="s">
        <v>166</v>
      </c>
      <c r="D103" s="98" t="s">
        <v>219</v>
      </c>
      <c r="E103" s="87">
        <v>0.2987962962962963</v>
      </c>
      <c r="F103" s="87">
        <f t="shared" si="1"/>
        <v>0.2987962963</v>
      </c>
      <c r="G103" s="88" t="s">
        <v>82</v>
      </c>
      <c r="H103" s="89">
        <v>2.0</v>
      </c>
      <c r="I103" s="89">
        <v>0.0</v>
      </c>
      <c r="J103" s="89" t="s">
        <v>374</v>
      </c>
    </row>
    <row r="104">
      <c r="A104" s="57" t="s">
        <v>31</v>
      </c>
      <c r="B104" s="99" t="s">
        <v>188</v>
      </c>
      <c r="C104" s="97" t="s">
        <v>166</v>
      </c>
      <c r="D104" s="98" t="s">
        <v>219</v>
      </c>
      <c r="E104" s="87">
        <v>0.29965277777777777</v>
      </c>
      <c r="F104" s="87">
        <f t="shared" si="1"/>
        <v>0.2996527778</v>
      </c>
      <c r="G104" s="88" t="s">
        <v>88</v>
      </c>
      <c r="H104" s="89">
        <v>3.0</v>
      </c>
      <c r="I104" s="89">
        <v>0.0</v>
      </c>
      <c r="J104" s="89" t="s">
        <v>374</v>
      </c>
    </row>
    <row r="105">
      <c r="A105" s="57" t="s">
        <v>31</v>
      </c>
      <c r="B105" s="99" t="s">
        <v>188</v>
      </c>
      <c r="C105" s="97" t="s">
        <v>166</v>
      </c>
      <c r="D105" s="98" t="s">
        <v>219</v>
      </c>
      <c r="E105" s="87">
        <v>0.3017824074074074</v>
      </c>
      <c r="F105" s="87">
        <f t="shared" si="1"/>
        <v>0.3017824074</v>
      </c>
      <c r="G105" s="88" t="s">
        <v>93</v>
      </c>
      <c r="H105" s="89">
        <v>4.0</v>
      </c>
      <c r="I105" s="89">
        <v>0.0</v>
      </c>
      <c r="J105" s="89" t="s">
        <v>374</v>
      </c>
    </row>
    <row r="106">
      <c r="A106" s="57" t="s">
        <v>31</v>
      </c>
      <c r="B106" s="99" t="s">
        <v>188</v>
      </c>
      <c r="C106" s="97" t="s">
        <v>166</v>
      </c>
      <c r="D106" s="98" t="s">
        <v>219</v>
      </c>
      <c r="E106" s="87">
        <v>0.3025462962962963</v>
      </c>
      <c r="F106" s="87">
        <f t="shared" si="1"/>
        <v>0.3025462963</v>
      </c>
      <c r="G106" s="88" t="s">
        <v>98</v>
      </c>
      <c r="H106" s="89">
        <v>5.0</v>
      </c>
      <c r="I106" s="89">
        <v>0.0</v>
      </c>
      <c r="J106" s="89" t="s">
        <v>374</v>
      </c>
    </row>
    <row r="107">
      <c r="A107" s="57" t="s">
        <v>31</v>
      </c>
      <c r="B107" s="99" t="s">
        <v>188</v>
      </c>
      <c r="C107" s="97" t="s">
        <v>166</v>
      </c>
      <c r="D107" s="98" t="s">
        <v>219</v>
      </c>
      <c r="E107" s="87">
        <v>0.3031712962962963</v>
      </c>
      <c r="F107" s="87">
        <f t="shared" si="1"/>
        <v>0.3031712963</v>
      </c>
      <c r="G107" s="88" t="s">
        <v>103</v>
      </c>
      <c r="H107" s="89">
        <v>6.0</v>
      </c>
      <c r="I107" s="89">
        <v>0.0</v>
      </c>
      <c r="J107" s="89" t="s">
        <v>374</v>
      </c>
    </row>
    <row r="108">
      <c r="A108" s="57" t="s">
        <v>31</v>
      </c>
      <c r="B108" s="99" t="s">
        <v>188</v>
      </c>
      <c r="C108" s="97" t="s">
        <v>166</v>
      </c>
      <c r="D108" s="98" t="s">
        <v>219</v>
      </c>
      <c r="E108" s="87">
        <v>0.3043287037037037</v>
      </c>
      <c r="F108" s="87">
        <f t="shared" si="1"/>
        <v>0.3043287037</v>
      </c>
      <c r="G108" s="88" t="s">
        <v>108</v>
      </c>
      <c r="H108" s="89">
        <v>7.0</v>
      </c>
      <c r="I108" s="89">
        <v>0.0</v>
      </c>
      <c r="J108" s="89" t="s">
        <v>374</v>
      </c>
    </row>
    <row r="109">
      <c r="A109" s="57" t="s">
        <v>31</v>
      </c>
      <c r="B109" s="99" t="s">
        <v>188</v>
      </c>
      <c r="C109" s="97" t="s">
        <v>166</v>
      </c>
      <c r="D109" s="98" t="s">
        <v>219</v>
      </c>
      <c r="E109" s="87">
        <v>0.30657407407407405</v>
      </c>
      <c r="F109" s="87">
        <f t="shared" si="1"/>
        <v>0.3065740741</v>
      </c>
      <c r="G109" s="88" t="s">
        <v>113</v>
      </c>
      <c r="H109" s="89">
        <v>8.0</v>
      </c>
      <c r="I109" s="89">
        <v>0.0</v>
      </c>
      <c r="J109" s="89" t="s">
        <v>374</v>
      </c>
    </row>
    <row r="110">
      <c r="A110" s="57" t="s">
        <v>31</v>
      </c>
      <c r="B110" s="99" t="s">
        <v>188</v>
      </c>
      <c r="C110" s="97" t="s">
        <v>166</v>
      </c>
      <c r="D110" s="98" t="s">
        <v>219</v>
      </c>
      <c r="E110" s="87">
        <v>0.2916666666666667</v>
      </c>
      <c r="F110" s="87">
        <f t="shared" si="1"/>
        <v>0.2916666667</v>
      </c>
      <c r="G110" s="88" t="s">
        <v>54</v>
      </c>
      <c r="H110" s="89">
        <v>0.0</v>
      </c>
      <c r="I110" s="89">
        <v>1.0</v>
      </c>
      <c r="J110" s="89" t="s">
        <v>375</v>
      </c>
    </row>
    <row r="111">
      <c r="A111" s="57" t="s">
        <v>31</v>
      </c>
      <c r="B111" s="99" t="s">
        <v>188</v>
      </c>
      <c r="C111" s="97" t="s">
        <v>166</v>
      </c>
      <c r="D111" s="98" t="s">
        <v>219</v>
      </c>
      <c r="E111" s="87">
        <v>0.29814814814814816</v>
      </c>
      <c r="F111" s="87">
        <f t="shared" si="1"/>
        <v>0.2981481481</v>
      </c>
      <c r="G111" s="88" t="s">
        <v>77</v>
      </c>
      <c r="H111" s="89">
        <v>1.0</v>
      </c>
      <c r="I111" s="89">
        <v>0.0</v>
      </c>
      <c r="J111" s="89" t="s">
        <v>375</v>
      </c>
    </row>
    <row r="112">
      <c r="A112" s="57" t="s">
        <v>31</v>
      </c>
      <c r="B112" s="99" t="s">
        <v>188</v>
      </c>
      <c r="C112" s="97" t="s">
        <v>166</v>
      </c>
      <c r="D112" s="98" t="s">
        <v>219</v>
      </c>
      <c r="E112" s="87">
        <v>0.2994907407407407</v>
      </c>
      <c r="F112" s="87">
        <f t="shared" si="1"/>
        <v>0.2994907407</v>
      </c>
      <c r="G112" s="88" t="s">
        <v>82</v>
      </c>
      <c r="H112" s="89">
        <v>2.0</v>
      </c>
      <c r="I112" s="89">
        <v>0.0</v>
      </c>
      <c r="J112" s="89" t="s">
        <v>375</v>
      </c>
    </row>
    <row r="113">
      <c r="A113" s="57" t="s">
        <v>31</v>
      </c>
      <c r="B113" s="99" t="s">
        <v>188</v>
      </c>
      <c r="C113" s="97" t="s">
        <v>166</v>
      </c>
      <c r="D113" s="98" t="s">
        <v>219</v>
      </c>
      <c r="E113" s="87">
        <v>0.3003472222222222</v>
      </c>
      <c r="F113" s="87">
        <f t="shared" si="1"/>
        <v>0.3003472222</v>
      </c>
      <c r="G113" s="88" t="s">
        <v>88</v>
      </c>
      <c r="H113" s="89">
        <v>3.0</v>
      </c>
      <c r="I113" s="89">
        <v>0.0</v>
      </c>
      <c r="J113" s="89" t="s">
        <v>375</v>
      </c>
    </row>
    <row r="114">
      <c r="A114" s="57" t="s">
        <v>31</v>
      </c>
      <c r="B114" s="99" t="s">
        <v>188</v>
      </c>
      <c r="C114" s="97" t="s">
        <v>166</v>
      </c>
      <c r="D114" s="98" t="s">
        <v>219</v>
      </c>
      <c r="E114" s="87">
        <v>0.301087962962963</v>
      </c>
      <c r="F114" s="87">
        <f t="shared" si="1"/>
        <v>0.301087963</v>
      </c>
      <c r="G114" s="88" t="s">
        <v>93</v>
      </c>
      <c r="H114" s="89">
        <v>4.0</v>
      </c>
      <c r="I114" s="89">
        <v>0.0</v>
      </c>
      <c r="J114" s="89" t="s">
        <v>375</v>
      </c>
    </row>
    <row r="115">
      <c r="A115" s="57" t="s">
        <v>31</v>
      </c>
      <c r="B115" s="99" t="s">
        <v>188</v>
      </c>
      <c r="C115" s="97" t="s">
        <v>166</v>
      </c>
      <c r="D115" s="98" t="s">
        <v>219</v>
      </c>
      <c r="E115" s="87">
        <v>0.30185185185185187</v>
      </c>
      <c r="F115" s="87">
        <f t="shared" si="1"/>
        <v>0.3018518519</v>
      </c>
      <c r="G115" s="88" t="s">
        <v>98</v>
      </c>
      <c r="H115" s="89">
        <v>5.0</v>
      </c>
      <c r="I115" s="89">
        <v>0.0</v>
      </c>
      <c r="J115" s="89" t="s">
        <v>375</v>
      </c>
    </row>
    <row r="116">
      <c r="A116" s="57" t="s">
        <v>31</v>
      </c>
      <c r="B116" s="99" t="s">
        <v>188</v>
      </c>
      <c r="C116" s="97" t="s">
        <v>166</v>
      </c>
      <c r="D116" s="98" t="s">
        <v>219</v>
      </c>
      <c r="E116" s="87">
        <v>0.3029398148148148</v>
      </c>
      <c r="F116" s="87">
        <f t="shared" si="1"/>
        <v>0.3029398148</v>
      </c>
      <c r="G116" s="88" t="s">
        <v>103</v>
      </c>
      <c r="H116" s="89">
        <v>6.0</v>
      </c>
      <c r="I116" s="89">
        <v>0.0</v>
      </c>
      <c r="J116" s="89" t="s">
        <v>375</v>
      </c>
    </row>
    <row r="117">
      <c r="A117" s="57" t="s">
        <v>31</v>
      </c>
      <c r="B117" s="99" t="s">
        <v>188</v>
      </c>
      <c r="C117" s="97" t="s">
        <v>166</v>
      </c>
      <c r="D117" s="98" t="s">
        <v>219</v>
      </c>
      <c r="E117" s="87">
        <v>0.3050231481481481</v>
      </c>
      <c r="F117" s="87">
        <f t="shared" si="1"/>
        <v>0.3050231481</v>
      </c>
      <c r="G117" s="88" t="s">
        <v>108</v>
      </c>
      <c r="H117" s="89">
        <v>7.0</v>
      </c>
      <c r="I117" s="89">
        <v>0.0</v>
      </c>
      <c r="J117" s="89" t="s">
        <v>375</v>
      </c>
    </row>
    <row r="118">
      <c r="A118" s="57" t="s">
        <v>31</v>
      </c>
      <c r="B118" s="99" t="s">
        <v>188</v>
      </c>
      <c r="C118" s="97" t="s">
        <v>166</v>
      </c>
      <c r="D118" s="98" t="s">
        <v>219</v>
      </c>
      <c r="E118" s="87">
        <v>0.30657407407407405</v>
      </c>
      <c r="F118" s="87">
        <f t="shared" si="1"/>
        <v>0.3065740741</v>
      </c>
      <c r="G118" s="88" t="s">
        <v>113</v>
      </c>
      <c r="H118" s="89">
        <v>8.0</v>
      </c>
      <c r="I118" s="89">
        <v>0.0</v>
      </c>
      <c r="J118" s="89" t="s">
        <v>375</v>
      </c>
    </row>
    <row r="119">
      <c r="A119" s="57" t="s">
        <v>31</v>
      </c>
      <c r="B119" s="99" t="s">
        <v>188</v>
      </c>
      <c r="C119" s="97" t="s">
        <v>166</v>
      </c>
      <c r="D119" s="98" t="s">
        <v>219</v>
      </c>
      <c r="E119" s="87">
        <v>0.2916666666666667</v>
      </c>
      <c r="F119" s="87">
        <f t="shared" si="1"/>
        <v>0.2916666667</v>
      </c>
      <c r="G119" s="88" t="s">
        <v>54</v>
      </c>
      <c r="H119" s="89">
        <v>0.0</v>
      </c>
      <c r="I119" s="89">
        <v>1.0</v>
      </c>
      <c r="J119" s="89" t="s">
        <v>376</v>
      </c>
    </row>
    <row r="120">
      <c r="A120" s="57" t="s">
        <v>31</v>
      </c>
      <c r="B120" s="99" t="s">
        <v>188</v>
      </c>
      <c r="C120" s="97" t="s">
        <v>166</v>
      </c>
      <c r="D120" s="98" t="s">
        <v>219</v>
      </c>
      <c r="E120" s="87">
        <v>0.2967592592592593</v>
      </c>
      <c r="F120" s="87">
        <f t="shared" si="1"/>
        <v>0.2967592593</v>
      </c>
      <c r="G120" s="88" t="s">
        <v>77</v>
      </c>
      <c r="H120" s="89">
        <v>1.0</v>
      </c>
      <c r="I120" s="89">
        <v>0.0</v>
      </c>
      <c r="J120" s="89" t="s">
        <v>376</v>
      </c>
    </row>
    <row r="121">
      <c r="A121" s="57" t="s">
        <v>31</v>
      </c>
      <c r="B121" s="99" t="s">
        <v>188</v>
      </c>
      <c r="C121" s="97" t="s">
        <v>166</v>
      </c>
      <c r="D121" s="98" t="s">
        <v>219</v>
      </c>
      <c r="E121" s="87">
        <v>0.29791666666666666</v>
      </c>
      <c r="F121" s="87">
        <f t="shared" si="1"/>
        <v>0.2979166667</v>
      </c>
      <c r="G121" s="88" t="s">
        <v>82</v>
      </c>
      <c r="H121" s="89">
        <v>2.0</v>
      </c>
      <c r="I121" s="89">
        <v>0.0</v>
      </c>
      <c r="J121" s="89" t="s">
        <v>376</v>
      </c>
    </row>
    <row r="122">
      <c r="A122" s="57" t="s">
        <v>31</v>
      </c>
      <c r="B122" s="99" t="s">
        <v>188</v>
      </c>
      <c r="C122" s="97" t="s">
        <v>166</v>
      </c>
      <c r="D122" s="98" t="s">
        <v>219</v>
      </c>
      <c r="E122" s="87">
        <v>0.2986111111111111</v>
      </c>
      <c r="F122" s="87">
        <f t="shared" si="1"/>
        <v>0.2986111111</v>
      </c>
      <c r="G122" s="88" t="s">
        <v>88</v>
      </c>
      <c r="H122" s="89">
        <v>3.0</v>
      </c>
      <c r="I122" s="89">
        <v>0.0</v>
      </c>
      <c r="J122" s="89" t="s">
        <v>376</v>
      </c>
    </row>
    <row r="123">
      <c r="A123" s="57" t="s">
        <v>31</v>
      </c>
      <c r="B123" s="99" t="s">
        <v>188</v>
      </c>
      <c r="C123" s="97" t="s">
        <v>166</v>
      </c>
      <c r="D123" s="98" t="s">
        <v>219</v>
      </c>
      <c r="E123" s="87">
        <v>0.3</v>
      </c>
      <c r="F123" s="87">
        <f t="shared" si="1"/>
        <v>0.3</v>
      </c>
      <c r="G123" s="88" t="s">
        <v>93</v>
      </c>
      <c r="H123" s="89">
        <v>4.0</v>
      </c>
      <c r="I123" s="89">
        <v>0.0</v>
      </c>
      <c r="J123" s="89" t="s">
        <v>376</v>
      </c>
    </row>
    <row r="124">
      <c r="A124" s="57" t="s">
        <v>31</v>
      </c>
      <c r="B124" s="99" t="s">
        <v>188</v>
      </c>
      <c r="C124" s="97" t="s">
        <v>166</v>
      </c>
      <c r="D124" s="98" t="s">
        <v>219</v>
      </c>
      <c r="E124" s="87">
        <v>0.3008101851851852</v>
      </c>
      <c r="F124" s="87">
        <f t="shared" si="1"/>
        <v>0.3008101852</v>
      </c>
      <c r="G124" s="88" t="s">
        <v>98</v>
      </c>
      <c r="H124" s="89">
        <v>5.0</v>
      </c>
      <c r="I124" s="89">
        <v>0.0</v>
      </c>
      <c r="J124" s="89" t="s">
        <v>376</v>
      </c>
    </row>
    <row r="125">
      <c r="A125" s="57" t="s">
        <v>31</v>
      </c>
      <c r="B125" s="99" t="s">
        <v>188</v>
      </c>
      <c r="C125" s="97" t="s">
        <v>166</v>
      </c>
      <c r="D125" s="98" t="s">
        <v>219</v>
      </c>
      <c r="E125" s="87">
        <v>0.30243055555555554</v>
      </c>
      <c r="F125" s="87">
        <f t="shared" si="1"/>
        <v>0.3024305556</v>
      </c>
      <c r="G125" s="88" t="s">
        <v>103</v>
      </c>
      <c r="H125" s="89">
        <v>6.0</v>
      </c>
      <c r="I125" s="89">
        <v>0.0</v>
      </c>
      <c r="J125" s="89" t="s">
        <v>376</v>
      </c>
    </row>
    <row r="126">
      <c r="A126" s="57" t="s">
        <v>31</v>
      </c>
      <c r="B126" s="99" t="s">
        <v>188</v>
      </c>
      <c r="C126" s="97" t="s">
        <v>166</v>
      </c>
      <c r="D126" s="98" t="s">
        <v>219</v>
      </c>
      <c r="E126" s="87">
        <v>0.3043287037037037</v>
      </c>
      <c r="F126" s="87">
        <f t="shared" si="1"/>
        <v>0.3043287037</v>
      </c>
      <c r="G126" s="88" t="s">
        <v>108</v>
      </c>
      <c r="H126" s="89">
        <v>7.0</v>
      </c>
      <c r="I126" s="89">
        <v>0.0</v>
      </c>
      <c r="J126" s="89" t="s">
        <v>376</v>
      </c>
    </row>
    <row r="127">
      <c r="A127" s="57" t="s">
        <v>31</v>
      </c>
      <c r="B127" s="99" t="s">
        <v>188</v>
      </c>
      <c r="C127" s="97" t="s">
        <v>166</v>
      </c>
      <c r="D127" s="98" t="s">
        <v>219</v>
      </c>
      <c r="E127" s="87">
        <v>0.30594907407407407</v>
      </c>
      <c r="F127" s="87">
        <f t="shared" si="1"/>
        <v>0.3059490741</v>
      </c>
      <c r="G127" s="88" t="s">
        <v>113</v>
      </c>
      <c r="H127" s="89">
        <v>8.0</v>
      </c>
      <c r="I127" s="89">
        <v>0.0</v>
      </c>
      <c r="J127" s="89" t="s">
        <v>376</v>
      </c>
    </row>
    <row r="128">
      <c r="A128" s="57" t="s">
        <v>31</v>
      </c>
      <c r="B128" s="99" t="s">
        <v>188</v>
      </c>
      <c r="C128" s="97" t="s">
        <v>166</v>
      </c>
      <c r="D128" s="98" t="s">
        <v>219</v>
      </c>
      <c r="E128" s="87">
        <v>0.2916666666666667</v>
      </c>
      <c r="F128" s="87">
        <f t="shared" si="1"/>
        <v>0.2916666667</v>
      </c>
      <c r="G128" s="88" t="s">
        <v>54</v>
      </c>
      <c r="H128" s="89">
        <v>0.0</v>
      </c>
      <c r="I128" s="89">
        <v>1.0</v>
      </c>
      <c r="J128" s="89" t="s">
        <v>377</v>
      </c>
    </row>
    <row r="129">
      <c r="A129" s="57" t="s">
        <v>31</v>
      </c>
      <c r="B129" s="99" t="s">
        <v>188</v>
      </c>
      <c r="C129" s="97" t="s">
        <v>166</v>
      </c>
      <c r="D129" s="98" t="s">
        <v>219</v>
      </c>
      <c r="E129" s="87">
        <v>0.2977314814814815</v>
      </c>
      <c r="F129" s="87">
        <f t="shared" si="1"/>
        <v>0.2977314815</v>
      </c>
      <c r="G129" s="88" t="s">
        <v>77</v>
      </c>
      <c r="H129" s="89">
        <v>1.0</v>
      </c>
      <c r="I129" s="89">
        <v>0.0</v>
      </c>
      <c r="J129" s="89" t="s">
        <v>377</v>
      </c>
    </row>
    <row r="130">
      <c r="A130" s="57" t="s">
        <v>31</v>
      </c>
      <c r="B130" s="99" t="s">
        <v>188</v>
      </c>
      <c r="C130" s="97" t="s">
        <v>166</v>
      </c>
      <c r="D130" s="98" t="s">
        <v>219</v>
      </c>
      <c r="E130" s="87">
        <v>0.29844907407407406</v>
      </c>
      <c r="F130" s="87">
        <f t="shared" si="1"/>
        <v>0.2984490741</v>
      </c>
      <c r="G130" s="88" t="s">
        <v>82</v>
      </c>
      <c r="H130" s="89">
        <v>2.0</v>
      </c>
      <c r="I130" s="89">
        <v>0.0</v>
      </c>
      <c r="J130" s="89" t="s">
        <v>377</v>
      </c>
    </row>
    <row r="131">
      <c r="A131" s="57" t="s">
        <v>31</v>
      </c>
      <c r="B131" s="99" t="s">
        <v>188</v>
      </c>
      <c r="C131" s="97" t="s">
        <v>166</v>
      </c>
      <c r="D131" s="98" t="s">
        <v>219</v>
      </c>
      <c r="E131" s="87">
        <v>0.29994212962962963</v>
      </c>
      <c r="F131" s="87">
        <f t="shared" si="1"/>
        <v>0.2999421296</v>
      </c>
      <c r="G131" s="88" t="s">
        <v>88</v>
      </c>
      <c r="H131" s="89">
        <v>3.0</v>
      </c>
      <c r="I131" s="89">
        <v>0.0</v>
      </c>
      <c r="J131" s="89" t="s">
        <v>377</v>
      </c>
    </row>
    <row r="132">
      <c r="A132" s="57" t="s">
        <v>31</v>
      </c>
      <c r="B132" s="99" t="s">
        <v>188</v>
      </c>
      <c r="C132" s="97" t="s">
        <v>166</v>
      </c>
      <c r="D132" s="98" t="s">
        <v>219</v>
      </c>
      <c r="E132" s="87">
        <v>0.30064814814814816</v>
      </c>
      <c r="F132" s="87">
        <f t="shared" si="1"/>
        <v>0.3006481481</v>
      </c>
      <c r="G132" s="88" t="s">
        <v>93</v>
      </c>
      <c r="H132" s="89">
        <v>4.0</v>
      </c>
      <c r="I132" s="89">
        <v>0.0</v>
      </c>
      <c r="J132" s="89" t="s">
        <v>377</v>
      </c>
    </row>
    <row r="133">
      <c r="A133" s="57" t="s">
        <v>31</v>
      </c>
      <c r="B133" s="99" t="s">
        <v>188</v>
      </c>
      <c r="C133" s="97" t="s">
        <v>166</v>
      </c>
      <c r="D133" s="98" t="s">
        <v>219</v>
      </c>
      <c r="E133" s="87">
        <v>0.30127314814814815</v>
      </c>
      <c r="F133" s="87">
        <f t="shared" si="1"/>
        <v>0.3012731481</v>
      </c>
      <c r="G133" s="88" t="s">
        <v>98</v>
      </c>
      <c r="H133" s="89">
        <v>5.0</v>
      </c>
      <c r="I133" s="89">
        <v>0.0</v>
      </c>
      <c r="J133" s="89" t="s">
        <v>377</v>
      </c>
    </row>
    <row r="134">
      <c r="A134" s="57" t="s">
        <v>31</v>
      </c>
      <c r="B134" s="99" t="s">
        <v>188</v>
      </c>
      <c r="C134" s="97" t="s">
        <v>166</v>
      </c>
      <c r="D134" s="98" t="s">
        <v>219</v>
      </c>
      <c r="E134" s="87">
        <v>0.3024537037037037</v>
      </c>
      <c r="F134" s="87">
        <f t="shared" si="1"/>
        <v>0.3024537037</v>
      </c>
      <c r="G134" s="88" t="s">
        <v>103</v>
      </c>
      <c r="H134" s="89">
        <v>6.0</v>
      </c>
      <c r="I134" s="89">
        <v>0.0</v>
      </c>
      <c r="J134" s="89" t="s">
        <v>377</v>
      </c>
    </row>
    <row r="135">
      <c r="A135" s="57" t="s">
        <v>31</v>
      </c>
      <c r="B135" s="99" t="s">
        <v>188</v>
      </c>
      <c r="C135" s="97" t="s">
        <v>166</v>
      </c>
      <c r="D135" s="98" t="s">
        <v>219</v>
      </c>
      <c r="E135" s="87">
        <v>0.30451388888888886</v>
      </c>
      <c r="F135" s="87">
        <f t="shared" si="1"/>
        <v>0.3045138889</v>
      </c>
      <c r="G135" s="88" t="s">
        <v>108</v>
      </c>
      <c r="H135" s="89">
        <v>7.0</v>
      </c>
      <c r="I135" s="89">
        <v>0.0</v>
      </c>
      <c r="J135" s="89" t="s">
        <v>377</v>
      </c>
    </row>
    <row r="136">
      <c r="A136" s="57" t="s">
        <v>31</v>
      </c>
      <c r="B136" s="99" t="s">
        <v>188</v>
      </c>
      <c r="C136" s="97" t="s">
        <v>166</v>
      </c>
      <c r="D136" s="98" t="s">
        <v>219</v>
      </c>
      <c r="E136" s="87">
        <v>0.3060763888888889</v>
      </c>
      <c r="F136" s="87">
        <f t="shared" si="1"/>
        <v>0.3060763889</v>
      </c>
      <c r="G136" s="88" t="s">
        <v>113</v>
      </c>
      <c r="H136" s="89">
        <v>8.0</v>
      </c>
      <c r="I136" s="89">
        <v>0.0</v>
      </c>
      <c r="J136" s="89" t="s">
        <v>377</v>
      </c>
    </row>
    <row r="137" hidden="1">
      <c r="A137" s="57" t="s">
        <v>31</v>
      </c>
      <c r="B137" s="99" t="s">
        <v>188</v>
      </c>
      <c r="C137" s="97" t="s">
        <v>166</v>
      </c>
      <c r="D137" s="98" t="s">
        <v>220</v>
      </c>
      <c r="E137" s="87">
        <v>0.3055555555555556</v>
      </c>
      <c r="F137" s="87">
        <f t="shared" si="1"/>
        <v>0.3055555556</v>
      </c>
      <c r="G137" s="88" t="s">
        <v>54</v>
      </c>
      <c r="H137" s="89">
        <v>0.0</v>
      </c>
      <c r="I137" s="89">
        <v>1.0</v>
      </c>
      <c r="J137" s="89"/>
    </row>
    <row r="138" hidden="1">
      <c r="A138" s="57" t="s">
        <v>31</v>
      </c>
      <c r="B138" s="99" t="s">
        <v>188</v>
      </c>
      <c r="C138" s="97" t="s">
        <v>166</v>
      </c>
      <c r="D138" s="98" t="s">
        <v>220</v>
      </c>
      <c r="E138" s="87">
        <v>0.3113425925925926</v>
      </c>
      <c r="F138" s="87">
        <f t="shared" si="1"/>
        <v>0.3113425926</v>
      </c>
      <c r="G138" s="88" t="s">
        <v>77</v>
      </c>
      <c r="H138" s="89">
        <v>1.0</v>
      </c>
      <c r="I138" s="89">
        <v>0.0</v>
      </c>
      <c r="J138" s="89"/>
    </row>
    <row r="139" hidden="1">
      <c r="A139" s="57" t="s">
        <v>31</v>
      </c>
      <c r="B139" s="99" t="s">
        <v>188</v>
      </c>
      <c r="C139" s="97" t="s">
        <v>166</v>
      </c>
      <c r="D139" s="98" t="s">
        <v>220</v>
      </c>
      <c r="E139" s="87">
        <v>0.31199074074074074</v>
      </c>
      <c r="F139" s="87">
        <f t="shared" si="1"/>
        <v>0.3119907407</v>
      </c>
      <c r="G139" s="88" t="s">
        <v>82</v>
      </c>
      <c r="H139" s="89">
        <v>2.0</v>
      </c>
      <c r="I139" s="89">
        <v>0.0</v>
      </c>
      <c r="J139" s="89"/>
    </row>
    <row r="140" hidden="1">
      <c r="A140" s="57" t="s">
        <v>31</v>
      </c>
      <c r="B140" s="99" t="s">
        <v>188</v>
      </c>
      <c r="C140" s="97" t="s">
        <v>166</v>
      </c>
      <c r="D140" s="98" t="s">
        <v>220</v>
      </c>
      <c r="E140" s="87">
        <v>0.3128472222222222</v>
      </c>
      <c r="F140" s="87">
        <f t="shared" si="1"/>
        <v>0.3128472222</v>
      </c>
      <c r="G140" s="88" t="s">
        <v>88</v>
      </c>
      <c r="H140" s="89">
        <v>3.0</v>
      </c>
      <c r="I140" s="89">
        <v>0.0</v>
      </c>
      <c r="J140" s="89"/>
    </row>
    <row r="141" hidden="1">
      <c r="A141" s="57" t="s">
        <v>31</v>
      </c>
      <c r="B141" s="99" t="s">
        <v>188</v>
      </c>
      <c r="C141" s="97" t="s">
        <v>166</v>
      </c>
      <c r="D141" s="98" t="s">
        <v>220</v>
      </c>
      <c r="E141" s="87">
        <v>0.3142824074074074</v>
      </c>
      <c r="F141" s="87">
        <f t="shared" si="1"/>
        <v>0.3142824074</v>
      </c>
      <c r="G141" s="88" t="s">
        <v>93</v>
      </c>
      <c r="H141" s="89">
        <v>4.0</v>
      </c>
      <c r="I141" s="89">
        <v>0.0</v>
      </c>
      <c r="J141" s="89"/>
    </row>
    <row r="142" hidden="1">
      <c r="A142" s="57" t="s">
        <v>31</v>
      </c>
      <c r="B142" s="99" t="s">
        <v>188</v>
      </c>
      <c r="C142" s="97" t="s">
        <v>166</v>
      </c>
      <c r="D142" s="98" t="s">
        <v>220</v>
      </c>
      <c r="E142" s="87">
        <v>0.31504629629629627</v>
      </c>
      <c r="F142" s="87">
        <f t="shared" si="1"/>
        <v>0.3150462963</v>
      </c>
      <c r="G142" s="88" t="s">
        <v>98</v>
      </c>
      <c r="H142" s="89">
        <v>5.0</v>
      </c>
      <c r="I142" s="89">
        <v>0.0</v>
      </c>
      <c r="J142" s="89"/>
    </row>
    <row r="143" hidden="1">
      <c r="A143" s="57" t="s">
        <v>31</v>
      </c>
      <c r="B143" s="99" t="s">
        <v>188</v>
      </c>
      <c r="C143" s="97" t="s">
        <v>166</v>
      </c>
      <c r="D143" s="98" t="s">
        <v>220</v>
      </c>
      <c r="E143" s="87">
        <v>0.31636574074074075</v>
      </c>
      <c r="F143" s="87">
        <f t="shared" si="1"/>
        <v>0.3163657407</v>
      </c>
      <c r="G143" s="88" t="s">
        <v>103</v>
      </c>
      <c r="H143" s="89">
        <v>6.0</v>
      </c>
      <c r="I143" s="89">
        <v>0.0</v>
      </c>
      <c r="J143" s="89"/>
    </row>
    <row r="144" hidden="1">
      <c r="A144" s="99"/>
      <c r="B144" s="99" t="s">
        <v>188</v>
      </c>
      <c r="C144" s="97" t="s">
        <v>166</v>
      </c>
      <c r="D144" s="98" t="s">
        <v>220</v>
      </c>
      <c r="E144" s="87">
        <v>0.3182175925925926</v>
      </c>
      <c r="F144" s="87">
        <f t="shared" si="1"/>
        <v>0.3182175926</v>
      </c>
      <c r="G144" s="88" t="s">
        <v>108</v>
      </c>
      <c r="H144" s="89">
        <v>7.0</v>
      </c>
      <c r="I144" s="89">
        <v>0.0</v>
      </c>
      <c r="J144" s="89"/>
    </row>
    <row r="145" hidden="1">
      <c r="A145" s="99"/>
      <c r="B145" s="99" t="s">
        <v>188</v>
      </c>
      <c r="C145" s="97" t="s">
        <v>166</v>
      </c>
      <c r="D145" s="98" t="s">
        <v>220</v>
      </c>
      <c r="E145" s="87">
        <v>0.3197685185185185</v>
      </c>
      <c r="F145" s="87">
        <f t="shared" si="1"/>
        <v>0.3197685185</v>
      </c>
      <c r="G145" s="88" t="s">
        <v>113</v>
      </c>
      <c r="H145" s="89">
        <v>8.0</v>
      </c>
      <c r="I145" s="89">
        <v>0.0</v>
      </c>
      <c r="J145" s="89"/>
    </row>
    <row r="146">
      <c r="A146" s="57" t="s">
        <v>31</v>
      </c>
      <c r="B146" s="99" t="s">
        <v>188</v>
      </c>
      <c r="C146" s="97" t="s">
        <v>166</v>
      </c>
      <c r="D146" s="98" t="s">
        <v>221</v>
      </c>
      <c r="E146" s="87">
        <v>0.3263888888888889</v>
      </c>
      <c r="F146" s="87">
        <f t="shared" si="1"/>
        <v>0.3263888889</v>
      </c>
      <c r="G146" s="88" t="s">
        <v>54</v>
      </c>
      <c r="H146" s="89">
        <v>0.0</v>
      </c>
      <c r="I146" s="89">
        <v>1.0</v>
      </c>
      <c r="J146" s="89" t="s">
        <v>373</v>
      </c>
    </row>
    <row r="147">
      <c r="A147" s="57" t="s">
        <v>31</v>
      </c>
      <c r="B147" s="99" t="s">
        <v>188</v>
      </c>
      <c r="C147" s="97" t="s">
        <v>166</v>
      </c>
      <c r="D147" s="98" t="s">
        <v>221</v>
      </c>
      <c r="E147" s="87">
        <v>0.33217592592592593</v>
      </c>
      <c r="F147" s="87">
        <f t="shared" si="1"/>
        <v>0.3321759259</v>
      </c>
      <c r="G147" s="88" t="s">
        <v>77</v>
      </c>
      <c r="H147" s="89">
        <v>1.0</v>
      </c>
      <c r="I147" s="89">
        <v>0.0</v>
      </c>
      <c r="J147" s="89" t="s">
        <v>373</v>
      </c>
    </row>
    <row r="148">
      <c r="A148" s="57" t="s">
        <v>31</v>
      </c>
      <c r="B148" s="99" t="s">
        <v>188</v>
      </c>
      <c r="C148" s="97" t="s">
        <v>166</v>
      </c>
      <c r="D148" s="98" t="s">
        <v>221</v>
      </c>
      <c r="E148" s="87">
        <v>0.3335648148148148</v>
      </c>
      <c r="F148" s="87">
        <f t="shared" si="1"/>
        <v>0.3335648148</v>
      </c>
      <c r="G148" s="88" t="s">
        <v>82</v>
      </c>
      <c r="H148" s="89">
        <v>2.0</v>
      </c>
      <c r="I148" s="89">
        <v>0.0</v>
      </c>
      <c r="J148" s="89" t="s">
        <v>373</v>
      </c>
    </row>
    <row r="149">
      <c r="A149" s="57" t="s">
        <v>31</v>
      </c>
      <c r="B149" s="99" t="s">
        <v>188</v>
      </c>
      <c r="C149" s="97" t="s">
        <v>166</v>
      </c>
      <c r="D149" s="98" t="s">
        <v>221</v>
      </c>
      <c r="E149" s="87">
        <v>0.33368055555555554</v>
      </c>
      <c r="F149" s="87">
        <f t="shared" si="1"/>
        <v>0.3336805556</v>
      </c>
      <c r="G149" s="88" t="s">
        <v>88</v>
      </c>
      <c r="H149" s="89">
        <v>3.0</v>
      </c>
      <c r="I149" s="89">
        <v>0.0</v>
      </c>
      <c r="J149" s="89" t="s">
        <v>373</v>
      </c>
    </row>
    <row r="150">
      <c r="A150" s="57" t="s">
        <v>31</v>
      </c>
      <c r="B150" s="99" t="s">
        <v>188</v>
      </c>
      <c r="C150" s="97" t="s">
        <v>166</v>
      </c>
      <c r="D150" s="98" t="s">
        <v>221</v>
      </c>
      <c r="E150" s="87">
        <v>0.33511574074074074</v>
      </c>
      <c r="F150" s="87">
        <f t="shared" si="1"/>
        <v>0.3351157407</v>
      </c>
      <c r="G150" s="88" t="s">
        <v>93</v>
      </c>
      <c r="H150" s="89">
        <v>4.0</v>
      </c>
      <c r="I150" s="89">
        <v>0.0</v>
      </c>
      <c r="J150" s="89" t="s">
        <v>373</v>
      </c>
    </row>
    <row r="151">
      <c r="A151" s="57" t="s">
        <v>31</v>
      </c>
      <c r="B151" s="99" t="s">
        <v>188</v>
      </c>
      <c r="C151" s="97" t="s">
        <v>166</v>
      </c>
      <c r="D151" s="98" t="s">
        <v>221</v>
      </c>
      <c r="E151" s="87">
        <v>0.33587962962962964</v>
      </c>
      <c r="F151" s="87">
        <f t="shared" si="1"/>
        <v>0.3358796296</v>
      </c>
      <c r="G151" s="88" t="s">
        <v>98</v>
      </c>
      <c r="H151" s="89">
        <v>5.0</v>
      </c>
      <c r="I151" s="89">
        <v>0.0</v>
      </c>
      <c r="J151" s="89" t="s">
        <v>373</v>
      </c>
    </row>
    <row r="152">
      <c r="A152" s="57" t="s">
        <v>31</v>
      </c>
      <c r="B152" s="99" t="s">
        <v>188</v>
      </c>
      <c r="C152" s="97" t="s">
        <v>166</v>
      </c>
      <c r="D152" s="98" t="s">
        <v>221</v>
      </c>
      <c r="E152" s="87">
        <v>0.33719907407407407</v>
      </c>
      <c r="F152" s="87">
        <f t="shared" si="1"/>
        <v>0.3371990741</v>
      </c>
      <c r="G152" s="88" t="s">
        <v>103</v>
      </c>
      <c r="H152" s="89">
        <v>6.0</v>
      </c>
      <c r="I152" s="89">
        <v>0.0</v>
      </c>
      <c r="J152" s="89" t="s">
        <v>373</v>
      </c>
    </row>
    <row r="153">
      <c r="A153" s="57" t="s">
        <v>31</v>
      </c>
      <c r="B153" s="99" t="s">
        <v>188</v>
      </c>
      <c r="C153" s="97" t="s">
        <v>166</v>
      </c>
      <c r="D153" s="98" t="s">
        <v>221</v>
      </c>
      <c r="E153" s="87">
        <v>0.33905092592592595</v>
      </c>
      <c r="F153" s="87">
        <f t="shared" si="1"/>
        <v>0.3390509259</v>
      </c>
      <c r="G153" s="88" t="s">
        <v>108</v>
      </c>
      <c r="H153" s="89">
        <v>7.0</v>
      </c>
      <c r="I153" s="89">
        <v>0.0</v>
      </c>
      <c r="J153" s="89" t="s">
        <v>373</v>
      </c>
    </row>
    <row r="154">
      <c r="A154" s="57" t="s">
        <v>31</v>
      </c>
      <c r="B154" s="99" t="s">
        <v>188</v>
      </c>
      <c r="C154" s="97" t="s">
        <v>166</v>
      </c>
      <c r="D154" s="98" t="s">
        <v>221</v>
      </c>
      <c r="E154" s="87">
        <v>0.3406018518518519</v>
      </c>
      <c r="F154" s="87">
        <f t="shared" si="1"/>
        <v>0.3406018519</v>
      </c>
      <c r="G154" s="88" t="s">
        <v>113</v>
      </c>
      <c r="H154" s="89">
        <v>8.0</v>
      </c>
      <c r="I154" s="89">
        <v>0.0</v>
      </c>
      <c r="J154" s="89" t="s">
        <v>373</v>
      </c>
    </row>
    <row r="155">
      <c r="A155" s="57" t="s">
        <v>31</v>
      </c>
      <c r="B155" s="99" t="s">
        <v>188</v>
      </c>
      <c r="C155" s="97" t="s">
        <v>166</v>
      </c>
      <c r="D155" s="98" t="s">
        <v>221</v>
      </c>
      <c r="E155" s="100">
        <v>0.3263888888888889</v>
      </c>
      <c r="F155" s="87">
        <f t="shared" si="1"/>
        <v>0.3263888889</v>
      </c>
      <c r="G155" s="88" t="s">
        <v>54</v>
      </c>
      <c r="H155" s="89">
        <v>0.0</v>
      </c>
      <c r="I155" s="89">
        <v>1.0</v>
      </c>
      <c r="J155" s="89" t="s">
        <v>374</v>
      </c>
    </row>
    <row r="156">
      <c r="A156" s="57" t="s">
        <v>31</v>
      </c>
      <c r="B156" s="99" t="s">
        <v>188</v>
      </c>
      <c r="C156" s="97" t="s">
        <v>166</v>
      </c>
      <c r="D156" s="98" t="s">
        <v>221</v>
      </c>
      <c r="E156" s="100">
        <v>0.33275462962962965</v>
      </c>
      <c r="F156" s="87">
        <f t="shared" si="1"/>
        <v>0.3327546296</v>
      </c>
      <c r="G156" s="88" t="s">
        <v>77</v>
      </c>
      <c r="H156" s="89">
        <v>1.0</v>
      </c>
      <c r="I156" s="89">
        <v>0.0</v>
      </c>
      <c r="J156" s="89" t="s">
        <v>374</v>
      </c>
    </row>
    <row r="157">
      <c r="A157" s="57" t="s">
        <v>31</v>
      </c>
      <c r="B157" s="99" t="s">
        <v>188</v>
      </c>
      <c r="C157" s="97" t="s">
        <v>166</v>
      </c>
      <c r="D157" s="98" t="s">
        <v>221</v>
      </c>
      <c r="E157" s="100">
        <v>0.3334490740740741</v>
      </c>
      <c r="F157" s="87">
        <f t="shared" si="1"/>
        <v>0.3334490741</v>
      </c>
      <c r="G157" s="88" t="s">
        <v>82</v>
      </c>
      <c r="H157" s="89">
        <v>2.0</v>
      </c>
      <c r="I157" s="89">
        <v>0.0</v>
      </c>
      <c r="J157" s="89" t="s">
        <v>374</v>
      </c>
    </row>
    <row r="158">
      <c r="A158" s="57" t="s">
        <v>31</v>
      </c>
      <c r="B158" s="99" t="s">
        <v>188</v>
      </c>
      <c r="C158" s="97" t="s">
        <v>166</v>
      </c>
      <c r="D158" s="98" t="s">
        <v>221</v>
      </c>
      <c r="E158" s="100">
        <v>0.3339699074074074</v>
      </c>
      <c r="F158" s="87">
        <f t="shared" si="1"/>
        <v>0.3339699074</v>
      </c>
      <c r="G158" s="88" t="s">
        <v>88</v>
      </c>
      <c r="H158" s="89">
        <v>3.0</v>
      </c>
      <c r="I158" s="89">
        <v>0.0</v>
      </c>
      <c r="J158" s="89" t="s">
        <v>374</v>
      </c>
    </row>
    <row r="159">
      <c r="A159" s="57" t="s">
        <v>31</v>
      </c>
      <c r="B159" s="99" t="s">
        <v>188</v>
      </c>
      <c r="C159" s="97" t="s">
        <v>166</v>
      </c>
      <c r="D159" s="98" t="s">
        <v>221</v>
      </c>
      <c r="E159" s="100">
        <v>0.3349537037037037</v>
      </c>
      <c r="F159" s="87">
        <f t="shared" si="1"/>
        <v>0.3349537037</v>
      </c>
      <c r="G159" s="88" t="s">
        <v>93</v>
      </c>
      <c r="H159" s="89">
        <v>4.0</v>
      </c>
      <c r="I159" s="89">
        <v>0.0</v>
      </c>
      <c r="J159" s="89" t="s">
        <v>374</v>
      </c>
    </row>
    <row r="160">
      <c r="A160" s="57" t="s">
        <v>31</v>
      </c>
      <c r="B160" s="99" t="s">
        <v>188</v>
      </c>
      <c r="C160" s="97" t="s">
        <v>166</v>
      </c>
      <c r="D160" s="98" t="s">
        <v>221</v>
      </c>
      <c r="E160" s="100">
        <v>0.33599537037037036</v>
      </c>
      <c r="F160" s="87">
        <f t="shared" si="1"/>
        <v>0.3359953704</v>
      </c>
      <c r="G160" s="88" t="s">
        <v>98</v>
      </c>
      <c r="H160" s="89">
        <v>5.0</v>
      </c>
      <c r="I160" s="89">
        <v>0.0</v>
      </c>
      <c r="J160" s="89" t="s">
        <v>374</v>
      </c>
    </row>
    <row r="161">
      <c r="A161" s="57" t="s">
        <v>31</v>
      </c>
      <c r="B161" s="99" t="s">
        <v>188</v>
      </c>
      <c r="C161" s="97" t="s">
        <v>166</v>
      </c>
      <c r="D161" s="98" t="s">
        <v>221</v>
      </c>
      <c r="E161" s="100">
        <v>0.3370486111111111</v>
      </c>
      <c r="F161" s="87">
        <f t="shared" si="1"/>
        <v>0.3370486111</v>
      </c>
      <c r="G161" s="88" t="s">
        <v>103</v>
      </c>
      <c r="H161" s="89">
        <v>6.0</v>
      </c>
      <c r="I161" s="89">
        <v>0.0</v>
      </c>
      <c r="J161" s="89" t="s">
        <v>374</v>
      </c>
    </row>
    <row r="162">
      <c r="A162" s="57" t="s">
        <v>31</v>
      </c>
      <c r="B162" s="99" t="s">
        <v>188</v>
      </c>
      <c r="C162" s="97" t="s">
        <v>166</v>
      </c>
      <c r="D162" s="98" t="s">
        <v>221</v>
      </c>
      <c r="E162" s="100">
        <v>0.33881944444444445</v>
      </c>
      <c r="F162" s="87">
        <f t="shared" si="1"/>
        <v>0.3388194444</v>
      </c>
      <c r="G162" s="88" t="s">
        <v>108</v>
      </c>
      <c r="H162" s="89">
        <v>7.0</v>
      </c>
      <c r="I162" s="89">
        <v>0.0</v>
      </c>
      <c r="J162" s="89" t="s">
        <v>374</v>
      </c>
    </row>
    <row r="163">
      <c r="A163" s="57" t="s">
        <v>31</v>
      </c>
      <c r="B163" s="99" t="s">
        <v>188</v>
      </c>
      <c r="C163" s="97" t="s">
        <v>166</v>
      </c>
      <c r="D163" s="98" t="s">
        <v>221</v>
      </c>
      <c r="E163" s="100">
        <v>0.3410648148148148</v>
      </c>
      <c r="F163" s="87">
        <f t="shared" si="1"/>
        <v>0.3410648148</v>
      </c>
      <c r="G163" s="88" t="s">
        <v>113</v>
      </c>
      <c r="H163" s="89">
        <v>8.0</v>
      </c>
      <c r="I163" s="89">
        <v>0.0</v>
      </c>
      <c r="J163" s="89" t="s">
        <v>374</v>
      </c>
    </row>
    <row r="164">
      <c r="A164" s="57" t="s">
        <v>31</v>
      </c>
      <c r="B164" s="99" t="s">
        <v>188</v>
      </c>
      <c r="C164" s="97" t="s">
        <v>166</v>
      </c>
      <c r="D164" s="98" t="s">
        <v>221</v>
      </c>
      <c r="E164" s="87">
        <v>0.3263888888888889</v>
      </c>
      <c r="F164" s="87">
        <f t="shared" si="1"/>
        <v>0.3263888889</v>
      </c>
      <c r="G164" s="88" t="s">
        <v>54</v>
      </c>
      <c r="H164" s="89">
        <v>0.0</v>
      </c>
      <c r="I164" s="89">
        <v>1.0</v>
      </c>
      <c r="J164" s="89" t="s">
        <v>375</v>
      </c>
    </row>
    <row r="165">
      <c r="A165" s="57" t="s">
        <v>31</v>
      </c>
      <c r="B165" s="99" t="s">
        <v>188</v>
      </c>
      <c r="C165" s="97" t="s">
        <v>166</v>
      </c>
      <c r="D165" s="98" t="s">
        <v>221</v>
      </c>
      <c r="E165" s="87">
        <v>0.33136574074074077</v>
      </c>
      <c r="F165" s="87">
        <f t="shared" si="1"/>
        <v>0.3313657407</v>
      </c>
      <c r="G165" s="88" t="s">
        <v>77</v>
      </c>
      <c r="H165" s="89">
        <v>1.0</v>
      </c>
      <c r="I165" s="89">
        <v>0.0</v>
      </c>
      <c r="J165" s="89" t="s">
        <v>375</v>
      </c>
    </row>
    <row r="166">
      <c r="A166" s="57" t="s">
        <v>31</v>
      </c>
      <c r="B166" s="99" t="s">
        <v>188</v>
      </c>
      <c r="C166" s="97" t="s">
        <v>166</v>
      </c>
      <c r="D166" s="98" t="s">
        <v>221</v>
      </c>
      <c r="E166" s="87">
        <v>0.3326388888888889</v>
      </c>
      <c r="F166" s="87">
        <f t="shared" si="1"/>
        <v>0.3326388889</v>
      </c>
      <c r="G166" s="88" t="s">
        <v>82</v>
      </c>
      <c r="H166" s="89">
        <v>2.0</v>
      </c>
      <c r="I166" s="89">
        <v>0.0</v>
      </c>
      <c r="J166" s="89" t="s">
        <v>375</v>
      </c>
    </row>
    <row r="167">
      <c r="A167" s="57" t="s">
        <v>31</v>
      </c>
      <c r="B167" s="99" t="s">
        <v>188</v>
      </c>
      <c r="C167" s="97" t="s">
        <v>166</v>
      </c>
      <c r="D167" s="98" t="s">
        <v>221</v>
      </c>
      <c r="E167" s="87">
        <v>0.3334490740740741</v>
      </c>
      <c r="F167" s="87">
        <f t="shared" si="1"/>
        <v>0.3334490741</v>
      </c>
      <c r="G167" s="88" t="s">
        <v>88</v>
      </c>
      <c r="H167" s="89">
        <v>3.0</v>
      </c>
      <c r="I167" s="89">
        <v>0.0</v>
      </c>
      <c r="J167" s="89" t="s">
        <v>375</v>
      </c>
    </row>
    <row r="168">
      <c r="A168" s="57" t="s">
        <v>31</v>
      </c>
      <c r="B168" s="99" t="s">
        <v>188</v>
      </c>
      <c r="C168" s="97" t="s">
        <v>166</v>
      </c>
      <c r="D168" s="98" t="s">
        <v>221</v>
      </c>
      <c r="E168" s="87">
        <v>0.33523148148148146</v>
      </c>
      <c r="F168" s="87">
        <f t="shared" si="1"/>
        <v>0.3352314815</v>
      </c>
      <c r="G168" s="88" t="s">
        <v>93</v>
      </c>
      <c r="H168" s="89">
        <v>4.0</v>
      </c>
      <c r="I168" s="89">
        <v>0.0</v>
      </c>
      <c r="J168" s="89" t="s">
        <v>375</v>
      </c>
    </row>
    <row r="169">
      <c r="A169" s="57" t="s">
        <v>31</v>
      </c>
      <c r="B169" s="99" t="s">
        <v>188</v>
      </c>
      <c r="C169" s="97" t="s">
        <v>166</v>
      </c>
      <c r="D169" s="98" t="s">
        <v>221</v>
      </c>
      <c r="E169" s="87">
        <v>0.33599537037037036</v>
      </c>
      <c r="F169" s="87">
        <f t="shared" si="1"/>
        <v>0.3359953704</v>
      </c>
      <c r="G169" s="88" t="s">
        <v>98</v>
      </c>
      <c r="H169" s="89">
        <v>5.0</v>
      </c>
      <c r="I169" s="89">
        <v>0.0</v>
      </c>
      <c r="J169" s="89" t="s">
        <v>375</v>
      </c>
    </row>
    <row r="170">
      <c r="A170" s="57" t="s">
        <v>31</v>
      </c>
      <c r="B170" s="99" t="s">
        <v>188</v>
      </c>
      <c r="C170" s="97" t="s">
        <v>166</v>
      </c>
      <c r="D170" s="98" t="s">
        <v>221</v>
      </c>
      <c r="E170" s="87">
        <v>0.3378935185185185</v>
      </c>
      <c r="F170" s="87">
        <f t="shared" si="1"/>
        <v>0.3378935185</v>
      </c>
      <c r="G170" s="88" t="s">
        <v>103</v>
      </c>
      <c r="H170" s="89">
        <v>6.0</v>
      </c>
      <c r="I170" s="89">
        <v>0.0</v>
      </c>
      <c r="J170" s="89" t="s">
        <v>375</v>
      </c>
    </row>
    <row r="171">
      <c r="A171" s="57" t="s">
        <v>31</v>
      </c>
      <c r="B171" s="99" t="s">
        <v>188</v>
      </c>
      <c r="C171" s="97" t="s">
        <v>166</v>
      </c>
      <c r="D171" s="98" t="s">
        <v>221</v>
      </c>
      <c r="E171" s="87">
        <v>0.3397453703703704</v>
      </c>
      <c r="F171" s="87">
        <f t="shared" si="1"/>
        <v>0.3397453704</v>
      </c>
      <c r="G171" s="88" t="s">
        <v>108</v>
      </c>
      <c r="H171" s="89">
        <v>7.0</v>
      </c>
      <c r="I171" s="89">
        <v>0.0</v>
      </c>
      <c r="J171" s="89" t="s">
        <v>375</v>
      </c>
    </row>
    <row r="172">
      <c r="A172" s="57" t="s">
        <v>31</v>
      </c>
      <c r="B172" s="99" t="s">
        <v>188</v>
      </c>
      <c r="C172" s="97" t="s">
        <v>166</v>
      </c>
      <c r="D172" s="98" t="s">
        <v>221</v>
      </c>
      <c r="E172" s="87">
        <v>0.3404861111111111</v>
      </c>
      <c r="F172" s="87">
        <f t="shared" si="1"/>
        <v>0.3404861111</v>
      </c>
      <c r="G172" s="88" t="s">
        <v>113</v>
      </c>
      <c r="H172" s="89">
        <v>8.0</v>
      </c>
      <c r="I172" s="89">
        <v>0.0</v>
      </c>
      <c r="J172" s="89" t="s">
        <v>375</v>
      </c>
    </row>
    <row r="173">
      <c r="A173" s="57" t="s">
        <v>31</v>
      </c>
      <c r="B173" s="99" t="s">
        <v>188</v>
      </c>
      <c r="C173" s="97" t="s">
        <v>166</v>
      </c>
      <c r="D173" s="98" t="s">
        <v>221</v>
      </c>
      <c r="E173" s="87">
        <v>0.3263888888888889</v>
      </c>
      <c r="F173" s="87">
        <f t="shared" si="1"/>
        <v>0.3263888889</v>
      </c>
      <c r="G173" s="88" t="s">
        <v>54</v>
      </c>
      <c r="H173" s="89">
        <v>0.0</v>
      </c>
      <c r="I173" s="89">
        <v>1.0</v>
      </c>
      <c r="J173" s="89" t="s">
        <v>376</v>
      </c>
    </row>
    <row r="174">
      <c r="A174" s="57" t="s">
        <v>31</v>
      </c>
      <c r="B174" s="99" t="s">
        <v>188</v>
      </c>
      <c r="C174" s="97" t="s">
        <v>166</v>
      </c>
      <c r="D174" s="98" t="s">
        <v>221</v>
      </c>
      <c r="E174" s="87">
        <v>0.3320601851851852</v>
      </c>
      <c r="F174" s="87">
        <f t="shared" si="1"/>
        <v>0.3320601852</v>
      </c>
      <c r="G174" s="88" t="s">
        <v>77</v>
      </c>
      <c r="H174" s="89">
        <v>1.0</v>
      </c>
      <c r="I174" s="89">
        <v>0.0</v>
      </c>
      <c r="J174" s="89" t="s">
        <v>376</v>
      </c>
    </row>
    <row r="175">
      <c r="A175" s="57" t="s">
        <v>31</v>
      </c>
      <c r="B175" s="99" t="s">
        <v>188</v>
      </c>
      <c r="C175" s="97" t="s">
        <v>166</v>
      </c>
      <c r="D175" s="98" t="s">
        <v>221</v>
      </c>
      <c r="E175" s="87">
        <v>0.33305555555555555</v>
      </c>
      <c r="F175" s="87">
        <f t="shared" si="1"/>
        <v>0.3330555556</v>
      </c>
      <c r="G175" s="88" t="s">
        <v>82</v>
      </c>
      <c r="H175" s="89">
        <v>2.0</v>
      </c>
      <c r="I175" s="89">
        <v>0.0</v>
      </c>
      <c r="J175" s="89" t="s">
        <v>376</v>
      </c>
    </row>
    <row r="176">
      <c r="A176" s="57" t="s">
        <v>31</v>
      </c>
      <c r="B176" s="99" t="s">
        <v>188</v>
      </c>
      <c r="C176" s="97" t="s">
        <v>166</v>
      </c>
      <c r="D176" s="98" t="s">
        <v>221</v>
      </c>
      <c r="E176" s="87">
        <v>0.33373842592592595</v>
      </c>
      <c r="F176" s="87">
        <f t="shared" si="1"/>
        <v>0.3337384259</v>
      </c>
      <c r="G176" s="88" t="s">
        <v>88</v>
      </c>
      <c r="H176" s="89">
        <v>3.0</v>
      </c>
      <c r="I176" s="89">
        <v>0.0</v>
      </c>
      <c r="J176" s="89" t="s">
        <v>376</v>
      </c>
    </row>
    <row r="177">
      <c r="A177" s="57" t="s">
        <v>31</v>
      </c>
      <c r="B177" s="99" t="s">
        <v>188</v>
      </c>
      <c r="C177" s="97" t="s">
        <v>166</v>
      </c>
      <c r="D177" s="98" t="s">
        <v>221</v>
      </c>
      <c r="E177" s="87">
        <v>0.33488425925925924</v>
      </c>
      <c r="F177" s="87">
        <f t="shared" si="1"/>
        <v>0.3348842593</v>
      </c>
      <c r="G177" s="88" t="s">
        <v>93</v>
      </c>
      <c r="H177" s="89">
        <v>4.0</v>
      </c>
      <c r="I177" s="89">
        <v>0.0</v>
      </c>
      <c r="J177" s="89" t="s">
        <v>376</v>
      </c>
    </row>
    <row r="178">
      <c r="A178" s="57" t="s">
        <v>31</v>
      </c>
      <c r="B178" s="99" t="s">
        <v>188</v>
      </c>
      <c r="C178" s="97" t="s">
        <v>166</v>
      </c>
      <c r="D178" s="98" t="s">
        <v>221</v>
      </c>
      <c r="E178" s="87">
        <v>0.33576388888888886</v>
      </c>
      <c r="F178" s="87">
        <f t="shared" si="1"/>
        <v>0.3357638889</v>
      </c>
      <c r="G178" s="88" t="s">
        <v>98</v>
      </c>
      <c r="H178" s="89">
        <v>5.0</v>
      </c>
      <c r="I178" s="89">
        <v>0.0</v>
      </c>
      <c r="J178" s="89" t="s">
        <v>376</v>
      </c>
    </row>
    <row r="179">
      <c r="A179" s="57" t="s">
        <v>31</v>
      </c>
      <c r="B179" s="99" t="s">
        <v>188</v>
      </c>
      <c r="C179" s="97" t="s">
        <v>166</v>
      </c>
      <c r="D179" s="98" t="s">
        <v>221</v>
      </c>
      <c r="E179" s="87">
        <v>0.33743055555555557</v>
      </c>
      <c r="F179" s="87">
        <f t="shared" si="1"/>
        <v>0.3374305556</v>
      </c>
      <c r="G179" s="88" t="s">
        <v>103</v>
      </c>
      <c r="H179" s="89">
        <v>6.0</v>
      </c>
      <c r="I179" s="89">
        <v>0.0</v>
      </c>
      <c r="J179" s="89" t="s">
        <v>376</v>
      </c>
    </row>
    <row r="180">
      <c r="A180" s="57" t="s">
        <v>31</v>
      </c>
      <c r="B180" s="99" t="s">
        <v>188</v>
      </c>
      <c r="C180" s="97" t="s">
        <v>166</v>
      </c>
      <c r="D180" s="98" t="s">
        <v>221</v>
      </c>
      <c r="E180" s="87">
        <v>0.33916666666666667</v>
      </c>
      <c r="F180" s="87">
        <f t="shared" si="1"/>
        <v>0.3391666667</v>
      </c>
      <c r="G180" s="88" t="s">
        <v>108</v>
      </c>
      <c r="H180" s="89">
        <v>7.0</v>
      </c>
      <c r="I180" s="89">
        <v>0.0</v>
      </c>
      <c r="J180" s="89" t="s">
        <v>376</v>
      </c>
    </row>
    <row r="181">
      <c r="A181" s="57" t="s">
        <v>31</v>
      </c>
      <c r="B181" s="99" t="s">
        <v>188</v>
      </c>
      <c r="C181" s="97" t="s">
        <v>166</v>
      </c>
      <c r="D181" s="98" t="s">
        <v>221</v>
      </c>
      <c r="E181" s="87">
        <v>0.3404861111111111</v>
      </c>
      <c r="F181" s="87">
        <f t="shared" si="1"/>
        <v>0.3404861111</v>
      </c>
      <c r="G181" s="88" t="s">
        <v>113</v>
      </c>
      <c r="H181" s="89">
        <v>8.0</v>
      </c>
      <c r="I181" s="89">
        <v>0.0</v>
      </c>
      <c r="J181" s="89" t="s">
        <v>376</v>
      </c>
    </row>
    <row r="182">
      <c r="A182" s="57" t="s">
        <v>31</v>
      </c>
      <c r="B182" s="99" t="s">
        <v>188</v>
      </c>
      <c r="C182" s="97" t="s">
        <v>166</v>
      </c>
      <c r="D182" s="98" t="s">
        <v>221</v>
      </c>
      <c r="E182" s="87">
        <v>0.3263888888888889</v>
      </c>
      <c r="F182" s="87">
        <f t="shared" si="1"/>
        <v>0.3263888889</v>
      </c>
      <c r="G182" s="88" t="s">
        <v>54</v>
      </c>
      <c r="H182" s="89">
        <v>0.0</v>
      </c>
      <c r="I182" s="89">
        <v>1.0</v>
      </c>
      <c r="J182" s="89" t="s">
        <v>377</v>
      </c>
    </row>
    <row r="183">
      <c r="A183" s="57" t="s">
        <v>31</v>
      </c>
      <c r="B183" s="99" t="s">
        <v>188</v>
      </c>
      <c r="C183" s="97" t="s">
        <v>166</v>
      </c>
      <c r="D183" s="98" t="s">
        <v>221</v>
      </c>
      <c r="E183" s="87">
        <v>0.33194444444444443</v>
      </c>
      <c r="F183" s="87">
        <f t="shared" si="1"/>
        <v>0.3319444444</v>
      </c>
      <c r="G183" s="88" t="s">
        <v>77</v>
      </c>
      <c r="H183" s="89">
        <v>1.0</v>
      </c>
      <c r="I183" s="89">
        <v>0.0</v>
      </c>
      <c r="J183" s="89" t="s">
        <v>377</v>
      </c>
    </row>
    <row r="184">
      <c r="A184" s="57" t="s">
        <v>31</v>
      </c>
      <c r="B184" s="99" t="s">
        <v>188</v>
      </c>
      <c r="C184" s="97" t="s">
        <v>166</v>
      </c>
      <c r="D184" s="98" t="s">
        <v>221</v>
      </c>
      <c r="E184" s="87">
        <v>0.33328703703703705</v>
      </c>
      <c r="F184" s="87">
        <f t="shared" si="1"/>
        <v>0.333287037</v>
      </c>
      <c r="G184" s="88" t="s">
        <v>82</v>
      </c>
      <c r="H184" s="89">
        <v>2.0</v>
      </c>
      <c r="I184" s="89">
        <v>0.0</v>
      </c>
      <c r="J184" s="89" t="s">
        <v>377</v>
      </c>
    </row>
    <row r="185">
      <c r="A185" s="57" t="s">
        <v>31</v>
      </c>
      <c r="B185" s="99" t="s">
        <v>188</v>
      </c>
      <c r="C185" s="97" t="s">
        <v>166</v>
      </c>
      <c r="D185" s="98" t="s">
        <v>221</v>
      </c>
      <c r="E185" s="87">
        <v>0.33391203703703703</v>
      </c>
      <c r="F185" s="87">
        <f t="shared" si="1"/>
        <v>0.333912037</v>
      </c>
      <c r="G185" s="88" t="s">
        <v>88</v>
      </c>
      <c r="H185" s="89">
        <v>3.0</v>
      </c>
      <c r="I185" s="89">
        <v>0.0</v>
      </c>
      <c r="J185" s="89" t="s">
        <v>377</v>
      </c>
    </row>
    <row r="186">
      <c r="A186" s="57" t="s">
        <v>31</v>
      </c>
      <c r="B186" s="99" t="s">
        <v>188</v>
      </c>
      <c r="C186" s="97" t="s">
        <v>166</v>
      </c>
      <c r="D186" s="98" t="s">
        <v>221</v>
      </c>
      <c r="E186" s="87">
        <v>0.335</v>
      </c>
      <c r="F186" s="87">
        <f t="shared" si="1"/>
        <v>0.335</v>
      </c>
      <c r="G186" s="88" t="s">
        <v>93</v>
      </c>
      <c r="H186" s="89">
        <v>4.0</v>
      </c>
      <c r="I186" s="89">
        <v>0.0</v>
      </c>
      <c r="J186" s="89" t="s">
        <v>377</v>
      </c>
    </row>
    <row r="187">
      <c r="A187" s="57" t="s">
        <v>31</v>
      </c>
      <c r="B187" s="99" t="s">
        <v>188</v>
      </c>
      <c r="C187" s="97" t="s">
        <v>166</v>
      </c>
      <c r="D187" s="98" t="s">
        <v>221</v>
      </c>
      <c r="E187" s="87">
        <v>0.3355324074074074</v>
      </c>
      <c r="F187" s="87">
        <f t="shared" si="1"/>
        <v>0.3355324074</v>
      </c>
      <c r="G187" s="88" t="s">
        <v>98</v>
      </c>
      <c r="H187" s="89">
        <v>5.0</v>
      </c>
      <c r="I187" s="89">
        <v>0.0</v>
      </c>
      <c r="J187" s="89" t="s">
        <v>377</v>
      </c>
    </row>
    <row r="188">
      <c r="A188" s="57" t="s">
        <v>31</v>
      </c>
      <c r="B188" s="99" t="s">
        <v>188</v>
      </c>
      <c r="C188" s="97" t="s">
        <v>166</v>
      </c>
      <c r="D188" s="98" t="s">
        <v>221</v>
      </c>
      <c r="E188" s="87">
        <v>0.3378935185185185</v>
      </c>
      <c r="F188" s="87">
        <f t="shared" si="1"/>
        <v>0.3378935185</v>
      </c>
      <c r="G188" s="88" t="s">
        <v>103</v>
      </c>
      <c r="H188" s="89">
        <v>6.0</v>
      </c>
      <c r="I188" s="89">
        <v>0.0</v>
      </c>
      <c r="J188" s="89" t="s">
        <v>377</v>
      </c>
    </row>
    <row r="189">
      <c r="A189" s="57" t="s">
        <v>31</v>
      </c>
      <c r="B189" s="99" t="s">
        <v>188</v>
      </c>
      <c r="C189" s="97" t="s">
        <v>166</v>
      </c>
      <c r="D189" s="98" t="s">
        <v>221</v>
      </c>
      <c r="E189" s="87">
        <v>0.3389351851851852</v>
      </c>
      <c r="F189" s="87">
        <f t="shared" si="1"/>
        <v>0.3389351852</v>
      </c>
      <c r="G189" s="88" t="s">
        <v>108</v>
      </c>
      <c r="H189" s="89">
        <v>7.0</v>
      </c>
      <c r="I189" s="89">
        <v>0.0</v>
      </c>
      <c r="J189" s="89" t="s">
        <v>377</v>
      </c>
    </row>
    <row r="190">
      <c r="A190" s="57" t="s">
        <v>31</v>
      </c>
      <c r="B190" s="99" t="s">
        <v>188</v>
      </c>
      <c r="C190" s="97" t="s">
        <v>166</v>
      </c>
      <c r="D190" s="98" t="s">
        <v>221</v>
      </c>
      <c r="E190" s="87">
        <v>0.3409490740740741</v>
      </c>
      <c r="F190" s="87">
        <f t="shared" si="1"/>
        <v>0.3409490741</v>
      </c>
      <c r="G190" s="88" t="s">
        <v>113</v>
      </c>
      <c r="H190" s="89">
        <v>8.0</v>
      </c>
      <c r="I190" s="89">
        <v>0.0</v>
      </c>
      <c r="J190" s="89" t="s">
        <v>377</v>
      </c>
    </row>
    <row r="191">
      <c r="A191" s="57" t="s">
        <v>31</v>
      </c>
      <c r="B191" s="99" t="s">
        <v>188</v>
      </c>
      <c r="C191" s="97" t="s">
        <v>166</v>
      </c>
      <c r="D191" s="98" t="s">
        <v>222</v>
      </c>
      <c r="E191" s="87">
        <v>0.46875</v>
      </c>
      <c r="F191" s="87">
        <f t="shared" si="1"/>
        <v>0.46875</v>
      </c>
      <c r="G191" s="88" t="s">
        <v>54</v>
      </c>
      <c r="H191" s="89">
        <v>0.0</v>
      </c>
      <c r="I191" s="89">
        <v>1.0</v>
      </c>
      <c r="J191" s="89" t="s">
        <v>373</v>
      </c>
    </row>
    <row r="192">
      <c r="A192" s="57" t="s">
        <v>31</v>
      </c>
      <c r="B192" s="99" t="s">
        <v>188</v>
      </c>
      <c r="C192" s="97" t="s">
        <v>166</v>
      </c>
      <c r="D192" s="98" t="s">
        <v>222</v>
      </c>
      <c r="E192" s="87">
        <v>0.47453703703703703</v>
      </c>
      <c r="F192" s="87">
        <f t="shared" si="1"/>
        <v>0.474537037</v>
      </c>
      <c r="G192" s="88" t="s">
        <v>77</v>
      </c>
      <c r="H192" s="89">
        <v>1.0</v>
      </c>
      <c r="I192" s="89">
        <v>0.0</v>
      </c>
      <c r="J192" s="89" t="s">
        <v>373</v>
      </c>
    </row>
    <row r="193">
      <c r="A193" s="57" t="s">
        <v>31</v>
      </c>
      <c r="B193" s="99" t="s">
        <v>188</v>
      </c>
      <c r="C193" s="97" t="s">
        <v>166</v>
      </c>
      <c r="D193" s="98" t="s">
        <v>222</v>
      </c>
      <c r="E193" s="87">
        <v>0.47465277777777776</v>
      </c>
      <c r="F193" s="87">
        <f t="shared" si="1"/>
        <v>0.4746527778</v>
      </c>
      <c r="G193" s="88" t="s">
        <v>82</v>
      </c>
      <c r="H193" s="89">
        <v>2.0</v>
      </c>
      <c r="I193" s="89">
        <v>0.0</v>
      </c>
      <c r="J193" s="89" t="s">
        <v>373</v>
      </c>
    </row>
    <row r="194">
      <c r="A194" s="57" t="s">
        <v>31</v>
      </c>
      <c r="B194" s="99" t="s">
        <v>188</v>
      </c>
      <c r="C194" s="97" t="s">
        <v>166</v>
      </c>
      <c r="D194" s="98" t="s">
        <v>222</v>
      </c>
      <c r="E194" s="87">
        <v>0.47604166666666664</v>
      </c>
      <c r="F194" s="87">
        <f t="shared" si="1"/>
        <v>0.4760416667</v>
      </c>
      <c r="G194" s="88" t="s">
        <v>88</v>
      </c>
      <c r="H194" s="89">
        <v>3.0</v>
      </c>
      <c r="I194" s="89">
        <v>0.0</v>
      </c>
      <c r="J194" s="89" t="s">
        <v>373</v>
      </c>
    </row>
    <row r="195">
      <c r="A195" s="57" t="s">
        <v>31</v>
      </c>
      <c r="B195" s="99" t="s">
        <v>188</v>
      </c>
      <c r="C195" s="97" t="s">
        <v>166</v>
      </c>
      <c r="D195" s="98" t="s">
        <v>222</v>
      </c>
      <c r="E195" s="87">
        <v>0.47747685185185185</v>
      </c>
      <c r="F195" s="87">
        <f t="shared" si="1"/>
        <v>0.4774768519</v>
      </c>
      <c r="G195" s="88" t="s">
        <v>93</v>
      </c>
      <c r="H195" s="89">
        <v>4.0</v>
      </c>
      <c r="I195" s="89">
        <v>0.0</v>
      </c>
      <c r="J195" s="89" t="s">
        <v>373</v>
      </c>
    </row>
    <row r="196">
      <c r="A196" s="57" t="s">
        <v>31</v>
      </c>
      <c r="B196" s="99" t="s">
        <v>188</v>
      </c>
      <c r="C196" s="97" t="s">
        <v>166</v>
      </c>
      <c r="D196" s="98" t="s">
        <v>222</v>
      </c>
      <c r="E196" s="87">
        <v>0.47824074074074074</v>
      </c>
      <c r="F196" s="87">
        <f t="shared" si="1"/>
        <v>0.4782407407</v>
      </c>
      <c r="G196" s="88" t="s">
        <v>98</v>
      </c>
      <c r="H196" s="89">
        <v>5.0</v>
      </c>
      <c r="I196" s="89">
        <v>0.0</v>
      </c>
      <c r="J196" s="89" t="s">
        <v>373</v>
      </c>
    </row>
    <row r="197">
      <c r="A197" s="57" t="s">
        <v>31</v>
      </c>
      <c r="B197" s="99" t="s">
        <v>188</v>
      </c>
      <c r="C197" s="97" t="s">
        <v>166</v>
      </c>
      <c r="D197" s="98" t="s">
        <v>222</v>
      </c>
      <c r="E197" s="87">
        <v>0.4795601851851852</v>
      </c>
      <c r="F197" s="87">
        <f t="shared" si="1"/>
        <v>0.4795601852</v>
      </c>
      <c r="G197" s="88" t="s">
        <v>103</v>
      </c>
      <c r="H197" s="89">
        <v>6.0</v>
      </c>
      <c r="I197" s="89">
        <v>0.0</v>
      </c>
      <c r="J197" s="89" t="s">
        <v>373</v>
      </c>
    </row>
    <row r="198">
      <c r="A198" s="57" t="s">
        <v>31</v>
      </c>
      <c r="B198" s="99" t="s">
        <v>188</v>
      </c>
      <c r="C198" s="97" t="s">
        <v>166</v>
      </c>
      <c r="D198" s="98" t="s">
        <v>222</v>
      </c>
      <c r="E198" s="87">
        <v>0.48141203703703705</v>
      </c>
      <c r="F198" s="87">
        <f t="shared" si="1"/>
        <v>0.481412037</v>
      </c>
      <c r="G198" s="88" t="s">
        <v>108</v>
      </c>
      <c r="H198" s="89">
        <v>7.0</v>
      </c>
      <c r="I198" s="89">
        <v>0.0</v>
      </c>
      <c r="J198" s="89" t="s">
        <v>373</v>
      </c>
    </row>
    <row r="199">
      <c r="A199" s="57" t="s">
        <v>31</v>
      </c>
      <c r="B199" s="99" t="s">
        <v>188</v>
      </c>
      <c r="C199" s="97" t="s">
        <v>166</v>
      </c>
      <c r="D199" s="98" t="s">
        <v>222</v>
      </c>
      <c r="E199" s="87">
        <v>0.482962962962963</v>
      </c>
      <c r="F199" s="87">
        <f t="shared" si="1"/>
        <v>0.482962963</v>
      </c>
      <c r="G199" s="88" t="s">
        <v>113</v>
      </c>
      <c r="H199" s="89">
        <v>8.0</v>
      </c>
      <c r="I199" s="89">
        <v>0.0</v>
      </c>
      <c r="J199" s="89" t="s">
        <v>373</v>
      </c>
    </row>
    <row r="200">
      <c r="A200" s="57" t="s">
        <v>31</v>
      </c>
      <c r="B200" s="99" t="s">
        <v>188</v>
      </c>
      <c r="C200" s="97" t="s">
        <v>166</v>
      </c>
      <c r="D200" s="98" t="s">
        <v>222</v>
      </c>
      <c r="E200" s="87">
        <v>0.46875</v>
      </c>
      <c r="F200" s="87">
        <f t="shared" si="1"/>
        <v>0.46875</v>
      </c>
      <c r="G200" s="88" t="s">
        <v>54</v>
      </c>
      <c r="H200" s="89">
        <v>0.0</v>
      </c>
      <c r="I200" s="89">
        <v>1.0</v>
      </c>
      <c r="J200" s="89" t="s">
        <v>374</v>
      </c>
    </row>
    <row r="201">
      <c r="A201" s="57" t="s">
        <v>31</v>
      </c>
      <c r="B201" s="99" t="s">
        <v>188</v>
      </c>
      <c r="C201" s="97" t="s">
        <v>166</v>
      </c>
      <c r="D201" s="98" t="s">
        <v>222</v>
      </c>
      <c r="E201" s="87">
        <v>0.47488425925925926</v>
      </c>
      <c r="F201" s="87">
        <f t="shared" si="1"/>
        <v>0.4748842593</v>
      </c>
      <c r="G201" s="88" t="s">
        <v>77</v>
      </c>
      <c r="H201" s="89">
        <v>1.0</v>
      </c>
      <c r="I201" s="89">
        <v>0.0</v>
      </c>
      <c r="J201" s="89" t="s">
        <v>374</v>
      </c>
    </row>
    <row r="202">
      <c r="A202" s="57" t="s">
        <v>31</v>
      </c>
      <c r="B202" s="99" t="s">
        <v>188</v>
      </c>
      <c r="C202" s="97" t="s">
        <v>166</v>
      </c>
      <c r="D202" s="98" t="s">
        <v>222</v>
      </c>
      <c r="E202" s="87">
        <v>0.47587962962962965</v>
      </c>
      <c r="F202" s="87">
        <f t="shared" si="1"/>
        <v>0.4758796296</v>
      </c>
      <c r="G202" s="88" t="s">
        <v>82</v>
      </c>
      <c r="H202" s="89">
        <v>2.0</v>
      </c>
      <c r="I202" s="89">
        <v>0.0</v>
      </c>
      <c r="J202" s="89" t="s">
        <v>374</v>
      </c>
    </row>
    <row r="203">
      <c r="A203" s="57" t="s">
        <v>31</v>
      </c>
      <c r="B203" s="99" t="s">
        <v>188</v>
      </c>
      <c r="C203" s="97" t="s">
        <v>166</v>
      </c>
      <c r="D203" s="98" t="s">
        <v>222</v>
      </c>
      <c r="E203" s="87">
        <v>0.47627314814814814</v>
      </c>
      <c r="F203" s="87">
        <f t="shared" si="1"/>
        <v>0.4762731481</v>
      </c>
      <c r="G203" s="88" t="s">
        <v>88</v>
      </c>
      <c r="H203" s="89">
        <v>3.0</v>
      </c>
      <c r="I203" s="89">
        <v>0.0</v>
      </c>
      <c r="J203" s="89" t="s">
        <v>374</v>
      </c>
    </row>
    <row r="204">
      <c r="A204" s="57" t="s">
        <v>31</v>
      </c>
      <c r="B204" s="99" t="s">
        <v>188</v>
      </c>
      <c r="C204" s="97" t="s">
        <v>166</v>
      </c>
      <c r="D204" s="98" t="s">
        <v>222</v>
      </c>
      <c r="E204" s="87">
        <v>0.4767824074074074</v>
      </c>
      <c r="F204" s="87">
        <f t="shared" si="1"/>
        <v>0.4767824074</v>
      </c>
      <c r="G204" s="88" t="s">
        <v>93</v>
      </c>
      <c r="H204" s="89">
        <v>4.0</v>
      </c>
      <c r="I204" s="89">
        <v>0.0</v>
      </c>
      <c r="J204" s="89" t="s">
        <v>374</v>
      </c>
    </row>
    <row r="205">
      <c r="A205" s="57" t="s">
        <v>31</v>
      </c>
      <c r="B205" s="99" t="s">
        <v>188</v>
      </c>
      <c r="C205" s="97" t="s">
        <v>166</v>
      </c>
      <c r="D205" s="98" t="s">
        <v>222</v>
      </c>
      <c r="E205" s="87">
        <v>0.4784143518518518</v>
      </c>
      <c r="F205" s="87">
        <f t="shared" si="1"/>
        <v>0.4784143519</v>
      </c>
      <c r="G205" s="88" t="s">
        <v>98</v>
      </c>
      <c r="H205" s="89">
        <v>5.0</v>
      </c>
      <c r="I205" s="89">
        <v>0.0</v>
      </c>
      <c r="J205" s="89" t="s">
        <v>374</v>
      </c>
    </row>
    <row r="206">
      <c r="A206" s="57" t="s">
        <v>31</v>
      </c>
      <c r="B206" s="99" t="s">
        <v>188</v>
      </c>
      <c r="C206" s="97" t="s">
        <v>166</v>
      </c>
      <c r="D206" s="98" t="s">
        <v>222</v>
      </c>
      <c r="E206" s="87">
        <v>0.4802546296296296</v>
      </c>
      <c r="F206" s="87">
        <f t="shared" si="1"/>
        <v>0.4802546296</v>
      </c>
      <c r="G206" s="88" t="s">
        <v>103</v>
      </c>
      <c r="H206" s="89">
        <v>6.0</v>
      </c>
      <c r="I206" s="89">
        <v>0.0</v>
      </c>
      <c r="J206" s="89" t="s">
        <v>374</v>
      </c>
    </row>
    <row r="207">
      <c r="A207" s="57" t="s">
        <v>31</v>
      </c>
      <c r="B207" s="99" t="s">
        <v>188</v>
      </c>
      <c r="C207" s="97" t="s">
        <v>166</v>
      </c>
      <c r="D207" s="98" t="s">
        <v>222</v>
      </c>
      <c r="E207" s="87">
        <v>0.4818865740740741</v>
      </c>
      <c r="F207" s="87">
        <f t="shared" si="1"/>
        <v>0.4818865741</v>
      </c>
      <c r="G207" s="88" t="s">
        <v>108</v>
      </c>
      <c r="H207" s="89">
        <v>7.0</v>
      </c>
      <c r="I207" s="89">
        <v>0.0</v>
      </c>
      <c r="J207" s="89" t="s">
        <v>374</v>
      </c>
    </row>
    <row r="208">
      <c r="A208" s="57" t="s">
        <v>31</v>
      </c>
      <c r="B208" s="99" t="s">
        <v>188</v>
      </c>
      <c r="C208" s="97" t="s">
        <v>166</v>
      </c>
      <c r="D208" s="98" t="s">
        <v>222</v>
      </c>
      <c r="E208" s="87">
        <v>0.48282407407407407</v>
      </c>
      <c r="F208" s="87">
        <f t="shared" si="1"/>
        <v>0.4828240741</v>
      </c>
      <c r="G208" s="88" t="s">
        <v>113</v>
      </c>
      <c r="H208" s="89">
        <v>8.0</v>
      </c>
      <c r="I208" s="89">
        <v>0.0</v>
      </c>
      <c r="J208" s="89" t="s">
        <v>374</v>
      </c>
    </row>
    <row r="209">
      <c r="A209" s="57" t="s">
        <v>31</v>
      </c>
      <c r="B209" s="99" t="s">
        <v>188</v>
      </c>
      <c r="C209" s="97" t="s">
        <v>166</v>
      </c>
      <c r="D209" s="98" t="s">
        <v>222</v>
      </c>
      <c r="E209" s="87">
        <v>0.46875</v>
      </c>
      <c r="F209" s="87">
        <f t="shared" si="1"/>
        <v>0.46875</v>
      </c>
      <c r="G209" s="88" t="s">
        <v>54</v>
      </c>
      <c r="H209" s="89">
        <v>0.0</v>
      </c>
      <c r="I209" s="89">
        <v>1.0</v>
      </c>
      <c r="J209" s="89" t="s">
        <v>375</v>
      </c>
    </row>
    <row r="210">
      <c r="A210" s="57" t="s">
        <v>31</v>
      </c>
      <c r="B210" s="99" t="s">
        <v>188</v>
      </c>
      <c r="C210" s="97" t="s">
        <v>166</v>
      </c>
      <c r="D210" s="98" t="s">
        <v>222</v>
      </c>
      <c r="E210" s="87">
        <v>0.4738425925925926</v>
      </c>
      <c r="F210" s="87">
        <f t="shared" si="1"/>
        <v>0.4738425926</v>
      </c>
      <c r="G210" s="88" t="s">
        <v>77</v>
      </c>
      <c r="H210" s="89">
        <v>1.0</v>
      </c>
      <c r="I210" s="89">
        <v>0.0</v>
      </c>
      <c r="J210" s="89" t="s">
        <v>375</v>
      </c>
    </row>
    <row r="211">
      <c r="A211" s="57" t="s">
        <v>31</v>
      </c>
      <c r="B211" s="99" t="s">
        <v>188</v>
      </c>
      <c r="C211" s="97" t="s">
        <v>166</v>
      </c>
      <c r="D211" s="98" t="s">
        <v>222</v>
      </c>
      <c r="E211" s="87">
        <v>0.47511574074074076</v>
      </c>
      <c r="F211" s="87">
        <f t="shared" si="1"/>
        <v>0.4751157407</v>
      </c>
      <c r="G211" s="88" t="s">
        <v>82</v>
      </c>
      <c r="H211" s="89">
        <v>2.0</v>
      </c>
      <c r="I211" s="89">
        <v>0.0</v>
      </c>
      <c r="J211" s="89" t="s">
        <v>375</v>
      </c>
    </row>
    <row r="212">
      <c r="A212" s="57" t="s">
        <v>31</v>
      </c>
      <c r="B212" s="99" t="s">
        <v>188</v>
      </c>
      <c r="C212" s="97" t="s">
        <v>166</v>
      </c>
      <c r="D212" s="98" t="s">
        <v>222</v>
      </c>
      <c r="E212" s="87">
        <v>0.47627314814814814</v>
      </c>
      <c r="F212" s="87">
        <f t="shared" si="1"/>
        <v>0.4762731481</v>
      </c>
      <c r="G212" s="88" t="s">
        <v>88</v>
      </c>
      <c r="H212" s="89">
        <v>3.0</v>
      </c>
      <c r="I212" s="89">
        <v>0.0</v>
      </c>
      <c r="J212" s="89" t="s">
        <v>375</v>
      </c>
    </row>
    <row r="213">
      <c r="A213" s="57" t="s">
        <v>31</v>
      </c>
      <c r="B213" s="99" t="s">
        <v>188</v>
      </c>
      <c r="C213" s="97" t="s">
        <v>166</v>
      </c>
      <c r="D213" s="98" t="s">
        <v>222</v>
      </c>
      <c r="E213" s="87">
        <v>0.47724537037037035</v>
      </c>
      <c r="F213" s="87">
        <f t="shared" si="1"/>
        <v>0.4772453704</v>
      </c>
      <c r="G213" s="88" t="s">
        <v>93</v>
      </c>
      <c r="H213" s="89">
        <v>4.0</v>
      </c>
      <c r="I213" s="89">
        <v>0.0</v>
      </c>
      <c r="J213" s="89" t="s">
        <v>375</v>
      </c>
    </row>
    <row r="214">
      <c r="A214" s="57" t="s">
        <v>31</v>
      </c>
      <c r="B214" s="99" t="s">
        <v>188</v>
      </c>
      <c r="C214" s="97" t="s">
        <v>166</v>
      </c>
      <c r="D214" s="98" t="s">
        <v>222</v>
      </c>
      <c r="E214" s="87">
        <v>0.4789351851851852</v>
      </c>
      <c r="F214" s="87">
        <f t="shared" si="1"/>
        <v>0.4789351852</v>
      </c>
      <c r="G214" s="88" t="s">
        <v>98</v>
      </c>
      <c r="H214" s="89">
        <v>5.0</v>
      </c>
      <c r="I214" s="89">
        <v>0.0</v>
      </c>
      <c r="J214" s="89" t="s">
        <v>375</v>
      </c>
    </row>
    <row r="215">
      <c r="A215" s="57" t="s">
        <v>31</v>
      </c>
      <c r="B215" s="99" t="s">
        <v>188</v>
      </c>
      <c r="C215" s="97" t="s">
        <v>166</v>
      </c>
      <c r="D215" s="98" t="s">
        <v>222</v>
      </c>
      <c r="E215" s="87">
        <v>0.47979166666666667</v>
      </c>
      <c r="F215" s="87">
        <f t="shared" si="1"/>
        <v>0.4797916667</v>
      </c>
      <c r="G215" s="88" t="s">
        <v>103</v>
      </c>
      <c r="H215" s="89">
        <v>6.0</v>
      </c>
      <c r="I215" s="89">
        <v>0.0</v>
      </c>
      <c r="J215" s="89" t="s">
        <v>375</v>
      </c>
    </row>
    <row r="216">
      <c r="A216" s="57" t="s">
        <v>31</v>
      </c>
      <c r="B216" s="99" t="s">
        <v>188</v>
      </c>
      <c r="C216" s="97" t="s">
        <v>166</v>
      </c>
      <c r="D216" s="98" t="s">
        <v>222</v>
      </c>
      <c r="E216" s="87">
        <v>0.4807175925925926</v>
      </c>
      <c r="F216" s="87">
        <f t="shared" si="1"/>
        <v>0.4807175926</v>
      </c>
      <c r="G216" s="88" t="s">
        <v>108</v>
      </c>
      <c r="H216" s="89">
        <v>7.0</v>
      </c>
      <c r="I216" s="89">
        <v>0.0</v>
      </c>
      <c r="J216" s="89" t="s">
        <v>375</v>
      </c>
    </row>
    <row r="217">
      <c r="A217" s="57" t="s">
        <v>31</v>
      </c>
      <c r="B217" s="99" t="s">
        <v>188</v>
      </c>
      <c r="C217" s="97" t="s">
        <v>166</v>
      </c>
      <c r="D217" s="98" t="s">
        <v>222</v>
      </c>
      <c r="E217" s="87">
        <v>0.4836574074074074</v>
      </c>
      <c r="F217" s="87">
        <f t="shared" si="1"/>
        <v>0.4836574074</v>
      </c>
      <c r="G217" s="88" t="s">
        <v>113</v>
      </c>
      <c r="H217" s="89">
        <v>8.0</v>
      </c>
      <c r="I217" s="89">
        <v>0.0</v>
      </c>
      <c r="J217" s="89" t="s">
        <v>375</v>
      </c>
    </row>
    <row r="218">
      <c r="A218" s="57" t="s">
        <v>31</v>
      </c>
      <c r="B218" s="99" t="s">
        <v>188</v>
      </c>
      <c r="C218" s="97" t="s">
        <v>166</v>
      </c>
      <c r="D218" s="98" t="s">
        <v>222</v>
      </c>
      <c r="E218" s="87">
        <v>0.46875</v>
      </c>
      <c r="F218" s="87">
        <f t="shared" si="1"/>
        <v>0.46875</v>
      </c>
      <c r="G218" s="88" t="s">
        <v>54</v>
      </c>
      <c r="H218" s="89">
        <v>0.0</v>
      </c>
      <c r="I218" s="89">
        <v>1.0</v>
      </c>
      <c r="J218" s="89" t="s">
        <v>376</v>
      </c>
    </row>
    <row r="219">
      <c r="A219" s="57" t="s">
        <v>31</v>
      </c>
      <c r="B219" s="99" t="s">
        <v>188</v>
      </c>
      <c r="C219" s="97" t="s">
        <v>166</v>
      </c>
      <c r="D219" s="98" t="s">
        <v>222</v>
      </c>
      <c r="E219" s="87">
        <v>0.47488425925925926</v>
      </c>
      <c r="F219" s="87">
        <f t="shared" si="1"/>
        <v>0.4748842593</v>
      </c>
      <c r="G219" s="88" t="s">
        <v>77</v>
      </c>
      <c r="H219" s="89">
        <v>1.0</v>
      </c>
      <c r="I219" s="89">
        <v>0.0</v>
      </c>
      <c r="J219" s="89" t="s">
        <v>376</v>
      </c>
    </row>
    <row r="220">
      <c r="A220" s="57" t="s">
        <v>31</v>
      </c>
      <c r="B220" s="99" t="s">
        <v>188</v>
      </c>
      <c r="C220" s="97" t="s">
        <v>166</v>
      </c>
      <c r="D220" s="98" t="s">
        <v>222</v>
      </c>
      <c r="E220" s="87">
        <v>0.47553240740740743</v>
      </c>
      <c r="F220" s="87">
        <f t="shared" si="1"/>
        <v>0.4755324074</v>
      </c>
      <c r="G220" s="88" t="s">
        <v>82</v>
      </c>
      <c r="H220" s="89">
        <v>2.0</v>
      </c>
      <c r="I220" s="89">
        <v>0.0</v>
      </c>
      <c r="J220" s="89" t="s">
        <v>376</v>
      </c>
    </row>
    <row r="221">
      <c r="A221" s="57" t="s">
        <v>31</v>
      </c>
      <c r="B221" s="99" t="s">
        <v>188</v>
      </c>
      <c r="C221" s="97" t="s">
        <v>166</v>
      </c>
      <c r="D221" s="98" t="s">
        <v>222</v>
      </c>
      <c r="E221" s="87">
        <v>0.4761574074074074</v>
      </c>
      <c r="F221" s="87">
        <f t="shared" si="1"/>
        <v>0.4761574074</v>
      </c>
      <c r="G221" s="88" t="s">
        <v>88</v>
      </c>
      <c r="H221" s="89">
        <v>3.0</v>
      </c>
      <c r="I221" s="89">
        <v>0.0</v>
      </c>
      <c r="J221" s="89" t="s">
        <v>376</v>
      </c>
    </row>
    <row r="222">
      <c r="A222" s="57" t="s">
        <v>31</v>
      </c>
      <c r="B222" s="99" t="s">
        <v>188</v>
      </c>
      <c r="C222" s="97" t="s">
        <v>166</v>
      </c>
      <c r="D222" s="98" t="s">
        <v>222</v>
      </c>
      <c r="E222" s="87">
        <v>0.47770833333333335</v>
      </c>
      <c r="F222" s="87">
        <f t="shared" si="1"/>
        <v>0.4777083333</v>
      </c>
      <c r="G222" s="88" t="s">
        <v>93</v>
      </c>
      <c r="H222" s="89">
        <v>4.0</v>
      </c>
      <c r="I222" s="89">
        <v>0.0</v>
      </c>
      <c r="J222" s="89" t="s">
        <v>376</v>
      </c>
    </row>
    <row r="223">
      <c r="A223" s="57" t="s">
        <v>31</v>
      </c>
      <c r="B223" s="99" t="s">
        <v>188</v>
      </c>
      <c r="C223" s="97" t="s">
        <v>166</v>
      </c>
      <c r="D223" s="98" t="s">
        <v>222</v>
      </c>
      <c r="E223" s="87">
        <v>0.47835648148148147</v>
      </c>
      <c r="F223" s="87">
        <f t="shared" si="1"/>
        <v>0.4783564815</v>
      </c>
      <c r="G223" s="88" t="s">
        <v>98</v>
      </c>
      <c r="H223" s="89">
        <v>5.0</v>
      </c>
      <c r="I223" s="89">
        <v>0.0</v>
      </c>
      <c r="J223" s="89" t="s">
        <v>376</v>
      </c>
    </row>
    <row r="224">
      <c r="A224" s="57" t="s">
        <v>31</v>
      </c>
      <c r="B224" s="99" t="s">
        <v>188</v>
      </c>
      <c r="C224" s="97" t="s">
        <v>166</v>
      </c>
      <c r="D224" s="98" t="s">
        <v>222</v>
      </c>
      <c r="E224" s="87">
        <v>0.47979166666666667</v>
      </c>
      <c r="F224" s="87">
        <f t="shared" si="1"/>
        <v>0.4797916667</v>
      </c>
      <c r="G224" s="88" t="s">
        <v>103</v>
      </c>
      <c r="H224" s="89">
        <v>6.0</v>
      </c>
      <c r="I224" s="89">
        <v>0.0</v>
      </c>
      <c r="J224" s="89" t="s">
        <v>376</v>
      </c>
    </row>
    <row r="225">
      <c r="A225" s="57" t="s">
        <v>31</v>
      </c>
      <c r="B225" s="99" t="s">
        <v>188</v>
      </c>
      <c r="C225" s="97" t="s">
        <v>166</v>
      </c>
      <c r="D225" s="98" t="s">
        <v>222</v>
      </c>
      <c r="E225" s="87">
        <v>0.4817592592592593</v>
      </c>
      <c r="F225" s="87">
        <f t="shared" si="1"/>
        <v>0.4817592593</v>
      </c>
      <c r="G225" s="88" t="s">
        <v>108</v>
      </c>
      <c r="H225" s="89">
        <v>7.0</v>
      </c>
      <c r="I225" s="89">
        <v>0.0</v>
      </c>
      <c r="J225" s="89" t="s">
        <v>376</v>
      </c>
    </row>
    <row r="226">
      <c r="A226" s="57" t="s">
        <v>31</v>
      </c>
      <c r="B226" s="99" t="s">
        <v>188</v>
      </c>
      <c r="C226" s="97" t="s">
        <v>166</v>
      </c>
      <c r="D226" s="98" t="s">
        <v>222</v>
      </c>
      <c r="E226" s="87">
        <v>0.4827314814814815</v>
      </c>
      <c r="F226" s="87">
        <f t="shared" si="1"/>
        <v>0.4827314815</v>
      </c>
      <c r="G226" s="88" t="s">
        <v>113</v>
      </c>
      <c r="H226" s="89">
        <v>8.0</v>
      </c>
      <c r="I226" s="89">
        <v>0.0</v>
      </c>
      <c r="J226" s="89" t="s">
        <v>376</v>
      </c>
    </row>
    <row r="227">
      <c r="A227" s="57" t="s">
        <v>31</v>
      </c>
      <c r="B227" s="99" t="s">
        <v>188</v>
      </c>
      <c r="C227" s="97" t="s">
        <v>166</v>
      </c>
      <c r="D227" s="98" t="s">
        <v>222</v>
      </c>
      <c r="E227" s="87">
        <v>0.46875</v>
      </c>
      <c r="F227" s="87">
        <f t="shared" si="1"/>
        <v>0.46875</v>
      </c>
      <c r="G227" s="88" t="s">
        <v>54</v>
      </c>
      <c r="H227" s="89">
        <v>0.0</v>
      </c>
      <c r="I227" s="89">
        <v>1.0</v>
      </c>
      <c r="J227" s="89" t="s">
        <v>377</v>
      </c>
    </row>
    <row r="228">
      <c r="A228" s="57" t="s">
        <v>31</v>
      </c>
      <c r="B228" s="99" t="s">
        <v>188</v>
      </c>
      <c r="C228" s="97" t="s">
        <v>166</v>
      </c>
      <c r="D228" s="98" t="s">
        <v>222</v>
      </c>
      <c r="E228" s="87">
        <v>0.4752314814814815</v>
      </c>
      <c r="F228" s="87">
        <f t="shared" si="1"/>
        <v>0.4752314815</v>
      </c>
      <c r="G228" s="88" t="s">
        <v>77</v>
      </c>
      <c r="H228" s="89">
        <v>1.0</v>
      </c>
      <c r="I228" s="89">
        <v>0.0</v>
      </c>
      <c r="J228" s="89" t="s">
        <v>377</v>
      </c>
    </row>
    <row r="229">
      <c r="A229" s="57" t="s">
        <v>31</v>
      </c>
      <c r="B229" s="99" t="s">
        <v>188</v>
      </c>
      <c r="C229" s="97" t="s">
        <v>166</v>
      </c>
      <c r="D229" s="98" t="s">
        <v>222</v>
      </c>
      <c r="E229" s="87">
        <v>0.47587962962962965</v>
      </c>
      <c r="F229" s="87">
        <f t="shared" si="1"/>
        <v>0.4758796296</v>
      </c>
      <c r="G229" s="88" t="s">
        <v>82</v>
      </c>
      <c r="H229" s="89">
        <v>2.0</v>
      </c>
      <c r="I229" s="89">
        <v>0.0</v>
      </c>
      <c r="J229" s="89" t="s">
        <v>377</v>
      </c>
    </row>
    <row r="230">
      <c r="A230" s="57" t="s">
        <v>31</v>
      </c>
      <c r="B230" s="99" t="s">
        <v>188</v>
      </c>
      <c r="C230" s="97" t="s">
        <v>166</v>
      </c>
      <c r="D230" s="98" t="s">
        <v>222</v>
      </c>
      <c r="E230" s="87">
        <v>0.4763310185185185</v>
      </c>
      <c r="F230" s="87">
        <f t="shared" si="1"/>
        <v>0.4763310185</v>
      </c>
      <c r="G230" s="88" t="s">
        <v>88</v>
      </c>
      <c r="H230" s="89">
        <v>3.0</v>
      </c>
      <c r="I230" s="89">
        <v>0.0</v>
      </c>
      <c r="J230" s="89" t="s">
        <v>377</v>
      </c>
    </row>
    <row r="231">
      <c r="A231" s="57" t="s">
        <v>31</v>
      </c>
      <c r="B231" s="99" t="s">
        <v>188</v>
      </c>
      <c r="C231" s="97" t="s">
        <v>166</v>
      </c>
      <c r="D231" s="98" t="s">
        <v>222</v>
      </c>
      <c r="E231" s="87">
        <v>0.4781712962962963</v>
      </c>
      <c r="F231" s="87">
        <f t="shared" si="1"/>
        <v>0.4781712963</v>
      </c>
      <c r="G231" s="88" t="s">
        <v>93</v>
      </c>
      <c r="H231" s="89">
        <v>4.0</v>
      </c>
      <c r="I231" s="89">
        <v>0.0</v>
      </c>
      <c r="J231" s="89" t="s">
        <v>377</v>
      </c>
    </row>
    <row r="232">
      <c r="A232" s="57" t="s">
        <v>31</v>
      </c>
      <c r="B232" s="99" t="s">
        <v>188</v>
      </c>
      <c r="C232" s="97" t="s">
        <v>166</v>
      </c>
      <c r="D232" s="98" t="s">
        <v>222</v>
      </c>
      <c r="E232" s="87">
        <v>0.47962962962962963</v>
      </c>
      <c r="F232" s="87">
        <f t="shared" si="1"/>
        <v>0.4796296296</v>
      </c>
      <c r="G232" s="88" t="s">
        <v>98</v>
      </c>
      <c r="H232" s="89">
        <v>5.0</v>
      </c>
      <c r="I232" s="89">
        <v>0.0</v>
      </c>
      <c r="J232" s="89" t="s">
        <v>377</v>
      </c>
    </row>
    <row r="233">
      <c r="A233" s="57" t="s">
        <v>31</v>
      </c>
      <c r="B233" s="99" t="s">
        <v>188</v>
      </c>
      <c r="C233" s="97" t="s">
        <v>166</v>
      </c>
      <c r="D233" s="98" t="s">
        <v>222</v>
      </c>
      <c r="E233" s="87">
        <v>0.4802546296296296</v>
      </c>
      <c r="F233" s="87">
        <f t="shared" si="1"/>
        <v>0.4802546296</v>
      </c>
      <c r="G233" s="88" t="s">
        <v>103</v>
      </c>
      <c r="H233" s="89">
        <v>6.0</v>
      </c>
      <c r="I233" s="89">
        <v>0.0</v>
      </c>
      <c r="J233" s="89" t="s">
        <v>377</v>
      </c>
    </row>
    <row r="234">
      <c r="A234" s="57" t="s">
        <v>31</v>
      </c>
      <c r="B234" s="99" t="s">
        <v>188</v>
      </c>
      <c r="C234" s="97" t="s">
        <v>166</v>
      </c>
      <c r="D234" s="98" t="s">
        <v>222</v>
      </c>
      <c r="E234" s="87">
        <v>0.4821064814814815</v>
      </c>
      <c r="F234" s="87">
        <f t="shared" si="1"/>
        <v>0.4821064815</v>
      </c>
      <c r="G234" s="88" t="s">
        <v>108</v>
      </c>
      <c r="H234" s="89">
        <v>7.0</v>
      </c>
      <c r="I234" s="89">
        <v>0.0</v>
      </c>
      <c r="J234" s="89" t="s">
        <v>377</v>
      </c>
    </row>
    <row r="235">
      <c r="A235" s="57" t="s">
        <v>31</v>
      </c>
      <c r="B235" s="99" t="s">
        <v>188</v>
      </c>
      <c r="C235" s="97" t="s">
        <v>166</v>
      </c>
      <c r="D235" s="98" t="s">
        <v>222</v>
      </c>
      <c r="E235" s="87">
        <v>0.4836574074074074</v>
      </c>
      <c r="F235" s="87">
        <f t="shared" si="1"/>
        <v>0.4836574074</v>
      </c>
      <c r="G235" s="88" t="s">
        <v>113</v>
      </c>
      <c r="H235" s="89">
        <v>8.0</v>
      </c>
      <c r="I235" s="89">
        <v>0.0</v>
      </c>
      <c r="J235" s="89" t="s">
        <v>377</v>
      </c>
    </row>
    <row r="236" hidden="1">
      <c r="A236" s="57" t="s">
        <v>31</v>
      </c>
      <c r="B236" s="99" t="s">
        <v>188</v>
      </c>
      <c r="C236" s="97" t="s">
        <v>166</v>
      </c>
      <c r="D236" s="98" t="s">
        <v>223</v>
      </c>
      <c r="E236" s="87">
        <v>0.4756944444444444</v>
      </c>
      <c r="F236" s="87">
        <f t="shared" si="1"/>
        <v>0.4756944444</v>
      </c>
      <c r="G236" s="88" t="s">
        <v>54</v>
      </c>
      <c r="H236" s="89">
        <v>0.0</v>
      </c>
      <c r="I236" s="89">
        <v>1.0</v>
      </c>
      <c r="J236" s="89"/>
    </row>
    <row r="237" hidden="1">
      <c r="A237" s="57" t="s">
        <v>31</v>
      </c>
      <c r="B237" s="99" t="s">
        <v>188</v>
      </c>
      <c r="C237" s="97" t="s">
        <v>166</v>
      </c>
      <c r="D237" s="98" t="s">
        <v>223</v>
      </c>
      <c r="E237" s="87">
        <v>0.48148148148148145</v>
      </c>
      <c r="F237" s="87">
        <f t="shared" si="1"/>
        <v>0.4814814815</v>
      </c>
      <c r="G237" s="88" t="s">
        <v>77</v>
      </c>
      <c r="H237" s="89">
        <v>1.0</v>
      </c>
      <c r="I237" s="89">
        <v>0.0</v>
      </c>
      <c r="J237" s="89"/>
    </row>
    <row r="238" hidden="1">
      <c r="A238" s="57" t="s">
        <v>31</v>
      </c>
      <c r="B238" s="99" t="s">
        <v>188</v>
      </c>
      <c r="C238" s="97" t="s">
        <v>166</v>
      </c>
      <c r="D238" s="98" t="s">
        <v>223</v>
      </c>
      <c r="E238" s="87">
        <v>0.48212962962962963</v>
      </c>
      <c r="F238" s="87">
        <f t="shared" si="1"/>
        <v>0.4821296296</v>
      </c>
      <c r="G238" s="88" t="s">
        <v>82</v>
      </c>
      <c r="H238" s="89">
        <v>2.0</v>
      </c>
      <c r="I238" s="89">
        <v>0.0</v>
      </c>
      <c r="J238" s="89"/>
    </row>
    <row r="239" hidden="1">
      <c r="A239" s="57" t="s">
        <v>31</v>
      </c>
      <c r="B239" s="99" t="s">
        <v>188</v>
      </c>
      <c r="C239" s="97" t="s">
        <v>166</v>
      </c>
      <c r="D239" s="98" t="s">
        <v>223</v>
      </c>
      <c r="E239" s="87">
        <v>0.4829861111111111</v>
      </c>
      <c r="F239" s="87">
        <f t="shared" si="1"/>
        <v>0.4829861111</v>
      </c>
      <c r="G239" s="88" t="s">
        <v>88</v>
      </c>
      <c r="H239" s="89">
        <v>3.0</v>
      </c>
      <c r="I239" s="89">
        <v>0.0</v>
      </c>
      <c r="J239" s="89"/>
    </row>
    <row r="240" hidden="1">
      <c r="A240" s="57" t="s">
        <v>31</v>
      </c>
      <c r="B240" s="99" t="s">
        <v>188</v>
      </c>
      <c r="C240" s="97" t="s">
        <v>166</v>
      </c>
      <c r="D240" s="98" t="s">
        <v>223</v>
      </c>
      <c r="E240" s="87">
        <v>0.4844212962962963</v>
      </c>
      <c r="F240" s="87">
        <f t="shared" si="1"/>
        <v>0.4844212963</v>
      </c>
      <c r="G240" s="88" t="s">
        <v>93</v>
      </c>
      <c r="H240" s="89">
        <v>4.0</v>
      </c>
      <c r="I240" s="89">
        <v>0.0</v>
      </c>
      <c r="J240" s="89"/>
    </row>
    <row r="241" hidden="1">
      <c r="A241" s="57" t="s">
        <v>31</v>
      </c>
      <c r="B241" s="99" t="s">
        <v>188</v>
      </c>
      <c r="C241" s="97" t="s">
        <v>166</v>
      </c>
      <c r="D241" s="98" t="s">
        <v>223</v>
      </c>
      <c r="E241" s="87">
        <v>0.48518518518518516</v>
      </c>
      <c r="F241" s="87">
        <f t="shared" si="1"/>
        <v>0.4851851852</v>
      </c>
      <c r="G241" s="88" t="s">
        <v>98</v>
      </c>
      <c r="H241" s="89">
        <v>5.0</v>
      </c>
      <c r="I241" s="89">
        <v>0.0</v>
      </c>
      <c r="J241" s="89"/>
    </row>
    <row r="242" hidden="1">
      <c r="A242" s="57" t="s">
        <v>31</v>
      </c>
      <c r="B242" s="99" t="s">
        <v>188</v>
      </c>
      <c r="C242" s="97" t="s">
        <v>166</v>
      </c>
      <c r="D242" s="98" t="s">
        <v>223</v>
      </c>
      <c r="E242" s="87">
        <v>0.48650462962962965</v>
      </c>
      <c r="F242" s="87">
        <f t="shared" si="1"/>
        <v>0.4865046296</v>
      </c>
      <c r="G242" s="88" t="s">
        <v>103</v>
      </c>
      <c r="H242" s="89">
        <v>6.0</v>
      </c>
      <c r="I242" s="89">
        <v>0.0</v>
      </c>
      <c r="J242" s="89"/>
    </row>
    <row r="243" hidden="1">
      <c r="A243" s="99"/>
      <c r="B243" s="99" t="s">
        <v>188</v>
      </c>
      <c r="C243" s="97" t="s">
        <v>166</v>
      </c>
      <c r="D243" s="98" t="s">
        <v>223</v>
      </c>
      <c r="E243" s="87">
        <v>0.4883564814814815</v>
      </c>
      <c r="F243" s="87">
        <f t="shared" si="1"/>
        <v>0.4883564815</v>
      </c>
      <c r="G243" s="88" t="s">
        <v>108</v>
      </c>
      <c r="H243" s="89">
        <v>7.0</v>
      </c>
      <c r="I243" s="89">
        <v>0.0</v>
      </c>
      <c r="J243" s="89"/>
    </row>
    <row r="244" hidden="1">
      <c r="A244" s="99"/>
      <c r="B244" s="99" t="s">
        <v>188</v>
      </c>
      <c r="C244" s="97" t="s">
        <v>166</v>
      </c>
      <c r="D244" s="98" t="s">
        <v>223</v>
      </c>
      <c r="E244" s="87">
        <v>0.4899074074074074</v>
      </c>
      <c r="F244" s="87">
        <f t="shared" si="1"/>
        <v>0.4899074074</v>
      </c>
      <c r="G244" s="88" t="s">
        <v>113</v>
      </c>
      <c r="H244" s="89">
        <v>8.0</v>
      </c>
      <c r="I244" s="89">
        <v>0.0</v>
      </c>
      <c r="J244" s="89"/>
    </row>
    <row r="245" hidden="1">
      <c r="A245" s="99"/>
      <c r="B245" s="99" t="s">
        <v>188</v>
      </c>
      <c r="C245" s="97" t="s">
        <v>166</v>
      </c>
      <c r="D245" s="98" t="s">
        <v>224</v>
      </c>
      <c r="E245" s="87">
        <v>0.4861111111111111</v>
      </c>
      <c r="F245" s="87">
        <f t="shared" si="1"/>
        <v>0.4861111111</v>
      </c>
      <c r="G245" s="88" t="s">
        <v>54</v>
      </c>
      <c r="H245" s="89">
        <v>0.0</v>
      </c>
      <c r="I245" s="89">
        <v>1.0</v>
      </c>
      <c r="J245" s="89"/>
    </row>
    <row r="246" hidden="1">
      <c r="A246" s="99"/>
      <c r="B246" s="99" t="s">
        <v>188</v>
      </c>
      <c r="C246" s="97" t="s">
        <v>166</v>
      </c>
      <c r="D246" s="98" t="s">
        <v>224</v>
      </c>
      <c r="E246" s="87">
        <v>0.49189814814814814</v>
      </c>
      <c r="F246" s="87">
        <f t="shared" si="1"/>
        <v>0.4918981481</v>
      </c>
      <c r="G246" s="88" t="s">
        <v>77</v>
      </c>
      <c r="H246" s="89">
        <v>1.0</v>
      </c>
      <c r="I246" s="89">
        <v>0.0</v>
      </c>
      <c r="J246" s="89"/>
    </row>
    <row r="247" hidden="1">
      <c r="A247" s="99"/>
      <c r="B247" s="99" t="s">
        <v>188</v>
      </c>
      <c r="C247" s="97" t="s">
        <v>166</v>
      </c>
      <c r="D247" s="98" t="s">
        <v>224</v>
      </c>
      <c r="E247" s="87">
        <v>0.4925462962962963</v>
      </c>
      <c r="F247" s="87">
        <f t="shared" si="1"/>
        <v>0.4925462963</v>
      </c>
      <c r="G247" s="88" t="s">
        <v>82</v>
      </c>
      <c r="H247" s="89">
        <v>2.0</v>
      </c>
      <c r="I247" s="89">
        <v>0.0</v>
      </c>
      <c r="J247" s="89"/>
    </row>
    <row r="248" hidden="1">
      <c r="A248" s="99"/>
      <c r="B248" s="99" t="s">
        <v>188</v>
      </c>
      <c r="C248" s="97" t="s">
        <v>166</v>
      </c>
      <c r="D248" s="98" t="s">
        <v>224</v>
      </c>
      <c r="E248" s="87">
        <v>0.4934027777777778</v>
      </c>
      <c r="F248" s="87">
        <f t="shared" si="1"/>
        <v>0.4934027778</v>
      </c>
      <c r="G248" s="88" t="s">
        <v>88</v>
      </c>
      <c r="H248" s="89">
        <v>3.0</v>
      </c>
      <c r="I248" s="89">
        <v>0.0</v>
      </c>
      <c r="J248" s="89"/>
    </row>
    <row r="249" hidden="1">
      <c r="A249" s="99"/>
      <c r="B249" s="99" t="s">
        <v>188</v>
      </c>
      <c r="C249" s="97" t="s">
        <v>166</v>
      </c>
      <c r="D249" s="98" t="s">
        <v>224</v>
      </c>
      <c r="E249" s="87">
        <v>0.49483796296296295</v>
      </c>
      <c r="F249" s="87">
        <f t="shared" si="1"/>
        <v>0.494837963</v>
      </c>
      <c r="G249" s="88" t="s">
        <v>93</v>
      </c>
      <c r="H249" s="89">
        <v>4.0</v>
      </c>
      <c r="I249" s="89">
        <v>0.0</v>
      </c>
      <c r="J249" s="89"/>
    </row>
    <row r="250" hidden="1">
      <c r="A250" s="99"/>
      <c r="B250" s="99" t="s">
        <v>188</v>
      </c>
      <c r="C250" s="97" t="s">
        <v>166</v>
      </c>
      <c r="D250" s="98" t="s">
        <v>224</v>
      </c>
      <c r="E250" s="87">
        <v>0.49560185185185185</v>
      </c>
      <c r="F250" s="87">
        <f t="shared" si="1"/>
        <v>0.4956018519</v>
      </c>
      <c r="G250" s="88" t="s">
        <v>98</v>
      </c>
      <c r="H250" s="89">
        <v>5.0</v>
      </c>
      <c r="I250" s="89">
        <v>0.0</v>
      </c>
      <c r="J250" s="89"/>
    </row>
    <row r="251" hidden="1">
      <c r="A251" s="99"/>
      <c r="B251" s="99" t="s">
        <v>188</v>
      </c>
      <c r="C251" s="97" t="s">
        <v>166</v>
      </c>
      <c r="D251" s="98" t="s">
        <v>224</v>
      </c>
      <c r="E251" s="87">
        <v>0.4969212962962963</v>
      </c>
      <c r="F251" s="87">
        <f t="shared" si="1"/>
        <v>0.4969212963</v>
      </c>
      <c r="G251" s="88" t="s">
        <v>103</v>
      </c>
      <c r="H251" s="89">
        <v>6.0</v>
      </c>
      <c r="I251" s="89">
        <v>0.0</v>
      </c>
      <c r="J251" s="89"/>
    </row>
    <row r="252" hidden="1">
      <c r="A252" s="99"/>
      <c r="B252" s="99" t="s">
        <v>188</v>
      </c>
      <c r="C252" s="97" t="s">
        <v>166</v>
      </c>
      <c r="D252" s="98" t="s">
        <v>224</v>
      </c>
      <c r="E252" s="87">
        <v>0.49877314814814816</v>
      </c>
      <c r="F252" s="87">
        <f t="shared" si="1"/>
        <v>0.4987731481</v>
      </c>
      <c r="G252" s="88" t="s">
        <v>108</v>
      </c>
      <c r="H252" s="89">
        <v>7.0</v>
      </c>
      <c r="I252" s="89">
        <v>0.0</v>
      </c>
      <c r="J252" s="89"/>
    </row>
    <row r="253" hidden="1">
      <c r="A253" s="99"/>
      <c r="B253" s="99" t="s">
        <v>188</v>
      </c>
      <c r="C253" s="97" t="s">
        <v>166</v>
      </c>
      <c r="D253" s="98" t="s">
        <v>224</v>
      </c>
      <c r="E253" s="87">
        <v>0.5003240740740741</v>
      </c>
      <c r="F253" s="87">
        <f t="shared" si="1"/>
        <v>0.5003240741</v>
      </c>
      <c r="G253" s="88" t="s">
        <v>113</v>
      </c>
      <c r="H253" s="89">
        <v>8.0</v>
      </c>
      <c r="I253" s="89">
        <v>0.0</v>
      </c>
      <c r="J253" s="89"/>
    </row>
    <row r="254" hidden="1">
      <c r="A254" s="99"/>
      <c r="B254" s="99" t="s">
        <v>188</v>
      </c>
      <c r="C254" s="97" t="s">
        <v>166</v>
      </c>
      <c r="D254" s="98" t="s">
        <v>225</v>
      </c>
      <c r="E254" s="87">
        <v>0.5</v>
      </c>
      <c r="F254" s="87">
        <f t="shared" si="1"/>
        <v>0.5</v>
      </c>
      <c r="G254" s="88" t="s">
        <v>54</v>
      </c>
      <c r="H254" s="89">
        <v>0.0</v>
      </c>
      <c r="I254" s="89">
        <v>1.0</v>
      </c>
      <c r="J254" s="89"/>
    </row>
    <row r="255" hidden="1">
      <c r="A255" s="99"/>
      <c r="B255" s="99" t="s">
        <v>188</v>
      </c>
      <c r="C255" s="97" t="s">
        <v>166</v>
      </c>
      <c r="D255" s="98" t="s">
        <v>225</v>
      </c>
      <c r="E255" s="87">
        <v>0.5057870370370371</v>
      </c>
      <c r="F255" s="87">
        <f t="shared" si="1"/>
        <v>0.505787037</v>
      </c>
      <c r="G255" s="88" t="s">
        <v>77</v>
      </c>
      <c r="H255" s="89">
        <v>1.0</v>
      </c>
      <c r="I255" s="89">
        <v>0.0</v>
      </c>
      <c r="J255" s="89"/>
    </row>
    <row r="256" hidden="1">
      <c r="A256" s="99"/>
      <c r="B256" s="99" t="s">
        <v>188</v>
      </c>
      <c r="C256" s="97" t="s">
        <v>166</v>
      </c>
      <c r="D256" s="98" t="s">
        <v>225</v>
      </c>
      <c r="E256" s="87">
        <v>0.5064351851851852</v>
      </c>
      <c r="F256" s="87">
        <f t="shared" si="1"/>
        <v>0.5064351852</v>
      </c>
      <c r="G256" s="88" t="s">
        <v>82</v>
      </c>
      <c r="H256" s="89">
        <v>2.0</v>
      </c>
      <c r="I256" s="89">
        <v>0.0</v>
      </c>
      <c r="J256" s="89"/>
    </row>
    <row r="257" hidden="1">
      <c r="A257" s="99"/>
      <c r="B257" s="99" t="s">
        <v>188</v>
      </c>
      <c r="C257" s="97" t="s">
        <v>166</v>
      </c>
      <c r="D257" s="98" t="s">
        <v>225</v>
      </c>
      <c r="E257" s="87">
        <v>0.5072916666666667</v>
      </c>
      <c r="F257" s="87">
        <f t="shared" si="1"/>
        <v>0.5072916667</v>
      </c>
      <c r="G257" s="88" t="s">
        <v>88</v>
      </c>
      <c r="H257" s="89">
        <v>3.0</v>
      </c>
      <c r="I257" s="89">
        <v>0.0</v>
      </c>
      <c r="J257" s="89"/>
    </row>
    <row r="258" hidden="1">
      <c r="A258" s="99"/>
      <c r="B258" s="99" t="s">
        <v>188</v>
      </c>
      <c r="C258" s="97" t="s">
        <v>166</v>
      </c>
      <c r="D258" s="98" t="s">
        <v>225</v>
      </c>
      <c r="E258" s="87">
        <v>0.5087268518518518</v>
      </c>
      <c r="F258" s="87">
        <f t="shared" si="1"/>
        <v>0.5087268519</v>
      </c>
      <c r="G258" s="88" t="s">
        <v>93</v>
      </c>
      <c r="H258" s="89">
        <v>4.0</v>
      </c>
      <c r="I258" s="89">
        <v>0.0</v>
      </c>
      <c r="J258" s="89"/>
    </row>
    <row r="259" hidden="1">
      <c r="A259" s="99"/>
      <c r="B259" s="99" t="s">
        <v>188</v>
      </c>
      <c r="C259" s="97" t="s">
        <v>166</v>
      </c>
      <c r="D259" s="98" t="s">
        <v>225</v>
      </c>
      <c r="E259" s="87">
        <v>0.5094907407407407</v>
      </c>
      <c r="F259" s="87">
        <f t="shared" si="1"/>
        <v>0.5094907407</v>
      </c>
      <c r="G259" s="88" t="s">
        <v>98</v>
      </c>
      <c r="H259" s="89">
        <v>5.0</v>
      </c>
      <c r="I259" s="89">
        <v>0.0</v>
      </c>
      <c r="J259" s="89"/>
    </row>
    <row r="260" hidden="1">
      <c r="A260" s="99"/>
      <c r="B260" s="99" t="s">
        <v>188</v>
      </c>
      <c r="C260" s="97" t="s">
        <v>166</v>
      </c>
      <c r="D260" s="98" t="s">
        <v>225</v>
      </c>
      <c r="E260" s="87">
        <v>0.5108101851851852</v>
      </c>
      <c r="F260" s="87">
        <f t="shared" si="1"/>
        <v>0.5108101852</v>
      </c>
      <c r="G260" s="88" t="s">
        <v>103</v>
      </c>
      <c r="H260" s="89">
        <v>6.0</v>
      </c>
      <c r="I260" s="89">
        <v>0.0</v>
      </c>
      <c r="J260" s="89"/>
    </row>
    <row r="261" hidden="1">
      <c r="A261" s="99"/>
      <c r="B261" s="99" t="s">
        <v>188</v>
      </c>
      <c r="C261" s="97" t="s">
        <v>166</v>
      </c>
      <c r="D261" s="98" t="s">
        <v>225</v>
      </c>
      <c r="E261" s="87">
        <v>0.512662037037037</v>
      </c>
      <c r="F261" s="87">
        <f t="shared" si="1"/>
        <v>0.512662037</v>
      </c>
      <c r="G261" s="88" t="s">
        <v>108</v>
      </c>
      <c r="H261" s="89">
        <v>7.0</v>
      </c>
      <c r="I261" s="89">
        <v>0.0</v>
      </c>
      <c r="J261" s="89"/>
    </row>
    <row r="262" hidden="1">
      <c r="A262" s="99"/>
      <c r="B262" s="99" t="s">
        <v>188</v>
      </c>
      <c r="C262" s="97" t="s">
        <v>166</v>
      </c>
      <c r="D262" s="98" t="s">
        <v>225</v>
      </c>
      <c r="E262" s="87">
        <v>0.5142129629629629</v>
      </c>
      <c r="F262" s="87">
        <f t="shared" si="1"/>
        <v>0.514212963</v>
      </c>
      <c r="G262" s="88" t="s">
        <v>113</v>
      </c>
      <c r="H262" s="89">
        <v>8.0</v>
      </c>
      <c r="I262" s="89">
        <v>0.0</v>
      </c>
      <c r="J262" s="89"/>
    </row>
    <row r="263" hidden="1">
      <c r="A263" s="99"/>
      <c r="B263" s="99" t="s">
        <v>188</v>
      </c>
      <c r="C263" s="97" t="s">
        <v>166</v>
      </c>
      <c r="D263" s="98" t="s">
        <v>226</v>
      </c>
      <c r="E263" s="87">
        <v>0.5173611111111112</v>
      </c>
      <c r="F263" s="87">
        <f t="shared" si="1"/>
        <v>0.5173611111</v>
      </c>
      <c r="G263" s="88" t="s">
        <v>54</v>
      </c>
      <c r="H263" s="89">
        <v>0.0</v>
      </c>
      <c r="I263" s="89">
        <v>1.0</v>
      </c>
      <c r="J263" s="89"/>
    </row>
    <row r="264" hidden="1">
      <c r="A264" s="99"/>
      <c r="B264" s="99" t="s">
        <v>188</v>
      </c>
      <c r="C264" s="97" t="s">
        <v>166</v>
      </c>
      <c r="D264" s="98" t="s">
        <v>226</v>
      </c>
      <c r="E264" s="87">
        <v>0.5231481481481481</v>
      </c>
      <c r="F264" s="87">
        <f t="shared" si="1"/>
        <v>0.5231481481</v>
      </c>
      <c r="G264" s="88" t="s">
        <v>77</v>
      </c>
      <c r="H264" s="89">
        <v>1.0</v>
      </c>
      <c r="I264" s="89">
        <v>0.0</v>
      </c>
      <c r="J264" s="89"/>
    </row>
    <row r="265" hidden="1">
      <c r="A265" s="99"/>
      <c r="B265" s="99" t="s">
        <v>188</v>
      </c>
      <c r="C265" s="97" t="s">
        <v>166</v>
      </c>
      <c r="D265" s="98" t="s">
        <v>226</v>
      </c>
      <c r="E265" s="87">
        <v>0.5237962962962963</v>
      </c>
      <c r="F265" s="87">
        <f t="shared" si="1"/>
        <v>0.5237962963</v>
      </c>
      <c r="G265" s="88" t="s">
        <v>82</v>
      </c>
      <c r="H265" s="89">
        <v>2.0</v>
      </c>
      <c r="I265" s="89">
        <v>0.0</v>
      </c>
      <c r="J265" s="89"/>
    </row>
    <row r="266" hidden="1">
      <c r="A266" s="99"/>
      <c r="B266" s="99" t="s">
        <v>188</v>
      </c>
      <c r="C266" s="97" t="s">
        <v>166</v>
      </c>
      <c r="D266" s="98" t="s">
        <v>226</v>
      </c>
      <c r="E266" s="87">
        <v>0.5246527777777777</v>
      </c>
      <c r="F266" s="87">
        <f t="shared" si="1"/>
        <v>0.5246527778</v>
      </c>
      <c r="G266" s="88" t="s">
        <v>88</v>
      </c>
      <c r="H266" s="89">
        <v>3.0</v>
      </c>
      <c r="I266" s="89">
        <v>0.0</v>
      </c>
      <c r="J266" s="89"/>
    </row>
    <row r="267" hidden="1">
      <c r="A267" s="99"/>
      <c r="B267" s="99" t="s">
        <v>188</v>
      </c>
      <c r="C267" s="97" t="s">
        <v>166</v>
      </c>
      <c r="D267" s="98" t="s">
        <v>226</v>
      </c>
      <c r="E267" s="87">
        <v>0.526087962962963</v>
      </c>
      <c r="F267" s="87">
        <f t="shared" si="1"/>
        <v>0.526087963</v>
      </c>
      <c r="G267" s="88" t="s">
        <v>93</v>
      </c>
      <c r="H267" s="89">
        <v>4.0</v>
      </c>
      <c r="I267" s="89">
        <v>0.0</v>
      </c>
      <c r="J267" s="89"/>
    </row>
    <row r="268" hidden="1">
      <c r="A268" s="99"/>
      <c r="B268" s="99" t="s">
        <v>188</v>
      </c>
      <c r="C268" s="97" t="s">
        <v>166</v>
      </c>
      <c r="D268" s="98" t="s">
        <v>226</v>
      </c>
      <c r="E268" s="87">
        <v>0.5268518518518519</v>
      </c>
      <c r="F268" s="87">
        <f t="shared" si="1"/>
        <v>0.5268518519</v>
      </c>
      <c r="G268" s="88" t="s">
        <v>98</v>
      </c>
      <c r="H268" s="89">
        <v>5.0</v>
      </c>
      <c r="I268" s="89">
        <v>0.0</v>
      </c>
      <c r="J268" s="89"/>
    </row>
    <row r="269" hidden="1">
      <c r="A269" s="99"/>
      <c r="B269" s="99" t="s">
        <v>188</v>
      </c>
      <c r="C269" s="97" t="s">
        <v>166</v>
      </c>
      <c r="D269" s="98" t="s">
        <v>226</v>
      </c>
      <c r="E269" s="87">
        <v>0.5281712962962963</v>
      </c>
      <c r="F269" s="87">
        <f t="shared" si="1"/>
        <v>0.5281712963</v>
      </c>
      <c r="G269" s="88" t="s">
        <v>103</v>
      </c>
      <c r="H269" s="89">
        <v>6.0</v>
      </c>
      <c r="I269" s="89">
        <v>0.0</v>
      </c>
      <c r="J269" s="89"/>
    </row>
    <row r="270" hidden="1">
      <c r="A270" s="99"/>
      <c r="B270" s="99" t="s">
        <v>188</v>
      </c>
      <c r="C270" s="97" t="s">
        <v>166</v>
      </c>
      <c r="D270" s="98" t="s">
        <v>226</v>
      </c>
      <c r="E270" s="87">
        <v>0.5300231481481481</v>
      </c>
      <c r="F270" s="87">
        <f t="shared" si="1"/>
        <v>0.5300231481</v>
      </c>
      <c r="G270" s="88" t="s">
        <v>108</v>
      </c>
      <c r="H270" s="89">
        <v>7.0</v>
      </c>
      <c r="I270" s="89">
        <v>0.0</v>
      </c>
      <c r="J270" s="89"/>
    </row>
    <row r="271" hidden="1">
      <c r="A271" s="99"/>
      <c r="B271" s="99" t="s">
        <v>188</v>
      </c>
      <c r="C271" s="97" t="s">
        <v>166</v>
      </c>
      <c r="D271" s="98" t="s">
        <v>226</v>
      </c>
      <c r="E271" s="87">
        <v>0.5315740740740741</v>
      </c>
      <c r="F271" s="87">
        <f t="shared" si="1"/>
        <v>0.5315740741</v>
      </c>
      <c r="G271" s="88" t="s">
        <v>113</v>
      </c>
      <c r="H271" s="89">
        <v>8.0</v>
      </c>
      <c r="I271" s="89">
        <v>0.0</v>
      </c>
      <c r="J271" s="89"/>
    </row>
    <row r="272" hidden="1">
      <c r="A272" s="99"/>
      <c r="B272" s="99" t="s">
        <v>188</v>
      </c>
      <c r="C272" s="97" t="s">
        <v>166</v>
      </c>
      <c r="D272" s="98" t="s">
        <v>227</v>
      </c>
      <c r="E272" s="87">
        <v>0.5208333333333334</v>
      </c>
      <c r="F272" s="87">
        <f t="shared" si="1"/>
        <v>0.5208333333</v>
      </c>
      <c r="G272" s="88" t="s">
        <v>54</v>
      </c>
      <c r="H272" s="89">
        <v>0.0</v>
      </c>
      <c r="I272" s="89">
        <v>1.0</v>
      </c>
      <c r="J272" s="89"/>
    </row>
    <row r="273" hidden="1">
      <c r="A273" s="99"/>
      <c r="B273" s="99" t="s">
        <v>188</v>
      </c>
      <c r="C273" s="97" t="s">
        <v>166</v>
      </c>
      <c r="D273" s="98" t="s">
        <v>227</v>
      </c>
      <c r="E273" s="87">
        <v>0.5266203703703703</v>
      </c>
      <c r="F273" s="87">
        <f t="shared" si="1"/>
        <v>0.5266203704</v>
      </c>
      <c r="G273" s="88" t="s">
        <v>77</v>
      </c>
      <c r="H273" s="89">
        <v>1.0</v>
      </c>
      <c r="I273" s="89">
        <v>0.0</v>
      </c>
      <c r="J273" s="89"/>
    </row>
    <row r="274" hidden="1">
      <c r="A274" s="99"/>
      <c r="B274" s="99" t="s">
        <v>188</v>
      </c>
      <c r="C274" s="97" t="s">
        <v>166</v>
      </c>
      <c r="D274" s="98" t="s">
        <v>227</v>
      </c>
      <c r="E274" s="87">
        <v>0.5272685185185185</v>
      </c>
      <c r="F274" s="87">
        <f t="shared" si="1"/>
        <v>0.5272685185</v>
      </c>
      <c r="G274" s="88" t="s">
        <v>82</v>
      </c>
      <c r="H274" s="89">
        <v>2.0</v>
      </c>
      <c r="I274" s="89">
        <v>0.0</v>
      </c>
      <c r="J274" s="89"/>
    </row>
    <row r="275" hidden="1">
      <c r="A275" s="99"/>
      <c r="B275" s="99" t="s">
        <v>188</v>
      </c>
      <c r="C275" s="97" t="s">
        <v>166</v>
      </c>
      <c r="D275" s="98" t="s">
        <v>227</v>
      </c>
      <c r="E275" s="87">
        <v>0.528125</v>
      </c>
      <c r="F275" s="87">
        <f t="shared" si="1"/>
        <v>0.528125</v>
      </c>
      <c r="G275" s="88" t="s">
        <v>88</v>
      </c>
      <c r="H275" s="89">
        <v>3.0</v>
      </c>
      <c r="I275" s="89">
        <v>0.0</v>
      </c>
      <c r="J275" s="89"/>
    </row>
    <row r="276" hidden="1">
      <c r="A276" s="99"/>
      <c r="B276" s="99" t="s">
        <v>188</v>
      </c>
      <c r="C276" s="97" t="s">
        <v>166</v>
      </c>
      <c r="D276" s="98" t="s">
        <v>227</v>
      </c>
      <c r="E276" s="87">
        <v>0.5295601851851852</v>
      </c>
      <c r="F276" s="87">
        <f t="shared" si="1"/>
        <v>0.5295601852</v>
      </c>
      <c r="G276" s="88" t="s">
        <v>93</v>
      </c>
      <c r="H276" s="89">
        <v>4.0</v>
      </c>
      <c r="I276" s="89">
        <v>0.0</v>
      </c>
      <c r="J276" s="89"/>
    </row>
    <row r="277" hidden="1">
      <c r="A277" s="99"/>
      <c r="B277" s="99" t="s">
        <v>188</v>
      </c>
      <c r="C277" s="97" t="s">
        <v>166</v>
      </c>
      <c r="D277" s="98" t="s">
        <v>227</v>
      </c>
      <c r="E277" s="87">
        <v>0.5303240740740741</v>
      </c>
      <c r="F277" s="87">
        <f t="shared" si="1"/>
        <v>0.5303240741</v>
      </c>
      <c r="G277" s="88" t="s">
        <v>98</v>
      </c>
      <c r="H277" s="89">
        <v>5.0</v>
      </c>
      <c r="I277" s="89">
        <v>0.0</v>
      </c>
      <c r="J277" s="89"/>
    </row>
    <row r="278" hidden="1">
      <c r="A278" s="99"/>
      <c r="B278" s="99" t="s">
        <v>188</v>
      </c>
      <c r="C278" s="97" t="s">
        <v>166</v>
      </c>
      <c r="D278" s="98" t="s">
        <v>227</v>
      </c>
      <c r="E278" s="87">
        <v>0.5316435185185185</v>
      </c>
      <c r="F278" s="87">
        <f t="shared" si="1"/>
        <v>0.5316435185</v>
      </c>
      <c r="G278" s="88" t="s">
        <v>103</v>
      </c>
      <c r="H278" s="89">
        <v>6.0</v>
      </c>
      <c r="I278" s="89">
        <v>0.0</v>
      </c>
      <c r="J278" s="89"/>
    </row>
    <row r="279" hidden="1">
      <c r="A279" s="99"/>
      <c r="B279" s="99" t="s">
        <v>188</v>
      </c>
      <c r="C279" s="97" t="s">
        <v>166</v>
      </c>
      <c r="D279" s="98" t="s">
        <v>227</v>
      </c>
      <c r="E279" s="87">
        <v>0.5334953703703704</v>
      </c>
      <c r="F279" s="87">
        <f t="shared" si="1"/>
        <v>0.5334953704</v>
      </c>
      <c r="G279" s="88" t="s">
        <v>108</v>
      </c>
      <c r="H279" s="89">
        <v>7.0</v>
      </c>
      <c r="I279" s="89">
        <v>0.0</v>
      </c>
      <c r="J279" s="89"/>
    </row>
    <row r="280" hidden="1">
      <c r="A280" s="99"/>
      <c r="B280" s="99" t="s">
        <v>188</v>
      </c>
      <c r="C280" s="97" t="s">
        <v>166</v>
      </c>
      <c r="D280" s="98" t="s">
        <v>227</v>
      </c>
      <c r="E280" s="87">
        <v>0.5350462962962963</v>
      </c>
      <c r="F280" s="87">
        <f t="shared" si="1"/>
        <v>0.5350462963</v>
      </c>
      <c r="G280" s="88" t="s">
        <v>113</v>
      </c>
      <c r="H280" s="89">
        <v>8.0</v>
      </c>
      <c r="I280" s="89">
        <v>0.0</v>
      </c>
      <c r="J280" s="89"/>
    </row>
    <row r="281" hidden="1">
      <c r="A281" s="99"/>
      <c r="B281" s="99" t="s">
        <v>188</v>
      </c>
      <c r="C281" s="97" t="s">
        <v>166</v>
      </c>
      <c r="D281" s="98" t="s">
        <v>228</v>
      </c>
      <c r="E281" s="87">
        <v>0.53125</v>
      </c>
      <c r="F281" s="87">
        <f t="shared" si="1"/>
        <v>0.53125</v>
      </c>
      <c r="G281" s="88" t="s">
        <v>54</v>
      </c>
      <c r="H281" s="89">
        <v>0.0</v>
      </c>
      <c r="I281" s="89">
        <v>1.0</v>
      </c>
      <c r="J281" s="89"/>
    </row>
    <row r="282" hidden="1">
      <c r="A282" s="99"/>
      <c r="B282" s="99" t="s">
        <v>188</v>
      </c>
      <c r="C282" s="97" t="s">
        <v>166</v>
      </c>
      <c r="D282" s="98" t="s">
        <v>228</v>
      </c>
      <c r="E282" s="87">
        <v>0.5370370370370371</v>
      </c>
      <c r="F282" s="87">
        <f t="shared" si="1"/>
        <v>0.537037037</v>
      </c>
      <c r="G282" s="88" t="s">
        <v>77</v>
      </c>
      <c r="H282" s="89">
        <v>1.0</v>
      </c>
      <c r="I282" s="89">
        <v>0.0</v>
      </c>
      <c r="J282" s="89"/>
    </row>
    <row r="283" hidden="1">
      <c r="A283" s="99"/>
      <c r="B283" s="99" t="s">
        <v>188</v>
      </c>
      <c r="C283" s="97" t="s">
        <v>166</v>
      </c>
      <c r="D283" s="98" t="s">
        <v>228</v>
      </c>
      <c r="E283" s="87">
        <v>0.5376851851851852</v>
      </c>
      <c r="F283" s="87">
        <f t="shared" si="1"/>
        <v>0.5376851852</v>
      </c>
      <c r="G283" s="88" t="s">
        <v>82</v>
      </c>
      <c r="H283" s="89">
        <v>2.0</v>
      </c>
      <c r="I283" s="89">
        <v>0.0</v>
      </c>
      <c r="J283" s="89"/>
    </row>
    <row r="284" hidden="1">
      <c r="A284" s="99"/>
      <c r="B284" s="99" t="s">
        <v>188</v>
      </c>
      <c r="C284" s="97" t="s">
        <v>166</v>
      </c>
      <c r="D284" s="98" t="s">
        <v>228</v>
      </c>
      <c r="E284" s="87">
        <v>0.5385416666666667</v>
      </c>
      <c r="F284" s="87">
        <f t="shared" si="1"/>
        <v>0.5385416667</v>
      </c>
      <c r="G284" s="88" t="s">
        <v>88</v>
      </c>
      <c r="H284" s="89">
        <v>3.0</v>
      </c>
      <c r="I284" s="89">
        <v>0.0</v>
      </c>
      <c r="J284" s="89"/>
    </row>
    <row r="285" hidden="1">
      <c r="A285" s="99"/>
      <c r="B285" s="99" t="s">
        <v>188</v>
      </c>
      <c r="C285" s="97" t="s">
        <v>166</v>
      </c>
      <c r="D285" s="98" t="s">
        <v>228</v>
      </c>
      <c r="E285" s="87">
        <v>0.5399768518518518</v>
      </c>
      <c r="F285" s="87">
        <f t="shared" si="1"/>
        <v>0.5399768519</v>
      </c>
      <c r="G285" s="88" t="s">
        <v>93</v>
      </c>
      <c r="H285" s="89">
        <v>4.0</v>
      </c>
      <c r="I285" s="89">
        <v>0.0</v>
      </c>
      <c r="J285" s="89"/>
    </row>
    <row r="286" hidden="1">
      <c r="A286" s="99"/>
      <c r="B286" s="99" t="s">
        <v>188</v>
      </c>
      <c r="C286" s="97" t="s">
        <v>166</v>
      </c>
      <c r="D286" s="98" t="s">
        <v>228</v>
      </c>
      <c r="E286" s="87">
        <v>0.5407407407407407</v>
      </c>
      <c r="F286" s="87">
        <f t="shared" si="1"/>
        <v>0.5407407407</v>
      </c>
      <c r="G286" s="88" t="s">
        <v>98</v>
      </c>
      <c r="H286" s="89">
        <v>5.0</v>
      </c>
      <c r="I286" s="89">
        <v>0.0</v>
      </c>
      <c r="J286" s="89"/>
    </row>
    <row r="287" hidden="1">
      <c r="A287" s="99"/>
      <c r="B287" s="99" t="s">
        <v>188</v>
      </c>
      <c r="C287" s="97" t="s">
        <v>166</v>
      </c>
      <c r="D287" s="98" t="s">
        <v>228</v>
      </c>
      <c r="E287" s="87">
        <v>0.5420601851851852</v>
      </c>
      <c r="F287" s="87">
        <f t="shared" si="1"/>
        <v>0.5420601852</v>
      </c>
      <c r="G287" s="88" t="s">
        <v>103</v>
      </c>
      <c r="H287" s="89">
        <v>6.0</v>
      </c>
      <c r="I287" s="89">
        <v>0.0</v>
      </c>
      <c r="J287" s="89"/>
    </row>
    <row r="288" hidden="1">
      <c r="A288" s="99"/>
      <c r="B288" s="99" t="s">
        <v>188</v>
      </c>
      <c r="C288" s="97" t="s">
        <v>166</v>
      </c>
      <c r="D288" s="98" t="s">
        <v>228</v>
      </c>
      <c r="E288" s="87">
        <v>0.543912037037037</v>
      </c>
      <c r="F288" s="87">
        <f t="shared" si="1"/>
        <v>0.543912037</v>
      </c>
      <c r="G288" s="88" t="s">
        <v>108</v>
      </c>
      <c r="H288" s="89">
        <v>7.0</v>
      </c>
      <c r="I288" s="89">
        <v>0.0</v>
      </c>
      <c r="J288" s="89"/>
    </row>
    <row r="289" hidden="1">
      <c r="A289" s="99"/>
      <c r="B289" s="99" t="s">
        <v>188</v>
      </c>
      <c r="C289" s="97" t="s">
        <v>166</v>
      </c>
      <c r="D289" s="98" t="s">
        <v>228</v>
      </c>
      <c r="E289" s="87">
        <v>0.5454629629629629</v>
      </c>
      <c r="F289" s="87">
        <f t="shared" si="1"/>
        <v>0.545462963</v>
      </c>
      <c r="G289" s="88" t="s">
        <v>113</v>
      </c>
      <c r="H289" s="89">
        <v>8.0</v>
      </c>
      <c r="I289" s="89">
        <v>0.0</v>
      </c>
      <c r="J289" s="89"/>
    </row>
    <row r="290">
      <c r="A290" s="57" t="s">
        <v>31</v>
      </c>
      <c r="B290" s="99" t="s">
        <v>188</v>
      </c>
      <c r="C290" s="97" t="s">
        <v>166</v>
      </c>
      <c r="D290" s="98" t="s">
        <v>229</v>
      </c>
      <c r="E290" s="87">
        <v>0.5555555555555556</v>
      </c>
      <c r="F290" s="87">
        <f t="shared" si="1"/>
        <v>0.5555555556</v>
      </c>
      <c r="G290" s="88" t="s">
        <v>54</v>
      </c>
      <c r="H290" s="89">
        <v>0.0</v>
      </c>
      <c r="I290" s="89">
        <v>1.0</v>
      </c>
      <c r="J290" s="89" t="s">
        <v>373</v>
      </c>
    </row>
    <row r="291">
      <c r="A291" s="57" t="s">
        <v>31</v>
      </c>
      <c r="B291" s="99" t="s">
        <v>188</v>
      </c>
      <c r="C291" s="97" t="s">
        <v>166</v>
      </c>
      <c r="D291" s="98" t="s">
        <v>229</v>
      </c>
      <c r="E291" s="87">
        <v>0.5613425925925926</v>
      </c>
      <c r="F291" s="87">
        <f t="shared" si="1"/>
        <v>0.5613425926</v>
      </c>
      <c r="G291" s="86" t="s">
        <v>77</v>
      </c>
      <c r="H291" s="89">
        <v>1.0</v>
      </c>
      <c r="I291" s="89">
        <v>0.0</v>
      </c>
      <c r="J291" s="89" t="s">
        <v>373</v>
      </c>
    </row>
    <row r="292">
      <c r="A292" s="57" t="s">
        <v>31</v>
      </c>
      <c r="B292" s="99" t="s">
        <v>188</v>
      </c>
      <c r="C292" s="97" t="s">
        <v>166</v>
      </c>
      <c r="D292" s="98" t="s">
        <v>229</v>
      </c>
      <c r="E292" s="87">
        <v>0.5625</v>
      </c>
      <c r="F292" s="87">
        <f t="shared" si="1"/>
        <v>0.5625</v>
      </c>
      <c r="G292" s="86" t="s">
        <v>82</v>
      </c>
      <c r="H292" s="89">
        <v>2.0</v>
      </c>
      <c r="I292" s="89">
        <v>0.0</v>
      </c>
      <c r="J292" s="89" t="s">
        <v>373</v>
      </c>
    </row>
    <row r="293">
      <c r="A293" s="57" t="s">
        <v>31</v>
      </c>
      <c r="B293" s="99" t="s">
        <v>188</v>
      </c>
      <c r="C293" s="97" t="s">
        <v>166</v>
      </c>
      <c r="D293" s="98" t="s">
        <v>229</v>
      </c>
      <c r="E293" s="87">
        <v>0.5628472222222223</v>
      </c>
      <c r="F293" s="87">
        <f t="shared" si="1"/>
        <v>0.5628472222</v>
      </c>
      <c r="G293" s="86" t="s">
        <v>88</v>
      </c>
      <c r="H293" s="89">
        <v>3.0</v>
      </c>
      <c r="I293" s="89">
        <v>0.0</v>
      </c>
      <c r="J293" s="89" t="s">
        <v>373</v>
      </c>
    </row>
    <row r="294">
      <c r="A294" s="57" t="s">
        <v>31</v>
      </c>
      <c r="B294" s="99" t="s">
        <v>188</v>
      </c>
      <c r="C294" s="97" t="s">
        <v>166</v>
      </c>
      <c r="D294" s="98" t="s">
        <v>229</v>
      </c>
      <c r="E294" s="87">
        <v>0.5642824074074074</v>
      </c>
      <c r="F294" s="87">
        <f t="shared" si="1"/>
        <v>0.5642824074</v>
      </c>
      <c r="G294" s="86" t="s">
        <v>93</v>
      </c>
      <c r="H294" s="89">
        <v>4.0</v>
      </c>
      <c r="I294" s="89">
        <v>0.0</v>
      </c>
      <c r="J294" s="89" t="s">
        <v>373</v>
      </c>
    </row>
    <row r="295">
      <c r="A295" s="57" t="s">
        <v>31</v>
      </c>
      <c r="B295" s="99" t="s">
        <v>188</v>
      </c>
      <c r="C295" s="97" t="s">
        <v>166</v>
      </c>
      <c r="D295" s="98" t="s">
        <v>229</v>
      </c>
      <c r="E295" s="87">
        <v>0.5650462962962963</v>
      </c>
      <c r="F295" s="87">
        <f t="shared" si="1"/>
        <v>0.5650462963</v>
      </c>
      <c r="G295" s="86" t="s">
        <v>98</v>
      </c>
      <c r="H295" s="89">
        <v>5.0</v>
      </c>
      <c r="I295" s="89">
        <v>0.0</v>
      </c>
      <c r="J295" s="89" t="s">
        <v>373</v>
      </c>
    </row>
    <row r="296">
      <c r="A296" s="57" t="s">
        <v>31</v>
      </c>
      <c r="B296" s="99" t="s">
        <v>188</v>
      </c>
      <c r="C296" s="97" t="s">
        <v>166</v>
      </c>
      <c r="D296" s="98" t="s">
        <v>229</v>
      </c>
      <c r="E296" s="87">
        <v>0.5663657407407408</v>
      </c>
      <c r="F296" s="87">
        <f t="shared" si="1"/>
        <v>0.5663657407</v>
      </c>
      <c r="G296" s="86" t="s">
        <v>103</v>
      </c>
      <c r="H296" s="89">
        <v>6.0</v>
      </c>
      <c r="I296" s="89">
        <v>0.0</v>
      </c>
      <c r="J296" s="89" t="s">
        <v>373</v>
      </c>
    </row>
    <row r="297">
      <c r="A297" s="57" t="s">
        <v>31</v>
      </c>
      <c r="B297" s="99" t="s">
        <v>188</v>
      </c>
      <c r="C297" s="97" t="s">
        <v>166</v>
      </c>
      <c r="D297" s="98" t="s">
        <v>229</v>
      </c>
      <c r="E297" s="87">
        <v>0.5682175925925926</v>
      </c>
      <c r="F297" s="87">
        <f t="shared" si="1"/>
        <v>0.5682175926</v>
      </c>
      <c r="G297" s="86" t="s">
        <v>108</v>
      </c>
      <c r="H297" s="89">
        <v>7.0</v>
      </c>
      <c r="I297" s="89">
        <v>0.0</v>
      </c>
      <c r="J297" s="89" t="s">
        <v>373</v>
      </c>
    </row>
    <row r="298">
      <c r="A298" s="57" t="s">
        <v>31</v>
      </c>
      <c r="B298" s="99" t="s">
        <v>188</v>
      </c>
      <c r="C298" s="97" t="s">
        <v>166</v>
      </c>
      <c r="D298" s="98" t="s">
        <v>229</v>
      </c>
      <c r="E298" s="87">
        <v>0.5697685185185185</v>
      </c>
      <c r="F298" s="87">
        <f t="shared" si="1"/>
        <v>0.5697685185</v>
      </c>
      <c r="G298" s="86" t="s">
        <v>113</v>
      </c>
      <c r="H298" s="89">
        <v>8.0</v>
      </c>
      <c r="I298" s="89">
        <v>0.0</v>
      </c>
      <c r="J298" s="89" t="s">
        <v>373</v>
      </c>
    </row>
    <row r="299">
      <c r="A299" s="57" t="s">
        <v>31</v>
      </c>
      <c r="B299" s="99" t="s">
        <v>188</v>
      </c>
      <c r="C299" s="97" t="s">
        <v>166</v>
      </c>
      <c r="D299" s="98" t="s">
        <v>229</v>
      </c>
      <c r="E299" s="87">
        <v>0.5555555555555556</v>
      </c>
      <c r="F299" s="87">
        <f t="shared" si="1"/>
        <v>0.5555555556</v>
      </c>
      <c r="G299" s="88" t="s">
        <v>54</v>
      </c>
      <c r="H299" s="89">
        <v>0.0</v>
      </c>
      <c r="I299" s="89">
        <v>1.0</v>
      </c>
      <c r="J299" s="89" t="s">
        <v>374</v>
      </c>
    </row>
    <row r="300">
      <c r="A300" s="57" t="s">
        <v>31</v>
      </c>
      <c r="B300" s="99" t="s">
        <v>188</v>
      </c>
      <c r="C300" s="97" t="s">
        <v>166</v>
      </c>
      <c r="D300" s="98" t="s">
        <v>229</v>
      </c>
      <c r="E300" s="87">
        <v>0.5613425925925926</v>
      </c>
      <c r="F300" s="87">
        <f t="shared" si="1"/>
        <v>0.5613425926</v>
      </c>
      <c r="G300" s="86" t="s">
        <v>77</v>
      </c>
      <c r="H300" s="89">
        <v>1.0</v>
      </c>
      <c r="I300" s="89">
        <v>0.0</v>
      </c>
      <c r="J300" s="89" t="s">
        <v>374</v>
      </c>
    </row>
    <row r="301">
      <c r="A301" s="57" t="s">
        <v>31</v>
      </c>
      <c r="B301" s="99" t="s">
        <v>188</v>
      </c>
      <c r="C301" s="97" t="s">
        <v>166</v>
      </c>
      <c r="D301" s="98" t="s">
        <v>229</v>
      </c>
      <c r="E301" s="87">
        <v>0.5619907407407407</v>
      </c>
      <c r="F301" s="87">
        <f t="shared" si="1"/>
        <v>0.5619907407</v>
      </c>
      <c r="G301" s="86" t="s">
        <v>82</v>
      </c>
      <c r="H301" s="89">
        <v>2.0</v>
      </c>
      <c r="I301" s="89">
        <v>0.0</v>
      </c>
      <c r="J301" s="89" t="s">
        <v>374</v>
      </c>
    </row>
    <row r="302">
      <c r="A302" s="57" t="s">
        <v>31</v>
      </c>
      <c r="B302" s="99" t="s">
        <v>188</v>
      </c>
      <c r="C302" s="97" t="s">
        <v>166</v>
      </c>
      <c r="D302" s="98" t="s">
        <v>229</v>
      </c>
      <c r="E302" s="87">
        <v>0.5628472222222223</v>
      </c>
      <c r="F302" s="87">
        <f t="shared" si="1"/>
        <v>0.5628472222</v>
      </c>
      <c r="G302" s="86" t="s">
        <v>88</v>
      </c>
      <c r="H302" s="89">
        <v>3.0</v>
      </c>
      <c r="I302" s="89">
        <v>0.0</v>
      </c>
      <c r="J302" s="89" t="s">
        <v>374</v>
      </c>
    </row>
    <row r="303">
      <c r="A303" s="57" t="s">
        <v>31</v>
      </c>
      <c r="B303" s="99" t="s">
        <v>188</v>
      </c>
      <c r="C303" s="97" t="s">
        <v>166</v>
      </c>
      <c r="D303" s="98" t="s">
        <v>229</v>
      </c>
      <c r="E303" s="87">
        <v>0.5642824074074074</v>
      </c>
      <c r="F303" s="87">
        <f t="shared" si="1"/>
        <v>0.5642824074</v>
      </c>
      <c r="G303" s="86" t="s">
        <v>93</v>
      </c>
      <c r="H303" s="89">
        <v>4.0</v>
      </c>
      <c r="I303" s="89">
        <v>0.0</v>
      </c>
      <c r="J303" s="89" t="s">
        <v>374</v>
      </c>
    </row>
    <row r="304">
      <c r="A304" s="57" t="s">
        <v>31</v>
      </c>
      <c r="B304" s="99" t="s">
        <v>188</v>
      </c>
      <c r="C304" s="97" t="s">
        <v>166</v>
      </c>
      <c r="D304" s="98" t="s">
        <v>229</v>
      </c>
      <c r="E304" s="87">
        <v>0.5650462962962963</v>
      </c>
      <c r="F304" s="87">
        <f t="shared" si="1"/>
        <v>0.5650462963</v>
      </c>
      <c r="G304" s="86" t="s">
        <v>98</v>
      </c>
      <c r="H304" s="89">
        <v>5.0</v>
      </c>
      <c r="I304" s="89">
        <v>0.0</v>
      </c>
      <c r="J304" s="89" t="s">
        <v>374</v>
      </c>
    </row>
    <row r="305">
      <c r="A305" s="57" t="s">
        <v>31</v>
      </c>
      <c r="B305" s="99" t="s">
        <v>188</v>
      </c>
      <c r="C305" s="97" t="s">
        <v>166</v>
      </c>
      <c r="D305" s="98" t="s">
        <v>229</v>
      </c>
      <c r="E305" s="87">
        <v>0.5663657407407408</v>
      </c>
      <c r="F305" s="87">
        <f t="shared" si="1"/>
        <v>0.5663657407</v>
      </c>
      <c r="G305" s="86" t="s">
        <v>103</v>
      </c>
      <c r="H305" s="89">
        <v>6.0</v>
      </c>
      <c r="I305" s="89">
        <v>0.0</v>
      </c>
      <c r="J305" s="89" t="s">
        <v>374</v>
      </c>
    </row>
    <row r="306">
      <c r="A306" s="57" t="s">
        <v>31</v>
      </c>
      <c r="B306" s="99" t="s">
        <v>188</v>
      </c>
      <c r="C306" s="97" t="s">
        <v>166</v>
      </c>
      <c r="D306" s="98" t="s">
        <v>229</v>
      </c>
      <c r="E306" s="87">
        <v>0.5682175925925926</v>
      </c>
      <c r="F306" s="87">
        <f t="shared" si="1"/>
        <v>0.5682175926</v>
      </c>
      <c r="G306" s="86" t="s">
        <v>108</v>
      </c>
      <c r="H306" s="89">
        <v>7.0</v>
      </c>
      <c r="I306" s="89">
        <v>0.0</v>
      </c>
      <c r="J306" s="89" t="s">
        <v>374</v>
      </c>
    </row>
    <row r="307">
      <c r="A307" s="57" t="s">
        <v>31</v>
      </c>
      <c r="B307" s="99" t="s">
        <v>188</v>
      </c>
      <c r="C307" s="97" t="s">
        <v>166</v>
      </c>
      <c r="D307" s="98" t="s">
        <v>229</v>
      </c>
      <c r="E307" s="87">
        <v>0.5697685185185185</v>
      </c>
      <c r="F307" s="87">
        <f t="shared" si="1"/>
        <v>0.5697685185</v>
      </c>
      <c r="G307" s="86" t="s">
        <v>113</v>
      </c>
      <c r="H307" s="89">
        <v>8.0</v>
      </c>
      <c r="I307" s="89">
        <v>0.0</v>
      </c>
      <c r="J307" s="89" t="s">
        <v>374</v>
      </c>
    </row>
    <row r="308">
      <c r="A308" s="57" t="s">
        <v>31</v>
      </c>
      <c r="B308" s="99" t="s">
        <v>188</v>
      </c>
      <c r="C308" s="97" t="s">
        <v>166</v>
      </c>
      <c r="D308" s="98" t="s">
        <v>229</v>
      </c>
      <c r="E308" s="87">
        <v>0.5555555555555556</v>
      </c>
      <c r="F308" s="87">
        <f t="shared" si="1"/>
        <v>0.5555555556</v>
      </c>
      <c r="G308" s="88" t="s">
        <v>54</v>
      </c>
      <c r="H308" s="89">
        <v>0.0</v>
      </c>
      <c r="I308" s="89">
        <v>1.0</v>
      </c>
      <c r="J308" s="89" t="s">
        <v>375</v>
      </c>
    </row>
    <row r="309">
      <c r="A309" s="57" t="s">
        <v>31</v>
      </c>
      <c r="B309" s="99" t="s">
        <v>188</v>
      </c>
      <c r="C309" s="97" t="s">
        <v>166</v>
      </c>
      <c r="D309" s="98" t="s">
        <v>229</v>
      </c>
      <c r="E309" s="87">
        <v>0.5613425925925926</v>
      </c>
      <c r="F309" s="87">
        <f t="shared" si="1"/>
        <v>0.5613425926</v>
      </c>
      <c r="G309" s="86" t="s">
        <v>77</v>
      </c>
      <c r="H309" s="89">
        <v>1.0</v>
      </c>
      <c r="I309" s="89">
        <v>0.0</v>
      </c>
      <c r="J309" s="89" t="s">
        <v>375</v>
      </c>
    </row>
    <row r="310">
      <c r="A310" s="57" t="s">
        <v>31</v>
      </c>
      <c r="B310" s="99" t="s">
        <v>188</v>
      </c>
      <c r="C310" s="97" t="s">
        <v>166</v>
      </c>
      <c r="D310" s="98" t="s">
        <v>229</v>
      </c>
      <c r="E310" s="87">
        <v>0.5619907407407407</v>
      </c>
      <c r="F310" s="87">
        <f t="shared" si="1"/>
        <v>0.5619907407</v>
      </c>
      <c r="G310" s="86" t="s">
        <v>82</v>
      </c>
      <c r="H310" s="89">
        <v>2.0</v>
      </c>
      <c r="I310" s="89">
        <v>0.0</v>
      </c>
      <c r="J310" s="89" t="s">
        <v>375</v>
      </c>
    </row>
    <row r="311">
      <c r="A311" s="57" t="s">
        <v>31</v>
      </c>
      <c r="B311" s="99" t="s">
        <v>188</v>
      </c>
      <c r="C311" s="97" t="s">
        <v>166</v>
      </c>
      <c r="D311" s="98" t="s">
        <v>229</v>
      </c>
      <c r="E311" s="87">
        <v>0.5628472222222223</v>
      </c>
      <c r="F311" s="87">
        <f t="shared" si="1"/>
        <v>0.5628472222</v>
      </c>
      <c r="G311" s="86" t="s">
        <v>88</v>
      </c>
      <c r="H311" s="89">
        <v>3.0</v>
      </c>
      <c r="I311" s="89">
        <v>0.0</v>
      </c>
      <c r="J311" s="89" t="s">
        <v>375</v>
      </c>
    </row>
    <row r="312">
      <c r="A312" s="57" t="s">
        <v>31</v>
      </c>
      <c r="B312" s="99" t="s">
        <v>188</v>
      </c>
      <c r="C312" s="97" t="s">
        <v>166</v>
      </c>
      <c r="D312" s="98" t="s">
        <v>229</v>
      </c>
      <c r="E312" s="87">
        <v>0.5642824074074074</v>
      </c>
      <c r="F312" s="87">
        <f t="shared" si="1"/>
        <v>0.5642824074</v>
      </c>
      <c r="G312" s="86" t="s">
        <v>93</v>
      </c>
      <c r="H312" s="89">
        <v>4.0</v>
      </c>
      <c r="I312" s="89">
        <v>0.0</v>
      </c>
      <c r="J312" s="89" t="s">
        <v>375</v>
      </c>
    </row>
    <row r="313">
      <c r="A313" s="57" t="s">
        <v>31</v>
      </c>
      <c r="B313" s="99" t="s">
        <v>188</v>
      </c>
      <c r="C313" s="97" t="s">
        <v>166</v>
      </c>
      <c r="D313" s="98" t="s">
        <v>229</v>
      </c>
      <c r="E313" s="87">
        <v>0.5650462962962963</v>
      </c>
      <c r="F313" s="87">
        <f t="shared" si="1"/>
        <v>0.5650462963</v>
      </c>
      <c r="G313" s="86" t="s">
        <v>98</v>
      </c>
      <c r="H313" s="89">
        <v>5.0</v>
      </c>
      <c r="I313" s="89">
        <v>0.0</v>
      </c>
      <c r="J313" s="89" t="s">
        <v>375</v>
      </c>
    </row>
    <row r="314">
      <c r="A314" s="57" t="s">
        <v>31</v>
      </c>
      <c r="B314" s="99" t="s">
        <v>188</v>
      </c>
      <c r="C314" s="97" t="s">
        <v>166</v>
      </c>
      <c r="D314" s="98" t="s">
        <v>229</v>
      </c>
      <c r="E314" s="87">
        <v>0.5663657407407408</v>
      </c>
      <c r="F314" s="87">
        <f t="shared" si="1"/>
        <v>0.5663657407</v>
      </c>
      <c r="G314" s="86" t="s">
        <v>103</v>
      </c>
      <c r="H314" s="89">
        <v>6.0</v>
      </c>
      <c r="I314" s="89">
        <v>0.0</v>
      </c>
      <c r="J314" s="89" t="s">
        <v>375</v>
      </c>
    </row>
    <row r="315">
      <c r="A315" s="57" t="s">
        <v>31</v>
      </c>
      <c r="B315" s="99" t="s">
        <v>188</v>
      </c>
      <c r="C315" s="97" t="s">
        <v>166</v>
      </c>
      <c r="D315" s="98" t="s">
        <v>229</v>
      </c>
      <c r="E315" s="87">
        <v>0.5682175925925926</v>
      </c>
      <c r="F315" s="87">
        <f t="shared" si="1"/>
        <v>0.5682175926</v>
      </c>
      <c r="G315" s="86" t="s">
        <v>108</v>
      </c>
      <c r="H315" s="89">
        <v>7.0</v>
      </c>
      <c r="I315" s="89">
        <v>0.0</v>
      </c>
      <c r="J315" s="89" t="s">
        <v>375</v>
      </c>
    </row>
    <row r="316">
      <c r="A316" s="57" t="s">
        <v>31</v>
      </c>
      <c r="B316" s="99" t="s">
        <v>188</v>
      </c>
      <c r="C316" s="97" t="s">
        <v>166</v>
      </c>
      <c r="D316" s="98" t="s">
        <v>229</v>
      </c>
      <c r="E316" s="87">
        <v>0.5697685185185185</v>
      </c>
      <c r="F316" s="87">
        <f t="shared" si="1"/>
        <v>0.5697685185</v>
      </c>
      <c r="G316" s="86" t="s">
        <v>113</v>
      </c>
      <c r="H316" s="89">
        <v>8.0</v>
      </c>
      <c r="I316" s="89">
        <v>0.0</v>
      </c>
      <c r="J316" s="89" t="s">
        <v>375</v>
      </c>
    </row>
    <row r="317">
      <c r="A317" s="57" t="s">
        <v>31</v>
      </c>
      <c r="B317" s="99" t="s">
        <v>188</v>
      </c>
      <c r="C317" s="97" t="s">
        <v>166</v>
      </c>
      <c r="D317" s="98" t="s">
        <v>229</v>
      </c>
      <c r="E317" s="87">
        <v>0.5555555555555556</v>
      </c>
      <c r="F317" s="87">
        <f t="shared" si="1"/>
        <v>0.5555555556</v>
      </c>
      <c r="G317" s="88" t="s">
        <v>54</v>
      </c>
      <c r="H317" s="89">
        <v>0.0</v>
      </c>
      <c r="I317" s="89">
        <v>1.0</v>
      </c>
      <c r="J317" s="89" t="s">
        <v>376</v>
      </c>
    </row>
    <row r="318">
      <c r="A318" s="57" t="s">
        <v>31</v>
      </c>
      <c r="B318" s="99" t="s">
        <v>188</v>
      </c>
      <c r="C318" s="97" t="s">
        <v>166</v>
      </c>
      <c r="D318" s="98" t="s">
        <v>229</v>
      </c>
      <c r="E318" s="87">
        <v>0.5613425925925926</v>
      </c>
      <c r="F318" s="87">
        <f t="shared" si="1"/>
        <v>0.5613425926</v>
      </c>
      <c r="G318" s="86" t="s">
        <v>77</v>
      </c>
      <c r="H318" s="89">
        <v>1.0</v>
      </c>
      <c r="I318" s="89">
        <v>0.0</v>
      </c>
      <c r="J318" s="89" t="s">
        <v>376</v>
      </c>
    </row>
    <row r="319">
      <c r="A319" s="57" t="s">
        <v>31</v>
      </c>
      <c r="B319" s="99" t="s">
        <v>188</v>
      </c>
      <c r="C319" s="97" t="s">
        <v>166</v>
      </c>
      <c r="D319" s="98" t="s">
        <v>229</v>
      </c>
      <c r="E319" s="87">
        <v>0.5619907407407407</v>
      </c>
      <c r="F319" s="87">
        <f t="shared" si="1"/>
        <v>0.5619907407</v>
      </c>
      <c r="G319" s="86" t="s">
        <v>82</v>
      </c>
      <c r="H319" s="89">
        <v>2.0</v>
      </c>
      <c r="I319" s="89">
        <v>0.0</v>
      </c>
      <c r="J319" s="89" t="s">
        <v>376</v>
      </c>
    </row>
    <row r="320">
      <c r="A320" s="57" t="s">
        <v>31</v>
      </c>
      <c r="B320" s="99" t="s">
        <v>188</v>
      </c>
      <c r="C320" s="97" t="s">
        <v>166</v>
      </c>
      <c r="D320" s="98" t="s">
        <v>229</v>
      </c>
      <c r="E320" s="87">
        <v>0.5628472222222223</v>
      </c>
      <c r="F320" s="87">
        <f t="shared" si="1"/>
        <v>0.5628472222</v>
      </c>
      <c r="G320" s="86" t="s">
        <v>88</v>
      </c>
      <c r="H320" s="89">
        <v>3.0</v>
      </c>
      <c r="I320" s="89">
        <v>0.0</v>
      </c>
      <c r="J320" s="89" t="s">
        <v>376</v>
      </c>
    </row>
    <row r="321">
      <c r="A321" s="57" t="s">
        <v>31</v>
      </c>
      <c r="B321" s="99" t="s">
        <v>188</v>
      </c>
      <c r="C321" s="97" t="s">
        <v>166</v>
      </c>
      <c r="D321" s="98" t="s">
        <v>229</v>
      </c>
      <c r="E321" s="87">
        <v>0.5642824074074074</v>
      </c>
      <c r="F321" s="87">
        <f t="shared" si="1"/>
        <v>0.5642824074</v>
      </c>
      <c r="G321" s="86" t="s">
        <v>93</v>
      </c>
      <c r="H321" s="89">
        <v>4.0</v>
      </c>
      <c r="I321" s="89">
        <v>0.0</v>
      </c>
      <c r="J321" s="89" t="s">
        <v>376</v>
      </c>
    </row>
    <row r="322">
      <c r="A322" s="57" t="s">
        <v>31</v>
      </c>
      <c r="B322" s="99" t="s">
        <v>188</v>
      </c>
      <c r="C322" s="97" t="s">
        <v>166</v>
      </c>
      <c r="D322" s="98" t="s">
        <v>229</v>
      </c>
      <c r="E322" s="87">
        <v>0.5650462962962963</v>
      </c>
      <c r="F322" s="87">
        <f t="shared" si="1"/>
        <v>0.5650462963</v>
      </c>
      <c r="G322" s="86" t="s">
        <v>98</v>
      </c>
      <c r="H322" s="89">
        <v>5.0</v>
      </c>
      <c r="I322" s="89">
        <v>0.0</v>
      </c>
      <c r="J322" s="89" t="s">
        <v>376</v>
      </c>
    </row>
    <row r="323">
      <c r="A323" s="57" t="s">
        <v>31</v>
      </c>
      <c r="B323" s="99" t="s">
        <v>188</v>
      </c>
      <c r="C323" s="97" t="s">
        <v>166</v>
      </c>
      <c r="D323" s="98" t="s">
        <v>229</v>
      </c>
      <c r="E323" s="87">
        <v>0.5663657407407408</v>
      </c>
      <c r="F323" s="87">
        <f t="shared" si="1"/>
        <v>0.5663657407</v>
      </c>
      <c r="G323" s="86" t="s">
        <v>103</v>
      </c>
      <c r="H323" s="89">
        <v>6.0</v>
      </c>
      <c r="I323" s="89">
        <v>0.0</v>
      </c>
      <c r="J323" s="89" t="s">
        <v>376</v>
      </c>
    </row>
    <row r="324">
      <c r="A324" s="57" t="s">
        <v>31</v>
      </c>
      <c r="B324" s="99" t="s">
        <v>188</v>
      </c>
      <c r="C324" s="97" t="s">
        <v>166</v>
      </c>
      <c r="D324" s="98" t="s">
        <v>229</v>
      </c>
      <c r="E324" s="87">
        <v>0.5682175925925926</v>
      </c>
      <c r="F324" s="87">
        <f t="shared" si="1"/>
        <v>0.5682175926</v>
      </c>
      <c r="G324" s="86" t="s">
        <v>108</v>
      </c>
      <c r="H324" s="89">
        <v>7.0</v>
      </c>
      <c r="I324" s="89">
        <v>0.0</v>
      </c>
      <c r="J324" s="89" t="s">
        <v>376</v>
      </c>
    </row>
    <row r="325">
      <c r="A325" s="57" t="s">
        <v>31</v>
      </c>
      <c r="B325" s="99" t="s">
        <v>188</v>
      </c>
      <c r="C325" s="97" t="s">
        <v>166</v>
      </c>
      <c r="D325" s="98" t="s">
        <v>229</v>
      </c>
      <c r="E325" s="87">
        <v>0.5697685185185185</v>
      </c>
      <c r="F325" s="87">
        <f t="shared" si="1"/>
        <v>0.5697685185</v>
      </c>
      <c r="G325" s="86" t="s">
        <v>113</v>
      </c>
      <c r="H325" s="89">
        <v>8.0</v>
      </c>
      <c r="I325" s="89">
        <v>0.0</v>
      </c>
      <c r="J325" s="89" t="s">
        <v>376</v>
      </c>
    </row>
    <row r="326">
      <c r="A326" s="57" t="s">
        <v>31</v>
      </c>
      <c r="B326" s="99" t="s">
        <v>188</v>
      </c>
      <c r="C326" s="97" t="s">
        <v>166</v>
      </c>
      <c r="D326" s="98" t="s">
        <v>229</v>
      </c>
      <c r="E326" s="87">
        <v>0.5555555555555556</v>
      </c>
      <c r="F326" s="87">
        <f t="shared" si="1"/>
        <v>0.5555555556</v>
      </c>
      <c r="G326" s="88" t="s">
        <v>54</v>
      </c>
      <c r="H326" s="89">
        <v>0.0</v>
      </c>
      <c r="I326" s="89">
        <v>1.0</v>
      </c>
      <c r="J326" s="89" t="s">
        <v>377</v>
      </c>
    </row>
    <row r="327">
      <c r="A327" s="57" t="s">
        <v>31</v>
      </c>
      <c r="B327" s="99" t="s">
        <v>188</v>
      </c>
      <c r="C327" s="97" t="s">
        <v>166</v>
      </c>
      <c r="D327" s="98" t="s">
        <v>229</v>
      </c>
      <c r="E327" s="87">
        <v>0.5613425925925926</v>
      </c>
      <c r="F327" s="87">
        <f t="shared" si="1"/>
        <v>0.5613425926</v>
      </c>
      <c r="G327" s="86" t="s">
        <v>77</v>
      </c>
      <c r="H327" s="89">
        <v>1.0</v>
      </c>
      <c r="I327" s="89">
        <v>0.0</v>
      </c>
      <c r="J327" s="89" t="s">
        <v>377</v>
      </c>
    </row>
    <row r="328">
      <c r="A328" s="57" t="s">
        <v>31</v>
      </c>
      <c r="B328" s="99" t="s">
        <v>188</v>
      </c>
      <c r="C328" s="97" t="s">
        <v>166</v>
      </c>
      <c r="D328" s="98" t="s">
        <v>229</v>
      </c>
      <c r="E328" s="87">
        <v>0.5619907407407407</v>
      </c>
      <c r="F328" s="87">
        <f t="shared" si="1"/>
        <v>0.5619907407</v>
      </c>
      <c r="G328" s="86" t="s">
        <v>82</v>
      </c>
      <c r="H328" s="89">
        <v>2.0</v>
      </c>
      <c r="I328" s="89">
        <v>0.0</v>
      </c>
      <c r="J328" s="89" t="s">
        <v>377</v>
      </c>
    </row>
    <row r="329">
      <c r="A329" s="57" t="s">
        <v>31</v>
      </c>
      <c r="B329" s="99" t="s">
        <v>188</v>
      </c>
      <c r="C329" s="97" t="s">
        <v>166</v>
      </c>
      <c r="D329" s="98" t="s">
        <v>229</v>
      </c>
      <c r="E329" s="87">
        <v>0.5628472222222223</v>
      </c>
      <c r="F329" s="87">
        <f t="shared" si="1"/>
        <v>0.5628472222</v>
      </c>
      <c r="G329" s="86" t="s">
        <v>88</v>
      </c>
      <c r="H329" s="89">
        <v>3.0</v>
      </c>
      <c r="I329" s="89">
        <v>0.0</v>
      </c>
      <c r="J329" s="89" t="s">
        <v>377</v>
      </c>
    </row>
    <row r="330">
      <c r="A330" s="57" t="s">
        <v>31</v>
      </c>
      <c r="B330" s="99" t="s">
        <v>188</v>
      </c>
      <c r="C330" s="97" t="s">
        <v>166</v>
      </c>
      <c r="D330" s="98" t="s">
        <v>229</v>
      </c>
      <c r="E330" s="87">
        <v>0.5642824074074074</v>
      </c>
      <c r="F330" s="87">
        <f t="shared" si="1"/>
        <v>0.5642824074</v>
      </c>
      <c r="G330" s="86" t="s">
        <v>93</v>
      </c>
      <c r="H330" s="89">
        <v>4.0</v>
      </c>
      <c r="I330" s="89">
        <v>0.0</v>
      </c>
      <c r="J330" s="89" t="s">
        <v>377</v>
      </c>
    </row>
    <row r="331">
      <c r="A331" s="57" t="s">
        <v>31</v>
      </c>
      <c r="B331" s="99" t="s">
        <v>188</v>
      </c>
      <c r="C331" s="97" t="s">
        <v>166</v>
      </c>
      <c r="D331" s="98" t="s">
        <v>229</v>
      </c>
      <c r="E331" s="87">
        <v>0.5650462962962963</v>
      </c>
      <c r="F331" s="87">
        <f t="shared" si="1"/>
        <v>0.5650462963</v>
      </c>
      <c r="G331" s="86" t="s">
        <v>98</v>
      </c>
      <c r="H331" s="89">
        <v>5.0</v>
      </c>
      <c r="I331" s="89">
        <v>0.0</v>
      </c>
      <c r="J331" s="89" t="s">
        <v>377</v>
      </c>
    </row>
    <row r="332">
      <c r="A332" s="57" t="s">
        <v>31</v>
      </c>
      <c r="B332" s="99" t="s">
        <v>188</v>
      </c>
      <c r="C332" s="97" t="s">
        <v>166</v>
      </c>
      <c r="D332" s="98" t="s">
        <v>229</v>
      </c>
      <c r="E332" s="87">
        <v>0.5663657407407408</v>
      </c>
      <c r="F332" s="87">
        <f t="shared" si="1"/>
        <v>0.5663657407</v>
      </c>
      <c r="G332" s="86" t="s">
        <v>103</v>
      </c>
      <c r="H332" s="89">
        <v>6.0</v>
      </c>
      <c r="I332" s="89">
        <v>0.0</v>
      </c>
      <c r="J332" s="89" t="s">
        <v>377</v>
      </c>
    </row>
    <row r="333">
      <c r="A333" s="57" t="s">
        <v>31</v>
      </c>
      <c r="B333" s="99" t="s">
        <v>188</v>
      </c>
      <c r="C333" s="97" t="s">
        <v>166</v>
      </c>
      <c r="D333" s="98" t="s">
        <v>229</v>
      </c>
      <c r="E333" s="87">
        <v>0.5682175925925926</v>
      </c>
      <c r="F333" s="87">
        <f t="shared" si="1"/>
        <v>0.5682175926</v>
      </c>
      <c r="G333" s="86" t="s">
        <v>108</v>
      </c>
      <c r="H333" s="89">
        <v>7.0</v>
      </c>
      <c r="I333" s="89">
        <v>0.0</v>
      </c>
      <c r="J333" s="89" t="s">
        <v>377</v>
      </c>
    </row>
    <row r="334">
      <c r="A334" s="57" t="s">
        <v>31</v>
      </c>
      <c r="B334" s="101" t="s">
        <v>188</v>
      </c>
      <c r="C334" s="97" t="s">
        <v>166</v>
      </c>
      <c r="D334" s="102" t="s">
        <v>229</v>
      </c>
      <c r="E334" s="103">
        <v>0.5697685185185185</v>
      </c>
      <c r="F334" s="103">
        <f t="shared" si="1"/>
        <v>0.5697685185</v>
      </c>
      <c r="G334" s="104" t="s">
        <v>113</v>
      </c>
      <c r="H334" s="105">
        <v>8.0</v>
      </c>
      <c r="I334" s="105">
        <v>0.0</v>
      </c>
      <c r="J334" s="105" t="s">
        <v>377</v>
      </c>
    </row>
    <row r="335" hidden="1">
      <c r="A335" s="57" t="s">
        <v>31</v>
      </c>
      <c r="B335" s="86"/>
      <c r="C335" s="97" t="s">
        <v>166</v>
      </c>
      <c r="D335" s="98" t="s">
        <v>230</v>
      </c>
      <c r="E335" s="87">
        <v>0.5729166666666666</v>
      </c>
      <c r="F335" s="87">
        <f t="shared" si="1"/>
        <v>0.5729166667</v>
      </c>
      <c r="G335" s="86" t="s">
        <v>54</v>
      </c>
      <c r="H335" s="89">
        <v>0.0</v>
      </c>
      <c r="I335" s="89">
        <v>1.0</v>
      </c>
      <c r="J335" s="89"/>
    </row>
    <row r="336" hidden="1">
      <c r="A336" s="57" t="s">
        <v>31</v>
      </c>
      <c r="B336" s="86"/>
      <c r="C336" s="97" t="s">
        <v>166</v>
      </c>
      <c r="D336" s="98" t="s">
        <v>230</v>
      </c>
      <c r="E336" s="87">
        <v>0.5787037037037037</v>
      </c>
      <c r="F336" s="87">
        <f t="shared" si="1"/>
        <v>0.5787037037</v>
      </c>
      <c r="G336" s="86" t="s">
        <v>77</v>
      </c>
      <c r="H336" s="89">
        <v>1.0</v>
      </c>
      <c r="I336" s="89">
        <v>0.0</v>
      </c>
      <c r="J336" s="89"/>
    </row>
    <row r="337" hidden="1">
      <c r="A337" s="57" t="s">
        <v>31</v>
      </c>
      <c r="B337" s="86"/>
      <c r="C337" s="97" t="s">
        <v>166</v>
      </c>
      <c r="D337" s="98" t="s">
        <v>230</v>
      </c>
      <c r="E337" s="87">
        <v>0.5793518518518519</v>
      </c>
      <c r="F337" s="87">
        <f t="shared" si="1"/>
        <v>0.5793518519</v>
      </c>
      <c r="G337" s="86" t="s">
        <v>82</v>
      </c>
      <c r="H337" s="89">
        <v>2.0</v>
      </c>
      <c r="I337" s="89">
        <v>0.0</v>
      </c>
      <c r="J337" s="89"/>
    </row>
    <row r="338" hidden="1">
      <c r="A338" s="57" t="s">
        <v>31</v>
      </c>
      <c r="B338" s="86"/>
      <c r="C338" s="97" t="s">
        <v>166</v>
      </c>
      <c r="D338" s="98" t="s">
        <v>230</v>
      </c>
      <c r="E338" s="87">
        <v>0.5802083333333333</v>
      </c>
      <c r="F338" s="87">
        <f t="shared" si="1"/>
        <v>0.5802083333</v>
      </c>
      <c r="G338" s="86" t="s">
        <v>88</v>
      </c>
      <c r="H338" s="89">
        <v>3.0</v>
      </c>
      <c r="I338" s="89">
        <v>0.0</v>
      </c>
      <c r="J338" s="89"/>
    </row>
    <row r="339" hidden="1">
      <c r="A339" s="57" t="s">
        <v>31</v>
      </c>
      <c r="B339" s="86"/>
      <c r="C339" s="97" t="s">
        <v>166</v>
      </c>
      <c r="D339" s="98" t="s">
        <v>230</v>
      </c>
      <c r="E339" s="87">
        <v>0.5816435185185185</v>
      </c>
      <c r="F339" s="87">
        <f t="shared" si="1"/>
        <v>0.5816435185</v>
      </c>
      <c r="G339" s="86" t="s">
        <v>93</v>
      </c>
      <c r="H339" s="89">
        <v>4.0</v>
      </c>
      <c r="I339" s="89">
        <v>0.0</v>
      </c>
      <c r="J339" s="89"/>
    </row>
    <row r="340" hidden="1">
      <c r="A340" s="57" t="s">
        <v>31</v>
      </c>
      <c r="B340" s="86"/>
      <c r="C340" s="97" t="s">
        <v>166</v>
      </c>
      <c r="D340" s="98" t="s">
        <v>230</v>
      </c>
      <c r="E340" s="87">
        <v>0.5824074074074074</v>
      </c>
      <c r="F340" s="87">
        <f t="shared" si="1"/>
        <v>0.5824074074</v>
      </c>
      <c r="G340" s="86" t="s">
        <v>98</v>
      </c>
      <c r="H340" s="89">
        <v>5.0</v>
      </c>
      <c r="I340" s="89">
        <v>0.0</v>
      </c>
      <c r="J340" s="89"/>
    </row>
    <row r="341" hidden="1">
      <c r="A341" s="57" t="s">
        <v>31</v>
      </c>
      <c r="B341" s="86"/>
      <c r="C341" s="97" t="s">
        <v>166</v>
      </c>
      <c r="D341" s="98" t="s">
        <v>230</v>
      </c>
      <c r="E341" s="87">
        <v>0.5837268518518518</v>
      </c>
      <c r="F341" s="87">
        <f t="shared" si="1"/>
        <v>0.5837268519</v>
      </c>
      <c r="G341" s="86" t="s">
        <v>103</v>
      </c>
      <c r="H341" s="89">
        <v>6.0</v>
      </c>
      <c r="I341" s="89">
        <v>0.0</v>
      </c>
      <c r="J341" s="89"/>
    </row>
    <row r="342" hidden="1">
      <c r="A342" s="86"/>
      <c r="B342" s="86"/>
      <c r="C342" s="97" t="s">
        <v>166</v>
      </c>
      <c r="D342" s="98" t="s">
        <v>230</v>
      </c>
      <c r="E342" s="87">
        <v>0.5855787037037037</v>
      </c>
      <c r="F342" s="87">
        <f t="shared" si="1"/>
        <v>0.5855787037</v>
      </c>
      <c r="G342" s="86" t="s">
        <v>108</v>
      </c>
      <c r="H342" s="89">
        <v>7.0</v>
      </c>
      <c r="I342" s="89">
        <v>0.0</v>
      </c>
      <c r="J342" s="89"/>
    </row>
    <row r="343" hidden="1">
      <c r="A343" s="86"/>
      <c r="B343" s="86"/>
      <c r="C343" s="97" t="s">
        <v>166</v>
      </c>
      <c r="D343" s="98" t="s">
        <v>230</v>
      </c>
      <c r="E343" s="87">
        <v>0.5871296296296297</v>
      </c>
      <c r="F343" s="87">
        <f t="shared" si="1"/>
        <v>0.5871296296</v>
      </c>
      <c r="G343" s="86" t="s">
        <v>113</v>
      </c>
      <c r="H343" s="89">
        <v>8.0</v>
      </c>
      <c r="I343" s="89">
        <v>0.0</v>
      </c>
      <c r="J343" s="89"/>
    </row>
    <row r="344" hidden="1">
      <c r="A344" s="86"/>
      <c r="B344" s="86"/>
      <c r="C344" s="97" t="s">
        <v>166</v>
      </c>
      <c r="D344" s="98" t="s">
        <v>231</v>
      </c>
      <c r="E344" s="87">
        <v>0.7083333333333334</v>
      </c>
      <c r="F344" s="87">
        <f t="shared" si="1"/>
        <v>0.7083333333</v>
      </c>
      <c r="G344" s="86" t="s">
        <v>54</v>
      </c>
      <c r="H344" s="89">
        <v>0.0</v>
      </c>
      <c r="I344" s="89">
        <v>1.0</v>
      </c>
      <c r="J344" s="89"/>
    </row>
    <row r="345" hidden="1">
      <c r="A345" s="86"/>
      <c r="B345" s="86"/>
      <c r="C345" s="97" t="s">
        <v>166</v>
      </c>
      <c r="D345" s="98" t="s">
        <v>231</v>
      </c>
      <c r="E345" s="87">
        <v>0.7141203703703703</v>
      </c>
      <c r="F345" s="87">
        <f t="shared" si="1"/>
        <v>0.7141203704</v>
      </c>
      <c r="G345" s="86" t="s">
        <v>77</v>
      </c>
      <c r="H345" s="89">
        <v>1.0</v>
      </c>
      <c r="I345" s="89">
        <v>0.0</v>
      </c>
      <c r="J345" s="89"/>
    </row>
    <row r="346" hidden="1">
      <c r="A346" s="86"/>
      <c r="B346" s="86"/>
      <c r="C346" s="97" t="s">
        <v>166</v>
      </c>
      <c r="D346" s="98" t="s">
        <v>231</v>
      </c>
      <c r="E346" s="87">
        <v>0.7147685185185185</v>
      </c>
      <c r="F346" s="87">
        <f t="shared" si="1"/>
        <v>0.7147685185</v>
      </c>
      <c r="G346" s="86" t="s">
        <v>82</v>
      </c>
      <c r="H346" s="89">
        <v>2.0</v>
      </c>
      <c r="I346" s="89">
        <v>0.0</v>
      </c>
      <c r="J346" s="89"/>
    </row>
    <row r="347" hidden="1">
      <c r="A347" s="86"/>
      <c r="B347" s="86"/>
      <c r="C347" s="97" t="s">
        <v>166</v>
      </c>
      <c r="D347" s="98" t="s">
        <v>231</v>
      </c>
      <c r="E347" s="87">
        <v>0.715625</v>
      </c>
      <c r="F347" s="87">
        <f t="shared" si="1"/>
        <v>0.715625</v>
      </c>
      <c r="G347" s="86" t="s">
        <v>88</v>
      </c>
      <c r="H347" s="89">
        <v>3.0</v>
      </c>
      <c r="I347" s="89">
        <v>0.0</v>
      </c>
      <c r="J347" s="89"/>
    </row>
    <row r="348" hidden="1">
      <c r="A348" s="86"/>
      <c r="B348" s="86"/>
      <c r="C348" s="97" t="s">
        <v>166</v>
      </c>
      <c r="D348" s="98" t="s">
        <v>231</v>
      </c>
      <c r="E348" s="87">
        <v>0.7170601851851852</v>
      </c>
      <c r="F348" s="87">
        <f t="shared" si="1"/>
        <v>0.7170601852</v>
      </c>
      <c r="G348" s="86" t="s">
        <v>93</v>
      </c>
      <c r="H348" s="89">
        <v>4.0</v>
      </c>
      <c r="I348" s="89">
        <v>0.0</v>
      </c>
      <c r="J348" s="89"/>
    </row>
    <row r="349" hidden="1">
      <c r="A349" s="86"/>
      <c r="B349" s="86"/>
      <c r="C349" s="97" t="s">
        <v>166</v>
      </c>
      <c r="D349" s="98" t="s">
        <v>231</v>
      </c>
      <c r="E349" s="87">
        <v>0.7178240740740741</v>
      </c>
      <c r="F349" s="87">
        <f t="shared" si="1"/>
        <v>0.7178240741</v>
      </c>
      <c r="G349" s="86" t="s">
        <v>98</v>
      </c>
      <c r="H349" s="89">
        <v>5.0</v>
      </c>
      <c r="I349" s="89">
        <v>0.0</v>
      </c>
      <c r="J349" s="89"/>
    </row>
    <row r="350" hidden="1">
      <c r="A350" s="86"/>
      <c r="B350" s="86"/>
      <c r="C350" s="97" t="s">
        <v>166</v>
      </c>
      <c r="D350" s="98" t="s">
        <v>231</v>
      </c>
      <c r="E350" s="87">
        <v>0.7191435185185185</v>
      </c>
      <c r="F350" s="87">
        <f t="shared" si="1"/>
        <v>0.7191435185</v>
      </c>
      <c r="G350" s="86" t="s">
        <v>103</v>
      </c>
      <c r="H350" s="89">
        <v>6.0</v>
      </c>
      <c r="I350" s="89">
        <v>0.0</v>
      </c>
      <c r="J350" s="89"/>
    </row>
    <row r="351" hidden="1">
      <c r="A351" s="86"/>
      <c r="B351" s="86"/>
      <c r="C351" s="97" t="s">
        <v>166</v>
      </c>
      <c r="D351" s="98" t="s">
        <v>231</v>
      </c>
      <c r="E351" s="87">
        <v>0.7209953703703704</v>
      </c>
      <c r="F351" s="87">
        <f t="shared" si="1"/>
        <v>0.7209953704</v>
      </c>
      <c r="G351" s="86" t="s">
        <v>108</v>
      </c>
      <c r="H351" s="89">
        <v>7.0</v>
      </c>
      <c r="I351" s="89">
        <v>0.0</v>
      </c>
      <c r="J351" s="89"/>
    </row>
    <row r="352" hidden="1">
      <c r="A352" s="86"/>
      <c r="B352" s="86"/>
      <c r="C352" s="97" t="s">
        <v>166</v>
      </c>
      <c r="D352" s="98" t="s">
        <v>231</v>
      </c>
      <c r="E352" s="87">
        <v>0.7225462962962963</v>
      </c>
      <c r="F352" s="87">
        <f t="shared" si="1"/>
        <v>0.7225462963</v>
      </c>
      <c r="G352" s="86" t="s">
        <v>113</v>
      </c>
      <c r="H352" s="89">
        <v>8.0</v>
      </c>
      <c r="I352" s="89">
        <v>0.0</v>
      </c>
      <c r="J352" s="89"/>
    </row>
    <row r="353" hidden="1">
      <c r="A353" s="86"/>
      <c r="B353" s="86"/>
      <c r="C353" s="97" t="s">
        <v>166</v>
      </c>
      <c r="D353" s="98" t="s">
        <v>232</v>
      </c>
      <c r="E353" s="87">
        <v>0.7152777777777778</v>
      </c>
      <c r="F353" s="87">
        <f t="shared" si="1"/>
        <v>0.7152777778</v>
      </c>
      <c r="G353" s="86" t="s">
        <v>54</v>
      </c>
      <c r="H353" s="89">
        <v>0.0</v>
      </c>
      <c r="I353" s="89">
        <v>1.0</v>
      </c>
      <c r="J353" s="89"/>
    </row>
    <row r="354" hidden="1">
      <c r="A354" s="86"/>
      <c r="B354" s="86"/>
      <c r="C354" s="97" t="s">
        <v>166</v>
      </c>
      <c r="D354" s="98" t="s">
        <v>232</v>
      </c>
      <c r="E354" s="87">
        <v>0.7210648148148148</v>
      </c>
      <c r="F354" s="87">
        <f t="shared" si="1"/>
        <v>0.7210648148</v>
      </c>
      <c r="G354" s="86" t="s">
        <v>77</v>
      </c>
      <c r="H354" s="89">
        <v>1.0</v>
      </c>
      <c r="I354" s="89">
        <v>0.0</v>
      </c>
      <c r="J354" s="89"/>
    </row>
    <row r="355" hidden="1">
      <c r="A355" s="86"/>
      <c r="B355" s="86"/>
      <c r="C355" s="97" t="s">
        <v>166</v>
      </c>
      <c r="D355" s="98" t="s">
        <v>232</v>
      </c>
      <c r="E355" s="87">
        <v>0.721712962962963</v>
      </c>
      <c r="F355" s="87">
        <f t="shared" si="1"/>
        <v>0.721712963</v>
      </c>
      <c r="G355" s="86" t="s">
        <v>82</v>
      </c>
      <c r="H355" s="89">
        <v>2.0</v>
      </c>
      <c r="I355" s="89">
        <v>0.0</v>
      </c>
      <c r="J355" s="89"/>
    </row>
    <row r="356" hidden="1">
      <c r="A356" s="86"/>
      <c r="B356" s="86"/>
      <c r="C356" s="97" t="s">
        <v>166</v>
      </c>
      <c r="D356" s="98" t="s">
        <v>232</v>
      </c>
      <c r="E356" s="87">
        <v>0.7225694444444445</v>
      </c>
      <c r="F356" s="87">
        <f t="shared" si="1"/>
        <v>0.7225694444</v>
      </c>
      <c r="G356" s="86" t="s">
        <v>88</v>
      </c>
      <c r="H356" s="89">
        <v>3.0</v>
      </c>
      <c r="I356" s="89">
        <v>0.0</v>
      </c>
      <c r="J356" s="89"/>
    </row>
    <row r="357" hidden="1">
      <c r="A357" s="86"/>
      <c r="B357" s="86"/>
      <c r="C357" s="97" t="s">
        <v>166</v>
      </c>
      <c r="D357" s="98" t="s">
        <v>232</v>
      </c>
      <c r="E357" s="87">
        <v>0.7240046296296296</v>
      </c>
      <c r="F357" s="87">
        <f t="shared" si="1"/>
        <v>0.7240046296</v>
      </c>
      <c r="G357" s="86" t="s">
        <v>93</v>
      </c>
      <c r="H357" s="89">
        <v>4.0</v>
      </c>
      <c r="I357" s="89">
        <v>0.0</v>
      </c>
      <c r="J357" s="89"/>
    </row>
    <row r="358" hidden="1">
      <c r="A358" s="86"/>
      <c r="B358" s="86"/>
      <c r="C358" s="97" t="s">
        <v>166</v>
      </c>
      <c r="D358" s="98" t="s">
        <v>232</v>
      </c>
      <c r="E358" s="87">
        <v>0.7247685185185185</v>
      </c>
      <c r="F358" s="87">
        <f t="shared" si="1"/>
        <v>0.7247685185</v>
      </c>
      <c r="G358" s="86" t="s">
        <v>98</v>
      </c>
      <c r="H358" s="89">
        <v>5.0</v>
      </c>
      <c r="I358" s="89">
        <v>0.0</v>
      </c>
      <c r="J358" s="89"/>
    </row>
    <row r="359" hidden="1">
      <c r="A359" s="86"/>
      <c r="B359" s="86"/>
      <c r="C359" s="97" t="s">
        <v>166</v>
      </c>
      <c r="D359" s="98" t="s">
        <v>232</v>
      </c>
      <c r="E359" s="87">
        <v>0.726087962962963</v>
      </c>
      <c r="F359" s="87">
        <f t="shared" si="1"/>
        <v>0.726087963</v>
      </c>
      <c r="G359" s="86" t="s">
        <v>103</v>
      </c>
      <c r="H359" s="89">
        <v>6.0</v>
      </c>
      <c r="I359" s="89">
        <v>0.0</v>
      </c>
      <c r="J359" s="89"/>
    </row>
    <row r="360" hidden="1">
      <c r="A360" s="86"/>
      <c r="B360" s="86"/>
      <c r="C360" s="97" t="s">
        <v>166</v>
      </c>
      <c r="D360" s="98" t="s">
        <v>232</v>
      </c>
      <c r="E360" s="87">
        <v>0.7279398148148148</v>
      </c>
      <c r="F360" s="87">
        <f t="shared" si="1"/>
        <v>0.7279398148</v>
      </c>
      <c r="G360" s="86" t="s">
        <v>108</v>
      </c>
      <c r="H360" s="89">
        <v>7.0</v>
      </c>
      <c r="I360" s="89">
        <v>0.0</v>
      </c>
      <c r="J360" s="89"/>
    </row>
    <row r="361" hidden="1">
      <c r="A361" s="86"/>
      <c r="B361" s="86"/>
      <c r="C361" s="97" t="s">
        <v>166</v>
      </c>
      <c r="D361" s="98" t="s">
        <v>232</v>
      </c>
      <c r="E361" s="87">
        <v>0.7294907407407407</v>
      </c>
      <c r="F361" s="87">
        <f t="shared" si="1"/>
        <v>0.7294907407</v>
      </c>
      <c r="G361" s="86" t="s">
        <v>113</v>
      </c>
      <c r="H361" s="89">
        <v>8.0</v>
      </c>
      <c r="I361" s="89">
        <v>0.0</v>
      </c>
      <c r="J361" s="89"/>
    </row>
    <row r="362" hidden="1">
      <c r="A362" s="86"/>
      <c r="B362" s="86"/>
      <c r="C362" s="97" t="s">
        <v>166</v>
      </c>
      <c r="D362" s="98" t="s">
        <v>233</v>
      </c>
      <c r="E362" s="87">
        <v>0.7465277777777778</v>
      </c>
      <c r="F362" s="87">
        <f t="shared" si="1"/>
        <v>0.7465277778</v>
      </c>
      <c r="G362" s="86" t="s">
        <v>54</v>
      </c>
      <c r="H362" s="89">
        <v>0.0</v>
      </c>
      <c r="I362" s="89">
        <v>1.0</v>
      </c>
      <c r="J362" s="89"/>
    </row>
    <row r="363" hidden="1">
      <c r="A363" s="86"/>
      <c r="B363" s="86"/>
      <c r="C363" s="97" t="s">
        <v>166</v>
      </c>
      <c r="D363" s="98" t="s">
        <v>233</v>
      </c>
      <c r="E363" s="87">
        <v>0.7523148148148148</v>
      </c>
      <c r="F363" s="87">
        <f t="shared" si="1"/>
        <v>0.7523148148</v>
      </c>
      <c r="G363" s="86" t="s">
        <v>77</v>
      </c>
      <c r="H363" s="89">
        <v>1.0</v>
      </c>
      <c r="I363" s="89">
        <v>0.0</v>
      </c>
      <c r="J363" s="89"/>
    </row>
    <row r="364" hidden="1">
      <c r="A364" s="86"/>
      <c r="B364" s="86"/>
      <c r="C364" s="97" t="s">
        <v>166</v>
      </c>
      <c r="D364" s="98" t="s">
        <v>233</v>
      </c>
      <c r="E364" s="87">
        <v>0.752962962962963</v>
      </c>
      <c r="F364" s="87">
        <f t="shared" si="1"/>
        <v>0.752962963</v>
      </c>
      <c r="G364" s="86" t="s">
        <v>82</v>
      </c>
      <c r="H364" s="89">
        <v>2.0</v>
      </c>
      <c r="I364" s="89">
        <v>0.0</v>
      </c>
      <c r="J364" s="89"/>
    </row>
    <row r="365" hidden="1">
      <c r="A365" s="86"/>
      <c r="B365" s="86"/>
      <c r="C365" s="97" t="s">
        <v>166</v>
      </c>
      <c r="D365" s="98" t="s">
        <v>233</v>
      </c>
      <c r="E365" s="87">
        <v>0.7538194444444445</v>
      </c>
      <c r="F365" s="87">
        <f t="shared" si="1"/>
        <v>0.7538194444</v>
      </c>
      <c r="G365" s="86" t="s">
        <v>88</v>
      </c>
      <c r="H365" s="89">
        <v>3.0</v>
      </c>
      <c r="I365" s="89">
        <v>0.0</v>
      </c>
      <c r="J365" s="89"/>
    </row>
    <row r="366" hidden="1">
      <c r="A366" s="86"/>
      <c r="B366" s="86"/>
      <c r="C366" s="97" t="s">
        <v>166</v>
      </c>
      <c r="D366" s="98" t="s">
        <v>233</v>
      </c>
      <c r="E366" s="87">
        <v>0.7552546296296296</v>
      </c>
      <c r="F366" s="87">
        <f t="shared" si="1"/>
        <v>0.7552546296</v>
      </c>
      <c r="G366" s="86" t="s">
        <v>93</v>
      </c>
      <c r="H366" s="89">
        <v>4.0</v>
      </c>
      <c r="I366" s="89">
        <v>0.0</v>
      </c>
      <c r="J366" s="89"/>
    </row>
    <row r="367" hidden="1">
      <c r="A367" s="86"/>
      <c r="B367" s="86"/>
      <c r="C367" s="97" t="s">
        <v>166</v>
      </c>
      <c r="D367" s="98" t="s">
        <v>233</v>
      </c>
      <c r="E367" s="87">
        <v>0.7560185185185185</v>
      </c>
      <c r="F367" s="87">
        <f t="shared" si="1"/>
        <v>0.7560185185</v>
      </c>
      <c r="G367" s="86" t="s">
        <v>98</v>
      </c>
      <c r="H367" s="89">
        <v>5.0</v>
      </c>
      <c r="I367" s="89">
        <v>0.0</v>
      </c>
      <c r="J367" s="89"/>
    </row>
    <row r="368" hidden="1">
      <c r="A368" s="86"/>
      <c r="B368" s="86"/>
      <c r="C368" s="97" t="s">
        <v>166</v>
      </c>
      <c r="D368" s="98" t="s">
        <v>233</v>
      </c>
      <c r="E368" s="87">
        <v>0.757337962962963</v>
      </c>
      <c r="F368" s="87">
        <f t="shared" si="1"/>
        <v>0.757337963</v>
      </c>
      <c r="G368" s="86" t="s">
        <v>103</v>
      </c>
      <c r="H368" s="89">
        <v>6.0</v>
      </c>
      <c r="I368" s="89">
        <v>0.0</v>
      </c>
      <c r="J368" s="89"/>
    </row>
    <row r="369" hidden="1">
      <c r="A369" s="86"/>
      <c r="B369" s="86"/>
      <c r="C369" s="97" t="s">
        <v>166</v>
      </c>
      <c r="D369" s="98" t="s">
        <v>233</v>
      </c>
      <c r="E369" s="87">
        <v>0.7591898148148148</v>
      </c>
      <c r="F369" s="87">
        <f t="shared" si="1"/>
        <v>0.7591898148</v>
      </c>
      <c r="G369" s="86" t="s">
        <v>108</v>
      </c>
      <c r="H369" s="89">
        <v>7.0</v>
      </c>
      <c r="I369" s="89">
        <v>0.0</v>
      </c>
      <c r="J369" s="89"/>
    </row>
    <row r="370" hidden="1">
      <c r="A370" s="86"/>
      <c r="B370" s="86"/>
      <c r="C370" s="97" t="s">
        <v>166</v>
      </c>
      <c r="D370" s="98" t="s">
        <v>233</v>
      </c>
      <c r="E370" s="87">
        <v>0.7607407407407407</v>
      </c>
      <c r="F370" s="87">
        <f t="shared" si="1"/>
        <v>0.7607407407</v>
      </c>
      <c r="G370" s="86" t="s">
        <v>113</v>
      </c>
      <c r="H370" s="89">
        <v>8.0</v>
      </c>
      <c r="I370" s="89">
        <v>0.0</v>
      </c>
      <c r="J370" s="89"/>
    </row>
    <row r="371" hidden="1">
      <c r="A371" s="86"/>
      <c r="B371" s="86"/>
      <c r="C371" s="97" t="s">
        <v>166</v>
      </c>
      <c r="D371" s="98" t="s">
        <v>234</v>
      </c>
      <c r="E371" s="87">
        <v>0.7534722222222222</v>
      </c>
      <c r="F371" s="87">
        <f t="shared" si="1"/>
        <v>0.7534722222</v>
      </c>
      <c r="G371" s="86" t="s">
        <v>54</v>
      </c>
      <c r="H371" s="89">
        <v>0.0</v>
      </c>
      <c r="I371" s="89">
        <v>1.0</v>
      </c>
      <c r="J371" s="89"/>
    </row>
    <row r="372" hidden="1">
      <c r="A372" s="86"/>
      <c r="B372" s="86"/>
      <c r="C372" s="97" t="s">
        <v>166</v>
      </c>
      <c r="D372" s="98" t="s">
        <v>234</v>
      </c>
      <c r="E372" s="87">
        <v>0.7592592592592593</v>
      </c>
      <c r="F372" s="87">
        <f t="shared" si="1"/>
        <v>0.7592592593</v>
      </c>
      <c r="G372" s="86" t="s">
        <v>77</v>
      </c>
      <c r="H372" s="89">
        <v>1.0</v>
      </c>
      <c r="I372" s="89">
        <v>0.0</v>
      </c>
      <c r="J372" s="89"/>
    </row>
    <row r="373" hidden="1">
      <c r="A373" s="86"/>
      <c r="B373" s="86"/>
      <c r="C373" s="97" t="s">
        <v>166</v>
      </c>
      <c r="D373" s="98" t="s">
        <v>234</v>
      </c>
      <c r="E373" s="87">
        <v>0.7599074074074074</v>
      </c>
      <c r="F373" s="87">
        <f t="shared" si="1"/>
        <v>0.7599074074</v>
      </c>
      <c r="G373" s="86" t="s">
        <v>82</v>
      </c>
      <c r="H373" s="89">
        <v>2.0</v>
      </c>
      <c r="I373" s="89">
        <v>0.0</v>
      </c>
      <c r="J373" s="89"/>
    </row>
    <row r="374" hidden="1">
      <c r="A374" s="86"/>
      <c r="B374" s="86"/>
      <c r="C374" s="97" t="s">
        <v>166</v>
      </c>
      <c r="D374" s="98" t="s">
        <v>234</v>
      </c>
      <c r="E374" s="87">
        <v>0.7607638888888889</v>
      </c>
      <c r="F374" s="87">
        <f t="shared" si="1"/>
        <v>0.7607638889</v>
      </c>
      <c r="G374" s="86" t="s">
        <v>88</v>
      </c>
      <c r="H374" s="89">
        <v>3.0</v>
      </c>
      <c r="I374" s="89">
        <v>0.0</v>
      </c>
      <c r="J374" s="89"/>
    </row>
    <row r="375" hidden="1">
      <c r="A375" s="86"/>
      <c r="B375" s="86"/>
      <c r="C375" s="97" t="s">
        <v>166</v>
      </c>
      <c r="D375" s="98" t="s">
        <v>234</v>
      </c>
      <c r="E375" s="87">
        <v>0.7621990740740741</v>
      </c>
      <c r="F375" s="87">
        <f t="shared" si="1"/>
        <v>0.7621990741</v>
      </c>
      <c r="G375" s="86" t="s">
        <v>93</v>
      </c>
      <c r="H375" s="89">
        <v>4.0</v>
      </c>
      <c r="I375" s="89">
        <v>0.0</v>
      </c>
      <c r="J375" s="89"/>
    </row>
    <row r="376" hidden="1">
      <c r="A376" s="86"/>
      <c r="B376" s="86"/>
      <c r="C376" s="97" t="s">
        <v>166</v>
      </c>
      <c r="D376" s="98" t="s">
        <v>234</v>
      </c>
      <c r="E376" s="87">
        <v>0.762962962962963</v>
      </c>
      <c r="F376" s="87">
        <f t="shared" si="1"/>
        <v>0.762962963</v>
      </c>
      <c r="G376" s="86" t="s">
        <v>98</v>
      </c>
      <c r="H376" s="89">
        <v>5.0</v>
      </c>
      <c r="I376" s="89">
        <v>0.0</v>
      </c>
      <c r="J376" s="89"/>
    </row>
    <row r="377" hidden="1">
      <c r="A377" s="86"/>
      <c r="B377" s="86"/>
      <c r="C377" s="97" t="s">
        <v>166</v>
      </c>
      <c r="D377" s="98" t="s">
        <v>234</v>
      </c>
      <c r="E377" s="87">
        <v>0.7642824074074074</v>
      </c>
      <c r="F377" s="87">
        <f t="shared" si="1"/>
        <v>0.7642824074</v>
      </c>
      <c r="G377" s="86" t="s">
        <v>103</v>
      </c>
      <c r="H377" s="89">
        <v>6.0</v>
      </c>
      <c r="I377" s="89">
        <v>0.0</v>
      </c>
      <c r="J377" s="89"/>
    </row>
    <row r="378" hidden="1">
      <c r="A378" s="86"/>
      <c r="B378" s="86"/>
      <c r="C378" s="97" t="s">
        <v>166</v>
      </c>
      <c r="D378" s="98" t="s">
        <v>234</v>
      </c>
      <c r="E378" s="87">
        <v>0.7661342592592593</v>
      </c>
      <c r="F378" s="87">
        <f t="shared" si="1"/>
        <v>0.7661342593</v>
      </c>
      <c r="G378" s="86" t="s">
        <v>108</v>
      </c>
      <c r="H378" s="89">
        <v>7.0</v>
      </c>
      <c r="I378" s="89">
        <v>0.0</v>
      </c>
      <c r="J378" s="89"/>
    </row>
    <row r="379" hidden="1">
      <c r="A379" s="86"/>
      <c r="B379" s="86"/>
      <c r="C379" s="97" t="s">
        <v>166</v>
      </c>
      <c r="D379" s="98" t="s">
        <v>234</v>
      </c>
      <c r="E379" s="87">
        <v>0.7676851851851851</v>
      </c>
      <c r="F379" s="87">
        <f t="shared" si="1"/>
        <v>0.7676851852</v>
      </c>
      <c r="G379" s="86" t="s">
        <v>113</v>
      </c>
      <c r="H379" s="89">
        <v>8.0</v>
      </c>
      <c r="I379" s="89">
        <v>0.0</v>
      </c>
      <c r="J379" s="89"/>
    </row>
    <row r="380" hidden="1">
      <c r="A380" s="86"/>
      <c r="B380" s="86"/>
      <c r="C380" s="97" t="s">
        <v>166</v>
      </c>
      <c r="D380" s="98" t="s">
        <v>235</v>
      </c>
      <c r="E380" s="87">
        <v>0.7847222222222222</v>
      </c>
      <c r="F380" s="87">
        <f t="shared" si="1"/>
        <v>0.7847222222</v>
      </c>
      <c r="G380" s="86" t="s">
        <v>54</v>
      </c>
      <c r="H380" s="89">
        <v>0.0</v>
      </c>
      <c r="I380" s="89">
        <v>1.0</v>
      </c>
      <c r="J380" s="89"/>
    </row>
    <row r="381" hidden="1">
      <c r="A381" s="86"/>
      <c r="B381" s="86"/>
      <c r="C381" s="97" t="s">
        <v>166</v>
      </c>
      <c r="D381" s="98" t="s">
        <v>235</v>
      </c>
      <c r="E381" s="87">
        <v>0.7905092592592593</v>
      </c>
      <c r="F381" s="87">
        <f t="shared" si="1"/>
        <v>0.7905092593</v>
      </c>
      <c r="G381" s="86" t="s">
        <v>77</v>
      </c>
      <c r="H381" s="89">
        <v>1.0</v>
      </c>
      <c r="I381" s="89">
        <v>0.0</v>
      </c>
      <c r="J381" s="89"/>
    </row>
    <row r="382" hidden="1">
      <c r="A382" s="86"/>
      <c r="B382" s="86"/>
      <c r="C382" s="97" t="s">
        <v>166</v>
      </c>
      <c r="D382" s="98" t="s">
        <v>235</v>
      </c>
      <c r="E382" s="87">
        <v>0.7911574074074074</v>
      </c>
      <c r="F382" s="87">
        <f t="shared" si="1"/>
        <v>0.7911574074</v>
      </c>
      <c r="G382" s="86" t="s">
        <v>82</v>
      </c>
      <c r="H382" s="89">
        <v>2.0</v>
      </c>
      <c r="I382" s="89">
        <v>0.0</v>
      </c>
      <c r="J382" s="89"/>
    </row>
    <row r="383" hidden="1">
      <c r="A383" s="86"/>
      <c r="B383" s="86"/>
      <c r="C383" s="97" t="s">
        <v>166</v>
      </c>
      <c r="D383" s="98" t="s">
        <v>235</v>
      </c>
      <c r="E383" s="87">
        <v>0.7920138888888889</v>
      </c>
      <c r="F383" s="87">
        <f t="shared" si="1"/>
        <v>0.7920138889</v>
      </c>
      <c r="G383" s="86" t="s">
        <v>88</v>
      </c>
      <c r="H383" s="89">
        <v>3.0</v>
      </c>
      <c r="I383" s="89">
        <v>0.0</v>
      </c>
      <c r="J383" s="89"/>
    </row>
    <row r="384" hidden="1">
      <c r="A384" s="86"/>
      <c r="B384" s="86"/>
      <c r="C384" s="97" t="s">
        <v>166</v>
      </c>
      <c r="D384" s="98" t="s">
        <v>235</v>
      </c>
      <c r="E384" s="87">
        <v>0.7934490740740741</v>
      </c>
      <c r="F384" s="87">
        <f t="shared" si="1"/>
        <v>0.7934490741</v>
      </c>
      <c r="G384" s="86" t="s">
        <v>93</v>
      </c>
      <c r="H384" s="89">
        <v>4.0</v>
      </c>
      <c r="I384" s="89">
        <v>0.0</v>
      </c>
      <c r="J384" s="89"/>
    </row>
    <row r="385" hidden="1">
      <c r="A385" s="86"/>
      <c r="B385" s="86"/>
      <c r="C385" s="97" t="s">
        <v>166</v>
      </c>
      <c r="D385" s="98" t="s">
        <v>235</v>
      </c>
      <c r="E385" s="87">
        <v>0.794212962962963</v>
      </c>
      <c r="F385" s="87">
        <f t="shared" si="1"/>
        <v>0.794212963</v>
      </c>
      <c r="G385" s="86" t="s">
        <v>98</v>
      </c>
      <c r="H385" s="89">
        <v>5.0</v>
      </c>
      <c r="I385" s="89">
        <v>0.0</v>
      </c>
      <c r="J385" s="89"/>
    </row>
    <row r="386" hidden="1">
      <c r="A386" s="86"/>
      <c r="B386" s="86"/>
      <c r="C386" s="97" t="s">
        <v>166</v>
      </c>
      <c r="D386" s="98" t="s">
        <v>235</v>
      </c>
      <c r="E386" s="87">
        <v>0.7955324074074074</v>
      </c>
      <c r="F386" s="87">
        <f t="shared" si="1"/>
        <v>0.7955324074</v>
      </c>
      <c r="G386" s="86" t="s">
        <v>103</v>
      </c>
      <c r="H386" s="89">
        <v>6.0</v>
      </c>
      <c r="I386" s="89">
        <v>0.0</v>
      </c>
      <c r="J386" s="89"/>
    </row>
    <row r="387" hidden="1">
      <c r="A387" s="86"/>
      <c r="B387" s="86"/>
      <c r="C387" s="97" t="s">
        <v>166</v>
      </c>
      <c r="D387" s="98" t="s">
        <v>235</v>
      </c>
      <c r="E387" s="87">
        <v>0.7973842592592593</v>
      </c>
      <c r="F387" s="87">
        <f t="shared" si="1"/>
        <v>0.7973842593</v>
      </c>
      <c r="G387" s="86" t="s">
        <v>108</v>
      </c>
      <c r="H387" s="89">
        <v>7.0</v>
      </c>
      <c r="I387" s="89">
        <v>0.0</v>
      </c>
      <c r="J387" s="89"/>
    </row>
    <row r="388" hidden="1">
      <c r="A388" s="86"/>
      <c r="B388" s="86"/>
      <c r="C388" s="97" t="s">
        <v>166</v>
      </c>
      <c r="D388" s="98" t="s">
        <v>235</v>
      </c>
      <c r="E388" s="87">
        <v>0.7989351851851851</v>
      </c>
      <c r="F388" s="87">
        <f t="shared" si="1"/>
        <v>0.7989351852</v>
      </c>
      <c r="G388" s="86" t="s">
        <v>113</v>
      </c>
      <c r="H388" s="89">
        <v>8.0</v>
      </c>
      <c r="I388" s="89">
        <v>0.0</v>
      </c>
      <c r="J388" s="89"/>
    </row>
    <row r="389">
      <c r="A389" s="57" t="s">
        <v>31</v>
      </c>
      <c r="B389" s="99" t="s">
        <v>190</v>
      </c>
      <c r="C389" s="97" t="s">
        <v>166</v>
      </c>
      <c r="D389" s="98" t="s">
        <v>236</v>
      </c>
      <c r="E389" s="87">
        <v>0.2638888888888889</v>
      </c>
      <c r="F389" s="87">
        <f t="shared" si="1"/>
        <v>0.2638888889</v>
      </c>
      <c r="G389" s="86" t="s">
        <v>61</v>
      </c>
      <c r="H389" s="89">
        <v>0.0</v>
      </c>
      <c r="I389" s="89">
        <v>1.0</v>
      </c>
      <c r="J389" s="89" t="s">
        <v>373</v>
      </c>
    </row>
    <row r="390">
      <c r="A390" s="57" t="s">
        <v>31</v>
      </c>
      <c r="B390" s="99" t="s">
        <v>190</v>
      </c>
      <c r="C390" s="97" t="s">
        <v>166</v>
      </c>
      <c r="D390" s="98" t="s">
        <v>236</v>
      </c>
      <c r="E390" s="87">
        <v>0.2673263888888889</v>
      </c>
      <c r="F390" s="87">
        <f t="shared" si="1"/>
        <v>0.2673263889</v>
      </c>
      <c r="G390" s="86" t="s">
        <v>77</v>
      </c>
      <c r="H390" s="89">
        <v>1.0</v>
      </c>
      <c r="I390" s="89">
        <v>0.0</v>
      </c>
      <c r="J390" s="89" t="s">
        <v>373</v>
      </c>
    </row>
    <row r="391">
      <c r="A391" s="57" t="s">
        <v>31</v>
      </c>
      <c r="B391" s="99" t="s">
        <v>190</v>
      </c>
      <c r="C391" s="97" t="s">
        <v>166</v>
      </c>
      <c r="D391" s="98" t="s">
        <v>236</v>
      </c>
      <c r="E391" s="87">
        <v>0.2680902777777778</v>
      </c>
      <c r="F391" s="87">
        <f t="shared" si="1"/>
        <v>0.2680902778</v>
      </c>
      <c r="G391" s="86" t="s">
        <v>82</v>
      </c>
      <c r="H391" s="89">
        <v>2.0</v>
      </c>
      <c r="I391" s="89">
        <v>0.0</v>
      </c>
      <c r="J391" s="89" t="s">
        <v>373</v>
      </c>
    </row>
    <row r="392">
      <c r="A392" s="57" t="s">
        <v>31</v>
      </c>
      <c r="B392" s="99" t="s">
        <v>190</v>
      </c>
      <c r="C392" s="97" t="s">
        <v>166</v>
      </c>
      <c r="D392" s="98" t="s">
        <v>236</v>
      </c>
      <c r="E392" s="87">
        <v>0.269212962962963</v>
      </c>
      <c r="F392" s="87">
        <f t="shared" si="1"/>
        <v>0.269212963</v>
      </c>
      <c r="G392" s="86" t="s">
        <v>88</v>
      </c>
      <c r="H392" s="89">
        <v>3.0</v>
      </c>
      <c r="I392" s="89">
        <v>0.0</v>
      </c>
      <c r="J392" s="89" t="s">
        <v>373</v>
      </c>
    </row>
    <row r="393">
      <c r="A393" s="57" t="s">
        <v>31</v>
      </c>
      <c r="B393" s="99" t="s">
        <v>190</v>
      </c>
      <c r="C393" s="97" t="s">
        <v>166</v>
      </c>
      <c r="D393" s="98" t="s">
        <v>236</v>
      </c>
      <c r="E393" s="87">
        <v>0.27087962962962964</v>
      </c>
      <c r="F393" s="87">
        <f t="shared" si="1"/>
        <v>0.2708796296</v>
      </c>
      <c r="G393" s="86" t="s">
        <v>93</v>
      </c>
      <c r="H393" s="89">
        <v>4.0</v>
      </c>
      <c r="I393" s="89">
        <v>0.0</v>
      </c>
      <c r="J393" s="89" t="s">
        <v>373</v>
      </c>
    </row>
    <row r="394">
      <c r="A394" s="57" t="s">
        <v>31</v>
      </c>
      <c r="B394" s="99" t="s">
        <v>190</v>
      </c>
      <c r="C394" s="97" t="s">
        <v>166</v>
      </c>
      <c r="D394" s="98" t="s">
        <v>236</v>
      </c>
      <c r="E394" s="87">
        <v>0.27131944444444445</v>
      </c>
      <c r="F394" s="87">
        <f t="shared" si="1"/>
        <v>0.2713194444</v>
      </c>
      <c r="G394" s="86" t="s">
        <v>98</v>
      </c>
      <c r="H394" s="89">
        <v>5.0</v>
      </c>
      <c r="I394" s="89">
        <v>0.0</v>
      </c>
      <c r="J394" s="89" t="s">
        <v>373</v>
      </c>
    </row>
    <row r="395">
      <c r="A395" s="57" t="s">
        <v>31</v>
      </c>
      <c r="B395" s="99" t="s">
        <v>190</v>
      </c>
      <c r="C395" s="97" t="s">
        <v>166</v>
      </c>
      <c r="D395" s="98" t="s">
        <v>236</v>
      </c>
      <c r="E395" s="87">
        <v>0.2728703703703704</v>
      </c>
      <c r="F395" s="87">
        <f t="shared" si="1"/>
        <v>0.2728703704</v>
      </c>
      <c r="G395" s="86" t="s">
        <v>103</v>
      </c>
      <c r="H395" s="89">
        <v>6.0</v>
      </c>
      <c r="I395" s="89">
        <v>0.0</v>
      </c>
      <c r="J395" s="89" t="s">
        <v>373</v>
      </c>
    </row>
    <row r="396">
      <c r="A396" s="57" t="s">
        <v>31</v>
      </c>
      <c r="B396" s="99" t="s">
        <v>190</v>
      </c>
      <c r="C396" s="97" t="s">
        <v>166</v>
      </c>
      <c r="D396" s="98" t="s">
        <v>236</v>
      </c>
      <c r="E396" s="87">
        <v>0.2735300925925926</v>
      </c>
      <c r="F396" s="87">
        <f t="shared" si="1"/>
        <v>0.2735300926</v>
      </c>
      <c r="G396" s="86" t="s">
        <v>108</v>
      </c>
      <c r="H396" s="89">
        <v>7.0</v>
      </c>
      <c r="I396" s="89">
        <v>0.0</v>
      </c>
      <c r="J396" s="89" t="s">
        <v>373</v>
      </c>
    </row>
    <row r="397">
      <c r="A397" s="57" t="s">
        <v>31</v>
      </c>
      <c r="B397" s="99" t="s">
        <v>190</v>
      </c>
      <c r="C397" s="97" t="s">
        <v>166</v>
      </c>
      <c r="D397" s="98" t="s">
        <v>236</v>
      </c>
      <c r="E397" s="87">
        <v>0.2745949074074074</v>
      </c>
      <c r="F397" s="87">
        <f t="shared" si="1"/>
        <v>0.2745949074</v>
      </c>
      <c r="G397" s="86" t="s">
        <v>113</v>
      </c>
      <c r="H397" s="89">
        <v>8.0</v>
      </c>
      <c r="I397" s="89">
        <v>0.0</v>
      </c>
      <c r="J397" s="89" t="s">
        <v>373</v>
      </c>
    </row>
    <row r="398">
      <c r="A398" s="57" t="s">
        <v>31</v>
      </c>
      <c r="B398" s="99" t="s">
        <v>190</v>
      </c>
      <c r="C398" s="97" t="s">
        <v>166</v>
      </c>
      <c r="D398" s="98" t="s">
        <v>236</v>
      </c>
      <c r="E398" s="87">
        <v>0.2638888888888889</v>
      </c>
      <c r="F398" s="87">
        <f t="shared" si="1"/>
        <v>0.2638888889</v>
      </c>
      <c r="G398" s="86" t="s">
        <v>61</v>
      </c>
      <c r="H398" s="89">
        <v>0.0</v>
      </c>
      <c r="I398" s="89">
        <v>1.0</v>
      </c>
      <c r="J398" s="89" t="s">
        <v>374</v>
      </c>
    </row>
    <row r="399">
      <c r="A399" s="57" t="s">
        <v>31</v>
      </c>
      <c r="B399" s="99" t="s">
        <v>190</v>
      </c>
      <c r="C399" s="97" t="s">
        <v>166</v>
      </c>
      <c r="D399" s="98" t="s">
        <v>236</v>
      </c>
      <c r="E399" s="87">
        <v>0.2673263888888889</v>
      </c>
      <c r="F399" s="87">
        <f t="shared" si="1"/>
        <v>0.2673263889</v>
      </c>
      <c r="G399" s="86" t="s">
        <v>77</v>
      </c>
      <c r="H399" s="89">
        <v>1.0</v>
      </c>
      <c r="I399" s="89">
        <v>0.0</v>
      </c>
      <c r="J399" s="89" t="s">
        <v>374</v>
      </c>
    </row>
    <row r="400">
      <c r="A400" s="57" t="s">
        <v>31</v>
      </c>
      <c r="B400" s="99" t="s">
        <v>190</v>
      </c>
      <c r="C400" s="97" t="s">
        <v>166</v>
      </c>
      <c r="D400" s="98" t="s">
        <v>236</v>
      </c>
      <c r="E400" s="87">
        <v>0.2680902777777778</v>
      </c>
      <c r="F400" s="87">
        <f t="shared" si="1"/>
        <v>0.2680902778</v>
      </c>
      <c r="G400" s="86" t="s">
        <v>82</v>
      </c>
      <c r="H400" s="89">
        <v>2.0</v>
      </c>
      <c r="I400" s="89">
        <v>0.0</v>
      </c>
      <c r="J400" s="89" t="s">
        <v>374</v>
      </c>
    </row>
    <row r="401">
      <c r="A401" s="57" t="s">
        <v>31</v>
      </c>
      <c r="B401" s="99" t="s">
        <v>190</v>
      </c>
      <c r="C401" s="97" t="s">
        <v>166</v>
      </c>
      <c r="D401" s="98" t="s">
        <v>236</v>
      </c>
      <c r="E401" s="87">
        <v>0.269212962962963</v>
      </c>
      <c r="F401" s="87">
        <f t="shared" si="1"/>
        <v>0.269212963</v>
      </c>
      <c r="G401" s="86" t="s">
        <v>88</v>
      </c>
      <c r="H401" s="89">
        <v>3.0</v>
      </c>
      <c r="I401" s="89">
        <v>0.0</v>
      </c>
      <c r="J401" s="89" t="s">
        <v>374</v>
      </c>
    </row>
    <row r="402">
      <c r="A402" s="57" t="s">
        <v>31</v>
      </c>
      <c r="B402" s="99" t="s">
        <v>190</v>
      </c>
      <c r="C402" s="97" t="s">
        <v>166</v>
      </c>
      <c r="D402" s="98" t="s">
        <v>236</v>
      </c>
      <c r="E402" s="87">
        <v>0.27087962962962964</v>
      </c>
      <c r="F402" s="87">
        <f t="shared" si="1"/>
        <v>0.2708796296</v>
      </c>
      <c r="G402" s="86" t="s">
        <v>93</v>
      </c>
      <c r="H402" s="89">
        <v>4.0</v>
      </c>
      <c r="I402" s="89">
        <v>0.0</v>
      </c>
      <c r="J402" s="89" t="s">
        <v>374</v>
      </c>
    </row>
    <row r="403">
      <c r="A403" s="57" t="s">
        <v>31</v>
      </c>
      <c r="B403" s="99" t="s">
        <v>190</v>
      </c>
      <c r="C403" s="97" t="s">
        <v>166</v>
      </c>
      <c r="D403" s="98" t="s">
        <v>236</v>
      </c>
      <c r="E403" s="87">
        <v>0.27131944444444445</v>
      </c>
      <c r="F403" s="87">
        <f t="shared" si="1"/>
        <v>0.2713194444</v>
      </c>
      <c r="G403" s="86" t="s">
        <v>98</v>
      </c>
      <c r="H403" s="89">
        <v>5.0</v>
      </c>
      <c r="I403" s="89">
        <v>0.0</v>
      </c>
      <c r="J403" s="89" t="s">
        <v>374</v>
      </c>
    </row>
    <row r="404">
      <c r="A404" s="57" t="s">
        <v>31</v>
      </c>
      <c r="B404" s="99" t="s">
        <v>190</v>
      </c>
      <c r="C404" s="97" t="s">
        <v>166</v>
      </c>
      <c r="D404" s="98" t="s">
        <v>236</v>
      </c>
      <c r="E404" s="87">
        <v>0.2728703703703704</v>
      </c>
      <c r="F404" s="87">
        <f t="shared" si="1"/>
        <v>0.2728703704</v>
      </c>
      <c r="G404" s="86" t="s">
        <v>103</v>
      </c>
      <c r="H404" s="89">
        <v>6.0</v>
      </c>
      <c r="I404" s="89">
        <v>0.0</v>
      </c>
      <c r="J404" s="89" t="s">
        <v>374</v>
      </c>
    </row>
    <row r="405">
      <c r="A405" s="57" t="s">
        <v>31</v>
      </c>
      <c r="B405" s="99" t="s">
        <v>190</v>
      </c>
      <c r="C405" s="97" t="s">
        <v>166</v>
      </c>
      <c r="D405" s="98" t="s">
        <v>236</v>
      </c>
      <c r="E405" s="87">
        <v>0.2735300925925926</v>
      </c>
      <c r="F405" s="87">
        <f t="shared" si="1"/>
        <v>0.2735300926</v>
      </c>
      <c r="G405" s="86" t="s">
        <v>108</v>
      </c>
      <c r="H405" s="89">
        <v>7.0</v>
      </c>
      <c r="I405" s="89">
        <v>0.0</v>
      </c>
      <c r="J405" s="89" t="s">
        <v>374</v>
      </c>
    </row>
    <row r="406">
      <c r="A406" s="57" t="s">
        <v>31</v>
      </c>
      <c r="B406" s="99" t="s">
        <v>190</v>
      </c>
      <c r="C406" s="97" t="s">
        <v>166</v>
      </c>
      <c r="D406" s="98" t="s">
        <v>236</v>
      </c>
      <c r="E406" s="87">
        <v>0.2745949074074074</v>
      </c>
      <c r="F406" s="87">
        <f t="shared" si="1"/>
        <v>0.2745949074</v>
      </c>
      <c r="G406" s="86" t="s">
        <v>113</v>
      </c>
      <c r="H406" s="89">
        <v>8.0</v>
      </c>
      <c r="I406" s="89">
        <v>0.0</v>
      </c>
      <c r="J406" s="89" t="s">
        <v>374</v>
      </c>
    </row>
    <row r="407">
      <c r="A407" s="57" t="s">
        <v>31</v>
      </c>
      <c r="B407" s="99" t="s">
        <v>190</v>
      </c>
      <c r="C407" s="97" t="s">
        <v>166</v>
      </c>
      <c r="D407" s="98" t="s">
        <v>236</v>
      </c>
      <c r="E407" s="87">
        <v>0.2638888888888889</v>
      </c>
      <c r="F407" s="87">
        <f t="shared" si="1"/>
        <v>0.2638888889</v>
      </c>
      <c r="G407" s="86" t="s">
        <v>61</v>
      </c>
      <c r="H407" s="89">
        <v>0.0</v>
      </c>
      <c r="I407" s="89">
        <v>1.0</v>
      </c>
      <c r="J407" s="89" t="s">
        <v>375</v>
      </c>
    </row>
    <row r="408">
      <c r="A408" s="57" t="s">
        <v>31</v>
      </c>
      <c r="B408" s="99" t="s">
        <v>190</v>
      </c>
      <c r="C408" s="97" t="s">
        <v>166</v>
      </c>
      <c r="D408" s="98" t="s">
        <v>236</v>
      </c>
      <c r="E408" s="87">
        <v>0.2673263888888889</v>
      </c>
      <c r="F408" s="87">
        <f t="shared" si="1"/>
        <v>0.2673263889</v>
      </c>
      <c r="G408" s="86" t="s">
        <v>77</v>
      </c>
      <c r="H408" s="89">
        <v>1.0</v>
      </c>
      <c r="I408" s="89">
        <v>0.0</v>
      </c>
      <c r="J408" s="89" t="s">
        <v>375</v>
      </c>
    </row>
    <row r="409">
      <c r="A409" s="57" t="s">
        <v>31</v>
      </c>
      <c r="B409" s="99" t="s">
        <v>190</v>
      </c>
      <c r="C409" s="97" t="s">
        <v>166</v>
      </c>
      <c r="D409" s="98" t="s">
        <v>236</v>
      </c>
      <c r="E409" s="87">
        <v>0.2680902777777778</v>
      </c>
      <c r="F409" s="87">
        <f t="shared" si="1"/>
        <v>0.2680902778</v>
      </c>
      <c r="G409" s="86" t="s">
        <v>82</v>
      </c>
      <c r="H409" s="89">
        <v>2.0</v>
      </c>
      <c r="I409" s="89">
        <v>0.0</v>
      </c>
      <c r="J409" s="89" t="s">
        <v>375</v>
      </c>
    </row>
    <row r="410">
      <c r="A410" s="57" t="s">
        <v>31</v>
      </c>
      <c r="B410" s="99" t="s">
        <v>190</v>
      </c>
      <c r="C410" s="97" t="s">
        <v>166</v>
      </c>
      <c r="D410" s="98" t="s">
        <v>236</v>
      </c>
      <c r="E410" s="87">
        <v>0.269212962962963</v>
      </c>
      <c r="F410" s="87">
        <f t="shared" si="1"/>
        <v>0.269212963</v>
      </c>
      <c r="G410" s="86" t="s">
        <v>88</v>
      </c>
      <c r="H410" s="89">
        <v>3.0</v>
      </c>
      <c r="I410" s="89">
        <v>0.0</v>
      </c>
      <c r="J410" s="89" t="s">
        <v>375</v>
      </c>
    </row>
    <row r="411">
      <c r="A411" s="57" t="s">
        <v>31</v>
      </c>
      <c r="B411" s="99" t="s">
        <v>190</v>
      </c>
      <c r="C411" s="97" t="s">
        <v>166</v>
      </c>
      <c r="D411" s="98" t="s">
        <v>236</v>
      </c>
      <c r="E411" s="87">
        <v>0.27087962962962964</v>
      </c>
      <c r="F411" s="87">
        <f t="shared" si="1"/>
        <v>0.2708796296</v>
      </c>
      <c r="G411" s="86" t="s">
        <v>93</v>
      </c>
      <c r="H411" s="89">
        <v>4.0</v>
      </c>
      <c r="I411" s="89">
        <v>0.0</v>
      </c>
      <c r="J411" s="89" t="s">
        <v>375</v>
      </c>
    </row>
    <row r="412">
      <c r="A412" s="57" t="s">
        <v>31</v>
      </c>
      <c r="B412" s="99" t="s">
        <v>190</v>
      </c>
      <c r="C412" s="97" t="s">
        <v>166</v>
      </c>
      <c r="D412" s="98" t="s">
        <v>236</v>
      </c>
      <c r="E412" s="87">
        <v>0.27131944444444445</v>
      </c>
      <c r="F412" s="87">
        <f t="shared" si="1"/>
        <v>0.2713194444</v>
      </c>
      <c r="G412" s="86" t="s">
        <v>98</v>
      </c>
      <c r="H412" s="89">
        <v>5.0</v>
      </c>
      <c r="I412" s="89">
        <v>0.0</v>
      </c>
      <c r="J412" s="89" t="s">
        <v>375</v>
      </c>
    </row>
    <row r="413">
      <c r="A413" s="57" t="s">
        <v>31</v>
      </c>
      <c r="B413" s="99" t="s">
        <v>190</v>
      </c>
      <c r="C413" s="97" t="s">
        <v>166</v>
      </c>
      <c r="D413" s="98" t="s">
        <v>236</v>
      </c>
      <c r="E413" s="87">
        <v>0.2728703703703704</v>
      </c>
      <c r="F413" s="87">
        <f t="shared" si="1"/>
        <v>0.2728703704</v>
      </c>
      <c r="G413" s="86" t="s">
        <v>103</v>
      </c>
      <c r="H413" s="89">
        <v>6.0</v>
      </c>
      <c r="I413" s="89">
        <v>0.0</v>
      </c>
      <c r="J413" s="89" t="s">
        <v>375</v>
      </c>
    </row>
    <row r="414">
      <c r="A414" s="57" t="s">
        <v>31</v>
      </c>
      <c r="B414" s="99" t="s">
        <v>190</v>
      </c>
      <c r="C414" s="97" t="s">
        <v>166</v>
      </c>
      <c r="D414" s="98" t="s">
        <v>236</v>
      </c>
      <c r="E414" s="87">
        <v>0.2735300925925926</v>
      </c>
      <c r="F414" s="87">
        <f t="shared" si="1"/>
        <v>0.2735300926</v>
      </c>
      <c r="G414" s="86" t="s">
        <v>108</v>
      </c>
      <c r="H414" s="89">
        <v>7.0</v>
      </c>
      <c r="I414" s="89">
        <v>0.0</v>
      </c>
      <c r="J414" s="89" t="s">
        <v>375</v>
      </c>
    </row>
    <row r="415">
      <c r="A415" s="57" t="s">
        <v>31</v>
      </c>
      <c r="B415" s="99" t="s">
        <v>190</v>
      </c>
      <c r="C415" s="97" t="s">
        <v>166</v>
      </c>
      <c r="D415" s="98" t="s">
        <v>236</v>
      </c>
      <c r="E415" s="87">
        <v>0.2745949074074074</v>
      </c>
      <c r="F415" s="87">
        <f t="shared" si="1"/>
        <v>0.2745949074</v>
      </c>
      <c r="G415" s="86" t="s">
        <v>113</v>
      </c>
      <c r="H415" s="89">
        <v>8.0</v>
      </c>
      <c r="I415" s="89">
        <v>0.0</v>
      </c>
      <c r="J415" s="89" t="s">
        <v>375</v>
      </c>
    </row>
    <row r="416">
      <c r="A416" s="57" t="s">
        <v>31</v>
      </c>
      <c r="B416" s="99" t="s">
        <v>190</v>
      </c>
      <c r="C416" s="97" t="s">
        <v>166</v>
      </c>
      <c r="D416" s="98" t="s">
        <v>236</v>
      </c>
      <c r="E416" s="87">
        <v>0.2638888888888889</v>
      </c>
      <c r="F416" s="87">
        <f t="shared" si="1"/>
        <v>0.2638888889</v>
      </c>
      <c r="G416" s="86" t="s">
        <v>61</v>
      </c>
      <c r="H416" s="89">
        <v>0.0</v>
      </c>
      <c r="I416" s="89">
        <v>1.0</v>
      </c>
      <c r="J416" s="89" t="s">
        <v>376</v>
      </c>
    </row>
    <row r="417">
      <c r="A417" s="57" t="s">
        <v>31</v>
      </c>
      <c r="B417" s="99" t="s">
        <v>190</v>
      </c>
      <c r="C417" s="97" t="s">
        <v>166</v>
      </c>
      <c r="D417" s="98" t="s">
        <v>236</v>
      </c>
      <c r="E417" s="87">
        <v>0.2673263888888889</v>
      </c>
      <c r="F417" s="87">
        <f t="shared" si="1"/>
        <v>0.2673263889</v>
      </c>
      <c r="G417" s="86" t="s">
        <v>77</v>
      </c>
      <c r="H417" s="89">
        <v>1.0</v>
      </c>
      <c r="I417" s="89">
        <v>0.0</v>
      </c>
      <c r="J417" s="89" t="s">
        <v>376</v>
      </c>
    </row>
    <row r="418">
      <c r="A418" s="57" t="s">
        <v>31</v>
      </c>
      <c r="B418" s="99" t="s">
        <v>190</v>
      </c>
      <c r="C418" s="97" t="s">
        <v>166</v>
      </c>
      <c r="D418" s="98" t="s">
        <v>236</v>
      </c>
      <c r="E418" s="87">
        <v>0.2680902777777778</v>
      </c>
      <c r="F418" s="87">
        <f t="shared" si="1"/>
        <v>0.2680902778</v>
      </c>
      <c r="G418" s="86" t="s">
        <v>82</v>
      </c>
      <c r="H418" s="89">
        <v>2.0</v>
      </c>
      <c r="I418" s="89">
        <v>0.0</v>
      </c>
      <c r="J418" s="89" t="s">
        <v>376</v>
      </c>
    </row>
    <row r="419">
      <c r="A419" s="57" t="s">
        <v>31</v>
      </c>
      <c r="B419" s="99" t="s">
        <v>190</v>
      </c>
      <c r="C419" s="97" t="s">
        <v>166</v>
      </c>
      <c r="D419" s="98" t="s">
        <v>236</v>
      </c>
      <c r="E419" s="87">
        <v>0.269212962962963</v>
      </c>
      <c r="F419" s="87">
        <f t="shared" si="1"/>
        <v>0.269212963</v>
      </c>
      <c r="G419" s="86" t="s">
        <v>88</v>
      </c>
      <c r="H419" s="89">
        <v>3.0</v>
      </c>
      <c r="I419" s="89">
        <v>0.0</v>
      </c>
      <c r="J419" s="89" t="s">
        <v>376</v>
      </c>
    </row>
    <row r="420">
      <c r="A420" s="57" t="s">
        <v>31</v>
      </c>
      <c r="B420" s="99" t="s">
        <v>190</v>
      </c>
      <c r="C420" s="97" t="s">
        <v>166</v>
      </c>
      <c r="D420" s="98" t="s">
        <v>236</v>
      </c>
      <c r="E420" s="87">
        <v>0.27087962962962964</v>
      </c>
      <c r="F420" s="87">
        <f t="shared" si="1"/>
        <v>0.2708796296</v>
      </c>
      <c r="G420" s="86" t="s">
        <v>93</v>
      </c>
      <c r="H420" s="89">
        <v>4.0</v>
      </c>
      <c r="I420" s="89">
        <v>0.0</v>
      </c>
      <c r="J420" s="89" t="s">
        <v>376</v>
      </c>
    </row>
    <row r="421">
      <c r="A421" s="57" t="s">
        <v>31</v>
      </c>
      <c r="B421" s="99" t="s">
        <v>190</v>
      </c>
      <c r="C421" s="97" t="s">
        <v>166</v>
      </c>
      <c r="D421" s="98" t="s">
        <v>236</v>
      </c>
      <c r="E421" s="87">
        <v>0.27131944444444445</v>
      </c>
      <c r="F421" s="87">
        <f t="shared" si="1"/>
        <v>0.2713194444</v>
      </c>
      <c r="G421" s="86" t="s">
        <v>98</v>
      </c>
      <c r="H421" s="89">
        <v>5.0</v>
      </c>
      <c r="I421" s="89">
        <v>0.0</v>
      </c>
      <c r="J421" s="89" t="s">
        <v>376</v>
      </c>
    </row>
    <row r="422">
      <c r="A422" s="57" t="s">
        <v>31</v>
      </c>
      <c r="B422" s="99" t="s">
        <v>190</v>
      </c>
      <c r="C422" s="97" t="s">
        <v>166</v>
      </c>
      <c r="D422" s="98" t="s">
        <v>236</v>
      </c>
      <c r="E422" s="87">
        <v>0.2728703703703704</v>
      </c>
      <c r="F422" s="87">
        <f t="shared" si="1"/>
        <v>0.2728703704</v>
      </c>
      <c r="G422" s="86" t="s">
        <v>103</v>
      </c>
      <c r="H422" s="89">
        <v>6.0</v>
      </c>
      <c r="I422" s="89">
        <v>0.0</v>
      </c>
      <c r="J422" s="89" t="s">
        <v>376</v>
      </c>
    </row>
    <row r="423">
      <c r="A423" s="57" t="s">
        <v>31</v>
      </c>
      <c r="B423" s="99" t="s">
        <v>190</v>
      </c>
      <c r="C423" s="97" t="s">
        <v>166</v>
      </c>
      <c r="D423" s="98" t="s">
        <v>236</v>
      </c>
      <c r="E423" s="87">
        <v>0.2735300925925926</v>
      </c>
      <c r="F423" s="87">
        <f t="shared" si="1"/>
        <v>0.2735300926</v>
      </c>
      <c r="G423" s="86" t="s">
        <v>108</v>
      </c>
      <c r="H423" s="89">
        <v>7.0</v>
      </c>
      <c r="I423" s="89">
        <v>0.0</v>
      </c>
      <c r="J423" s="89" t="s">
        <v>376</v>
      </c>
    </row>
    <row r="424">
      <c r="A424" s="57" t="s">
        <v>31</v>
      </c>
      <c r="B424" s="99" t="s">
        <v>190</v>
      </c>
      <c r="C424" s="97" t="s">
        <v>166</v>
      </c>
      <c r="D424" s="98" t="s">
        <v>236</v>
      </c>
      <c r="E424" s="87">
        <v>0.2745949074074074</v>
      </c>
      <c r="F424" s="87">
        <f t="shared" si="1"/>
        <v>0.2745949074</v>
      </c>
      <c r="G424" s="86" t="s">
        <v>113</v>
      </c>
      <c r="H424" s="89">
        <v>8.0</v>
      </c>
      <c r="I424" s="89">
        <v>0.0</v>
      </c>
      <c r="J424" s="89" t="s">
        <v>376</v>
      </c>
    </row>
    <row r="425">
      <c r="A425" s="57" t="s">
        <v>31</v>
      </c>
      <c r="B425" s="99" t="s">
        <v>190</v>
      </c>
      <c r="C425" s="97" t="s">
        <v>166</v>
      </c>
      <c r="D425" s="98" t="s">
        <v>236</v>
      </c>
      <c r="E425" s="87">
        <v>0.2638888888888889</v>
      </c>
      <c r="F425" s="87">
        <f t="shared" si="1"/>
        <v>0.2638888889</v>
      </c>
      <c r="G425" s="86" t="s">
        <v>61</v>
      </c>
      <c r="H425" s="89">
        <v>0.0</v>
      </c>
      <c r="I425" s="89">
        <v>1.0</v>
      </c>
      <c r="J425" s="89" t="s">
        <v>377</v>
      </c>
    </row>
    <row r="426">
      <c r="A426" s="57" t="s">
        <v>31</v>
      </c>
      <c r="B426" s="99" t="s">
        <v>190</v>
      </c>
      <c r="C426" s="97" t="s">
        <v>166</v>
      </c>
      <c r="D426" s="98" t="s">
        <v>236</v>
      </c>
      <c r="E426" s="87">
        <v>0.2673263888888889</v>
      </c>
      <c r="F426" s="87">
        <f t="shared" si="1"/>
        <v>0.2673263889</v>
      </c>
      <c r="G426" s="86" t="s">
        <v>77</v>
      </c>
      <c r="H426" s="89">
        <v>1.0</v>
      </c>
      <c r="I426" s="89">
        <v>0.0</v>
      </c>
      <c r="J426" s="89" t="s">
        <v>377</v>
      </c>
    </row>
    <row r="427">
      <c r="A427" s="57" t="s">
        <v>31</v>
      </c>
      <c r="B427" s="99" t="s">
        <v>190</v>
      </c>
      <c r="C427" s="97" t="s">
        <v>166</v>
      </c>
      <c r="D427" s="98" t="s">
        <v>236</v>
      </c>
      <c r="E427" s="87">
        <v>0.2680902777777778</v>
      </c>
      <c r="F427" s="87">
        <f t="shared" si="1"/>
        <v>0.2680902778</v>
      </c>
      <c r="G427" s="86" t="s">
        <v>82</v>
      </c>
      <c r="H427" s="89">
        <v>2.0</v>
      </c>
      <c r="I427" s="89">
        <v>0.0</v>
      </c>
      <c r="J427" s="89" t="s">
        <v>377</v>
      </c>
    </row>
    <row r="428">
      <c r="A428" s="57" t="s">
        <v>31</v>
      </c>
      <c r="B428" s="99" t="s">
        <v>190</v>
      </c>
      <c r="C428" s="97" t="s">
        <v>166</v>
      </c>
      <c r="D428" s="98" t="s">
        <v>236</v>
      </c>
      <c r="E428" s="87">
        <v>0.269212962962963</v>
      </c>
      <c r="F428" s="87">
        <f t="shared" si="1"/>
        <v>0.269212963</v>
      </c>
      <c r="G428" s="86" t="s">
        <v>88</v>
      </c>
      <c r="H428" s="89">
        <v>3.0</v>
      </c>
      <c r="I428" s="89">
        <v>0.0</v>
      </c>
      <c r="J428" s="89" t="s">
        <v>377</v>
      </c>
    </row>
    <row r="429">
      <c r="A429" s="57" t="s">
        <v>31</v>
      </c>
      <c r="B429" s="99" t="s">
        <v>190</v>
      </c>
      <c r="C429" s="97" t="s">
        <v>166</v>
      </c>
      <c r="D429" s="98" t="s">
        <v>236</v>
      </c>
      <c r="E429" s="87">
        <v>0.27087962962962964</v>
      </c>
      <c r="F429" s="87">
        <f t="shared" si="1"/>
        <v>0.2708796296</v>
      </c>
      <c r="G429" s="86" t="s">
        <v>93</v>
      </c>
      <c r="H429" s="89">
        <v>4.0</v>
      </c>
      <c r="I429" s="89">
        <v>0.0</v>
      </c>
      <c r="J429" s="89" t="s">
        <v>377</v>
      </c>
    </row>
    <row r="430">
      <c r="A430" s="57" t="s">
        <v>31</v>
      </c>
      <c r="B430" s="99" t="s">
        <v>190</v>
      </c>
      <c r="C430" s="97" t="s">
        <v>166</v>
      </c>
      <c r="D430" s="98" t="s">
        <v>236</v>
      </c>
      <c r="E430" s="87">
        <v>0.27131944444444445</v>
      </c>
      <c r="F430" s="87">
        <f t="shared" si="1"/>
        <v>0.2713194444</v>
      </c>
      <c r="G430" s="86" t="s">
        <v>98</v>
      </c>
      <c r="H430" s="89">
        <v>5.0</v>
      </c>
      <c r="I430" s="89">
        <v>0.0</v>
      </c>
      <c r="J430" s="89" t="s">
        <v>377</v>
      </c>
    </row>
    <row r="431">
      <c r="A431" s="57" t="s">
        <v>31</v>
      </c>
      <c r="B431" s="99" t="s">
        <v>190</v>
      </c>
      <c r="C431" s="97" t="s">
        <v>166</v>
      </c>
      <c r="D431" s="98" t="s">
        <v>236</v>
      </c>
      <c r="E431" s="87">
        <v>0.2728703703703704</v>
      </c>
      <c r="F431" s="87">
        <f t="shared" si="1"/>
        <v>0.2728703704</v>
      </c>
      <c r="G431" s="86" t="s">
        <v>103</v>
      </c>
      <c r="H431" s="89">
        <v>6.0</v>
      </c>
      <c r="I431" s="89">
        <v>0.0</v>
      </c>
      <c r="J431" s="89" t="s">
        <v>377</v>
      </c>
    </row>
    <row r="432">
      <c r="A432" s="57" t="s">
        <v>31</v>
      </c>
      <c r="B432" s="99" t="s">
        <v>190</v>
      </c>
      <c r="C432" s="97" t="s">
        <v>166</v>
      </c>
      <c r="D432" s="98" t="s">
        <v>236</v>
      </c>
      <c r="E432" s="87">
        <v>0.2735300925925926</v>
      </c>
      <c r="F432" s="87">
        <f t="shared" si="1"/>
        <v>0.2735300926</v>
      </c>
      <c r="G432" s="86" t="s">
        <v>108</v>
      </c>
      <c r="H432" s="89">
        <v>7.0</v>
      </c>
      <c r="I432" s="89">
        <v>0.0</v>
      </c>
      <c r="J432" s="89" t="s">
        <v>377</v>
      </c>
    </row>
    <row r="433">
      <c r="A433" s="57" t="s">
        <v>31</v>
      </c>
      <c r="B433" s="99" t="s">
        <v>190</v>
      </c>
      <c r="C433" s="97" t="s">
        <v>166</v>
      </c>
      <c r="D433" s="98" t="s">
        <v>236</v>
      </c>
      <c r="E433" s="87">
        <v>0.2745949074074074</v>
      </c>
      <c r="F433" s="87">
        <f t="shared" si="1"/>
        <v>0.2745949074</v>
      </c>
      <c r="G433" s="86" t="s">
        <v>113</v>
      </c>
      <c r="H433" s="89">
        <v>8.0</v>
      </c>
      <c r="I433" s="89">
        <v>0.0</v>
      </c>
      <c r="J433" s="89" t="s">
        <v>377</v>
      </c>
    </row>
    <row r="434" hidden="1">
      <c r="A434" s="57" t="s">
        <v>31</v>
      </c>
      <c r="B434" s="99" t="s">
        <v>190</v>
      </c>
      <c r="C434" s="97" t="s">
        <v>166</v>
      </c>
      <c r="D434" s="98" t="s">
        <v>237</v>
      </c>
      <c r="E434" s="87">
        <v>0.2777777777777778</v>
      </c>
      <c r="F434" s="87">
        <f t="shared" si="1"/>
        <v>0.2777777778</v>
      </c>
      <c r="G434" s="86" t="s">
        <v>61</v>
      </c>
      <c r="H434" s="89">
        <v>0.0</v>
      </c>
      <c r="I434" s="89">
        <v>1.0</v>
      </c>
      <c r="J434" s="89"/>
    </row>
    <row r="435" hidden="1">
      <c r="A435" s="57" t="s">
        <v>31</v>
      </c>
      <c r="B435" s="99" t="s">
        <v>190</v>
      </c>
      <c r="C435" s="97" t="s">
        <v>166</v>
      </c>
      <c r="D435" s="98" t="s">
        <v>237</v>
      </c>
      <c r="E435" s="87">
        <v>0.2812152777777778</v>
      </c>
      <c r="F435" s="87">
        <f t="shared" si="1"/>
        <v>0.2812152778</v>
      </c>
      <c r="G435" s="86" t="s">
        <v>77</v>
      </c>
      <c r="H435" s="89">
        <v>1.0</v>
      </c>
      <c r="I435" s="89">
        <v>0.0</v>
      </c>
      <c r="J435" s="89"/>
    </row>
    <row r="436" hidden="1">
      <c r="A436" s="57" t="s">
        <v>31</v>
      </c>
      <c r="B436" s="99" t="s">
        <v>190</v>
      </c>
      <c r="C436" s="97" t="s">
        <v>166</v>
      </c>
      <c r="D436" s="98" t="s">
        <v>237</v>
      </c>
      <c r="E436" s="87">
        <v>0.28197916666666667</v>
      </c>
      <c r="F436" s="87">
        <f t="shared" si="1"/>
        <v>0.2819791667</v>
      </c>
      <c r="G436" s="86" t="s">
        <v>82</v>
      </c>
      <c r="H436" s="89">
        <v>2.0</v>
      </c>
      <c r="I436" s="89">
        <v>0.0</v>
      </c>
      <c r="J436" s="89"/>
    </row>
    <row r="437" hidden="1">
      <c r="A437" s="57" t="s">
        <v>31</v>
      </c>
      <c r="B437" s="99" t="s">
        <v>190</v>
      </c>
      <c r="C437" s="97" t="s">
        <v>166</v>
      </c>
      <c r="D437" s="98" t="s">
        <v>237</v>
      </c>
      <c r="E437" s="87">
        <v>0.2831018518518518</v>
      </c>
      <c r="F437" s="87">
        <f t="shared" si="1"/>
        <v>0.2831018519</v>
      </c>
      <c r="G437" s="86" t="s">
        <v>88</v>
      </c>
      <c r="H437" s="89">
        <v>3.0</v>
      </c>
      <c r="I437" s="89">
        <v>0.0</v>
      </c>
      <c r="J437" s="89"/>
    </row>
    <row r="438" hidden="1">
      <c r="A438" s="57" t="s">
        <v>31</v>
      </c>
      <c r="B438" s="99" t="s">
        <v>190</v>
      </c>
      <c r="C438" s="97" t="s">
        <v>166</v>
      </c>
      <c r="D438" s="98" t="s">
        <v>237</v>
      </c>
      <c r="E438" s="87">
        <v>0.28476851851851853</v>
      </c>
      <c r="F438" s="87">
        <f t="shared" si="1"/>
        <v>0.2847685185</v>
      </c>
      <c r="G438" s="86" t="s">
        <v>93</v>
      </c>
      <c r="H438" s="89">
        <v>4.0</v>
      </c>
      <c r="I438" s="89">
        <v>0.0</v>
      </c>
      <c r="J438" s="89"/>
    </row>
    <row r="439" hidden="1">
      <c r="A439" s="57" t="s">
        <v>31</v>
      </c>
      <c r="B439" s="99" t="s">
        <v>190</v>
      </c>
      <c r="C439" s="97" t="s">
        <v>166</v>
      </c>
      <c r="D439" s="98" t="s">
        <v>237</v>
      </c>
      <c r="E439" s="87">
        <v>0.28520833333333334</v>
      </c>
      <c r="F439" s="87">
        <f t="shared" si="1"/>
        <v>0.2852083333</v>
      </c>
      <c r="G439" s="86" t="s">
        <v>98</v>
      </c>
      <c r="H439" s="89">
        <v>5.0</v>
      </c>
      <c r="I439" s="89">
        <v>0.0</v>
      </c>
      <c r="J439" s="89"/>
    </row>
    <row r="440" hidden="1">
      <c r="A440" s="57" t="s">
        <v>31</v>
      </c>
      <c r="B440" s="99" t="s">
        <v>190</v>
      </c>
      <c r="C440" s="97" t="s">
        <v>166</v>
      </c>
      <c r="D440" s="98" t="s">
        <v>237</v>
      </c>
      <c r="E440" s="87">
        <v>0.28675925925925927</v>
      </c>
      <c r="F440" s="87">
        <f t="shared" si="1"/>
        <v>0.2867592593</v>
      </c>
      <c r="G440" s="86" t="s">
        <v>103</v>
      </c>
      <c r="H440" s="89">
        <v>6.0</v>
      </c>
      <c r="I440" s="89">
        <v>0.0</v>
      </c>
      <c r="J440" s="89"/>
    </row>
    <row r="441" hidden="1">
      <c r="A441" s="99"/>
      <c r="B441" s="99" t="s">
        <v>190</v>
      </c>
      <c r="C441" s="97" t="s">
        <v>166</v>
      </c>
      <c r="D441" s="98" t="s">
        <v>237</v>
      </c>
      <c r="E441" s="87">
        <v>0.2874189814814815</v>
      </c>
      <c r="F441" s="87">
        <f t="shared" si="1"/>
        <v>0.2874189815</v>
      </c>
      <c r="G441" s="86" t="s">
        <v>108</v>
      </c>
      <c r="H441" s="89">
        <v>7.0</v>
      </c>
      <c r="I441" s="89">
        <v>0.0</v>
      </c>
      <c r="J441" s="89"/>
    </row>
    <row r="442" hidden="1">
      <c r="A442" s="99"/>
      <c r="B442" s="99" t="s">
        <v>190</v>
      </c>
      <c r="C442" s="97" t="s">
        <v>166</v>
      </c>
      <c r="D442" s="98" t="s">
        <v>237</v>
      </c>
      <c r="E442" s="87">
        <v>0.2884837962962963</v>
      </c>
      <c r="F442" s="87">
        <f t="shared" si="1"/>
        <v>0.2884837963</v>
      </c>
      <c r="G442" s="86" t="s">
        <v>113</v>
      </c>
      <c r="H442" s="89">
        <v>8.0</v>
      </c>
      <c r="I442" s="89">
        <v>0.0</v>
      </c>
      <c r="J442" s="89"/>
    </row>
    <row r="443">
      <c r="A443" s="57" t="s">
        <v>31</v>
      </c>
      <c r="B443" s="99" t="s">
        <v>190</v>
      </c>
      <c r="C443" s="97" t="s">
        <v>166</v>
      </c>
      <c r="D443" s="98" t="s">
        <v>238</v>
      </c>
      <c r="E443" s="87">
        <v>0.2986111111111111</v>
      </c>
      <c r="F443" s="87">
        <f t="shared" si="1"/>
        <v>0.2986111111</v>
      </c>
      <c r="G443" s="86" t="s">
        <v>61</v>
      </c>
      <c r="H443" s="89">
        <v>0.0</v>
      </c>
      <c r="I443" s="89">
        <v>1.0</v>
      </c>
      <c r="J443" s="89" t="s">
        <v>373</v>
      </c>
    </row>
    <row r="444">
      <c r="A444" s="57" t="s">
        <v>31</v>
      </c>
      <c r="B444" s="99" t="s">
        <v>190</v>
      </c>
      <c r="C444" s="97" t="s">
        <v>166</v>
      </c>
      <c r="D444" s="98" t="s">
        <v>238</v>
      </c>
      <c r="E444" s="87">
        <v>0.3020486111111111</v>
      </c>
      <c r="F444" s="87">
        <f t="shared" si="1"/>
        <v>0.3020486111</v>
      </c>
      <c r="G444" s="86" t="s">
        <v>77</v>
      </c>
      <c r="H444" s="89">
        <v>1.0</v>
      </c>
      <c r="I444" s="89">
        <v>0.0</v>
      </c>
      <c r="J444" s="89" t="s">
        <v>373</v>
      </c>
    </row>
    <row r="445">
      <c r="A445" s="57" t="s">
        <v>31</v>
      </c>
      <c r="B445" s="99" t="s">
        <v>190</v>
      </c>
      <c r="C445" s="97" t="s">
        <v>166</v>
      </c>
      <c r="D445" s="98" t="s">
        <v>238</v>
      </c>
      <c r="E445" s="87">
        <v>0.3028125</v>
      </c>
      <c r="F445" s="87">
        <f t="shared" si="1"/>
        <v>0.3028125</v>
      </c>
      <c r="G445" s="86" t="s">
        <v>82</v>
      </c>
      <c r="H445" s="89">
        <v>2.0</v>
      </c>
      <c r="I445" s="89">
        <v>0.0</v>
      </c>
      <c r="J445" s="89" t="s">
        <v>373</v>
      </c>
    </row>
    <row r="446">
      <c r="A446" s="57" t="s">
        <v>31</v>
      </c>
      <c r="B446" s="99" t="s">
        <v>190</v>
      </c>
      <c r="C446" s="97" t="s">
        <v>166</v>
      </c>
      <c r="D446" s="98" t="s">
        <v>238</v>
      </c>
      <c r="E446" s="87">
        <v>0.3039351851851852</v>
      </c>
      <c r="F446" s="87">
        <f t="shared" si="1"/>
        <v>0.3039351852</v>
      </c>
      <c r="G446" s="86" t="s">
        <v>88</v>
      </c>
      <c r="H446" s="89">
        <v>3.0</v>
      </c>
      <c r="I446" s="89">
        <v>0.0</v>
      </c>
      <c r="J446" s="89" t="s">
        <v>373</v>
      </c>
    </row>
    <row r="447">
      <c r="A447" s="57" t="s">
        <v>31</v>
      </c>
      <c r="B447" s="99" t="s">
        <v>190</v>
      </c>
      <c r="C447" s="97" t="s">
        <v>166</v>
      </c>
      <c r="D447" s="98" t="s">
        <v>238</v>
      </c>
      <c r="E447" s="87">
        <v>0.30560185185185185</v>
      </c>
      <c r="F447" s="87">
        <f t="shared" si="1"/>
        <v>0.3056018519</v>
      </c>
      <c r="G447" s="86" t="s">
        <v>93</v>
      </c>
      <c r="H447" s="89">
        <v>4.0</v>
      </c>
      <c r="I447" s="89">
        <v>0.0</v>
      </c>
      <c r="J447" s="89" t="s">
        <v>373</v>
      </c>
    </row>
    <row r="448">
      <c r="A448" s="57" t="s">
        <v>31</v>
      </c>
      <c r="B448" s="99" t="s">
        <v>190</v>
      </c>
      <c r="C448" s="97" t="s">
        <v>166</v>
      </c>
      <c r="D448" s="98" t="s">
        <v>238</v>
      </c>
      <c r="E448" s="87">
        <v>0.30604166666666666</v>
      </c>
      <c r="F448" s="87">
        <f t="shared" si="1"/>
        <v>0.3060416667</v>
      </c>
      <c r="G448" s="86" t="s">
        <v>98</v>
      </c>
      <c r="H448" s="89">
        <v>5.0</v>
      </c>
      <c r="I448" s="89">
        <v>0.0</v>
      </c>
      <c r="J448" s="89" t="s">
        <v>373</v>
      </c>
    </row>
    <row r="449">
      <c r="A449" s="57" t="s">
        <v>31</v>
      </c>
      <c r="B449" s="99" t="s">
        <v>190</v>
      </c>
      <c r="C449" s="97" t="s">
        <v>166</v>
      </c>
      <c r="D449" s="98" t="s">
        <v>238</v>
      </c>
      <c r="E449" s="87">
        <v>0.3075925925925926</v>
      </c>
      <c r="F449" s="87">
        <f t="shared" si="1"/>
        <v>0.3075925926</v>
      </c>
      <c r="G449" s="86" t="s">
        <v>103</v>
      </c>
      <c r="H449" s="89">
        <v>6.0</v>
      </c>
      <c r="I449" s="89">
        <v>0.0</v>
      </c>
      <c r="J449" s="89" t="s">
        <v>373</v>
      </c>
    </row>
    <row r="450">
      <c r="A450" s="57" t="s">
        <v>31</v>
      </c>
      <c r="B450" s="99" t="s">
        <v>190</v>
      </c>
      <c r="C450" s="97" t="s">
        <v>166</v>
      </c>
      <c r="D450" s="98" t="s">
        <v>238</v>
      </c>
      <c r="E450" s="87">
        <v>0.3082523148148148</v>
      </c>
      <c r="F450" s="87">
        <f t="shared" si="1"/>
        <v>0.3082523148</v>
      </c>
      <c r="G450" s="86" t="s">
        <v>108</v>
      </c>
      <c r="H450" s="89">
        <v>7.0</v>
      </c>
      <c r="I450" s="89">
        <v>0.0</v>
      </c>
      <c r="J450" s="89" t="s">
        <v>373</v>
      </c>
    </row>
    <row r="451">
      <c r="A451" s="57" t="s">
        <v>31</v>
      </c>
      <c r="B451" s="99" t="s">
        <v>190</v>
      </c>
      <c r="C451" s="97" t="s">
        <v>166</v>
      </c>
      <c r="D451" s="98" t="s">
        <v>238</v>
      </c>
      <c r="E451" s="87">
        <v>0.30931712962962965</v>
      </c>
      <c r="F451" s="87">
        <f t="shared" si="1"/>
        <v>0.3093171296</v>
      </c>
      <c r="G451" s="86" t="s">
        <v>113</v>
      </c>
      <c r="H451" s="89">
        <v>8.0</v>
      </c>
      <c r="I451" s="89">
        <v>0.0</v>
      </c>
      <c r="J451" s="89" t="s">
        <v>373</v>
      </c>
    </row>
    <row r="452">
      <c r="A452" s="57" t="s">
        <v>31</v>
      </c>
      <c r="B452" s="99" t="s">
        <v>190</v>
      </c>
      <c r="C452" s="97" t="s">
        <v>166</v>
      </c>
      <c r="D452" s="98" t="s">
        <v>238</v>
      </c>
      <c r="E452" s="87">
        <v>0.2986111111111111</v>
      </c>
      <c r="F452" s="87">
        <f t="shared" si="1"/>
        <v>0.2986111111</v>
      </c>
      <c r="G452" s="86" t="s">
        <v>61</v>
      </c>
      <c r="H452" s="89">
        <v>0.0</v>
      </c>
      <c r="I452" s="89">
        <v>1.0</v>
      </c>
      <c r="J452" s="89" t="s">
        <v>374</v>
      </c>
    </row>
    <row r="453">
      <c r="A453" s="57" t="s">
        <v>31</v>
      </c>
      <c r="B453" s="99" t="s">
        <v>190</v>
      </c>
      <c r="C453" s="97" t="s">
        <v>166</v>
      </c>
      <c r="D453" s="98" t="s">
        <v>238</v>
      </c>
      <c r="E453" s="87">
        <v>0.3020486111111111</v>
      </c>
      <c r="F453" s="87">
        <f t="shared" si="1"/>
        <v>0.3020486111</v>
      </c>
      <c r="G453" s="86" t="s">
        <v>77</v>
      </c>
      <c r="H453" s="89">
        <v>1.0</v>
      </c>
      <c r="I453" s="89">
        <v>0.0</v>
      </c>
      <c r="J453" s="89" t="s">
        <v>374</v>
      </c>
    </row>
    <row r="454">
      <c r="A454" s="57" t="s">
        <v>31</v>
      </c>
      <c r="B454" s="99" t="s">
        <v>190</v>
      </c>
      <c r="C454" s="97" t="s">
        <v>166</v>
      </c>
      <c r="D454" s="98" t="s">
        <v>238</v>
      </c>
      <c r="E454" s="87">
        <v>0.3028125</v>
      </c>
      <c r="F454" s="87">
        <f t="shared" si="1"/>
        <v>0.3028125</v>
      </c>
      <c r="G454" s="86" t="s">
        <v>82</v>
      </c>
      <c r="H454" s="89">
        <v>2.0</v>
      </c>
      <c r="I454" s="89">
        <v>0.0</v>
      </c>
      <c r="J454" s="89" t="s">
        <v>374</v>
      </c>
    </row>
    <row r="455">
      <c r="A455" s="57" t="s">
        <v>31</v>
      </c>
      <c r="B455" s="99" t="s">
        <v>190</v>
      </c>
      <c r="C455" s="97" t="s">
        <v>166</v>
      </c>
      <c r="D455" s="98" t="s">
        <v>238</v>
      </c>
      <c r="E455" s="87">
        <v>0.3039351851851852</v>
      </c>
      <c r="F455" s="87">
        <f t="shared" si="1"/>
        <v>0.3039351852</v>
      </c>
      <c r="G455" s="86" t="s">
        <v>88</v>
      </c>
      <c r="H455" s="89">
        <v>3.0</v>
      </c>
      <c r="I455" s="89">
        <v>0.0</v>
      </c>
      <c r="J455" s="89" t="s">
        <v>374</v>
      </c>
    </row>
    <row r="456">
      <c r="A456" s="57" t="s">
        <v>31</v>
      </c>
      <c r="B456" s="99" t="s">
        <v>190</v>
      </c>
      <c r="C456" s="97" t="s">
        <v>166</v>
      </c>
      <c r="D456" s="98" t="s">
        <v>238</v>
      </c>
      <c r="E456" s="87">
        <v>0.30560185185185185</v>
      </c>
      <c r="F456" s="87">
        <f t="shared" si="1"/>
        <v>0.3056018519</v>
      </c>
      <c r="G456" s="86" t="s">
        <v>93</v>
      </c>
      <c r="H456" s="89">
        <v>4.0</v>
      </c>
      <c r="I456" s="89">
        <v>0.0</v>
      </c>
      <c r="J456" s="89" t="s">
        <v>374</v>
      </c>
    </row>
    <row r="457">
      <c r="A457" s="57" t="s">
        <v>31</v>
      </c>
      <c r="B457" s="99" t="s">
        <v>190</v>
      </c>
      <c r="C457" s="97" t="s">
        <v>166</v>
      </c>
      <c r="D457" s="98" t="s">
        <v>238</v>
      </c>
      <c r="E457" s="87">
        <v>0.30604166666666666</v>
      </c>
      <c r="F457" s="87">
        <f t="shared" si="1"/>
        <v>0.3060416667</v>
      </c>
      <c r="G457" s="86" t="s">
        <v>98</v>
      </c>
      <c r="H457" s="89">
        <v>5.0</v>
      </c>
      <c r="I457" s="89">
        <v>0.0</v>
      </c>
      <c r="J457" s="89" t="s">
        <v>374</v>
      </c>
    </row>
    <row r="458">
      <c r="A458" s="57" t="s">
        <v>31</v>
      </c>
      <c r="B458" s="99" t="s">
        <v>190</v>
      </c>
      <c r="C458" s="97" t="s">
        <v>166</v>
      </c>
      <c r="D458" s="98" t="s">
        <v>238</v>
      </c>
      <c r="E458" s="87">
        <v>0.3075925925925926</v>
      </c>
      <c r="F458" s="87">
        <f t="shared" si="1"/>
        <v>0.3075925926</v>
      </c>
      <c r="G458" s="86" t="s">
        <v>103</v>
      </c>
      <c r="H458" s="89">
        <v>6.0</v>
      </c>
      <c r="I458" s="89">
        <v>0.0</v>
      </c>
      <c r="J458" s="89" t="s">
        <v>374</v>
      </c>
    </row>
    <row r="459">
      <c r="A459" s="57" t="s">
        <v>31</v>
      </c>
      <c r="B459" s="99" t="s">
        <v>190</v>
      </c>
      <c r="C459" s="97" t="s">
        <v>166</v>
      </c>
      <c r="D459" s="98" t="s">
        <v>238</v>
      </c>
      <c r="E459" s="87">
        <v>0.3082523148148148</v>
      </c>
      <c r="F459" s="87">
        <f t="shared" si="1"/>
        <v>0.3082523148</v>
      </c>
      <c r="G459" s="86" t="s">
        <v>108</v>
      </c>
      <c r="H459" s="89">
        <v>7.0</v>
      </c>
      <c r="I459" s="89">
        <v>0.0</v>
      </c>
      <c r="J459" s="89" t="s">
        <v>374</v>
      </c>
    </row>
    <row r="460">
      <c r="A460" s="57" t="s">
        <v>31</v>
      </c>
      <c r="B460" s="99" t="s">
        <v>190</v>
      </c>
      <c r="C460" s="97" t="s">
        <v>166</v>
      </c>
      <c r="D460" s="98" t="s">
        <v>238</v>
      </c>
      <c r="E460" s="87">
        <v>0.30931712962962965</v>
      </c>
      <c r="F460" s="87">
        <f t="shared" si="1"/>
        <v>0.3093171296</v>
      </c>
      <c r="G460" s="86" t="s">
        <v>113</v>
      </c>
      <c r="H460" s="89">
        <v>8.0</v>
      </c>
      <c r="I460" s="89">
        <v>0.0</v>
      </c>
      <c r="J460" s="89" t="s">
        <v>374</v>
      </c>
    </row>
    <row r="461">
      <c r="A461" s="57" t="s">
        <v>31</v>
      </c>
      <c r="B461" s="99" t="s">
        <v>190</v>
      </c>
      <c r="C461" s="97" t="s">
        <v>166</v>
      </c>
      <c r="D461" s="98" t="s">
        <v>238</v>
      </c>
      <c r="E461" s="87">
        <v>0.2986111111111111</v>
      </c>
      <c r="F461" s="87">
        <f t="shared" si="1"/>
        <v>0.2986111111</v>
      </c>
      <c r="G461" s="86" t="s">
        <v>61</v>
      </c>
      <c r="H461" s="89">
        <v>0.0</v>
      </c>
      <c r="I461" s="89">
        <v>1.0</v>
      </c>
      <c r="J461" s="89" t="s">
        <v>375</v>
      </c>
    </row>
    <row r="462">
      <c r="A462" s="57" t="s">
        <v>31</v>
      </c>
      <c r="B462" s="99" t="s">
        <v>190</v>
      </c>
      <c r="C462" s="97" t="s">
        <v>166</v>
      </c>
      <c r="D462" s="98" t="s">
        <v>238</v>
      </c>
      <c r="E462" s="87">
        <v>0.3020486111111111</v>
      </c>
      <c r="F462" s="87">
        <f t="shared" si="1"/>
        <v>0.3020486111</v>
      </c>
      <c r="G462" s="86" t="s">
        <v>77</v>
      </c>
      <c r="H462" s="89">
        <v>1.0</v>
      </c>
      <c r="I462" s="89">
        <v>0.0</v>
      </c>
      <c r="J462" s="89" t="s">
        <v>375</v>
      </c>
    </row>
    <row r="463">
      <c r="A463" s="57" t="s">
        <v>31</v>
      </c>
      <c r="B463" s="99" t="s">
        <v>190</v>
      </c>
      <c r="C463" s="97" t="s">
        <v>166</v>
      </c>
      <c r="D463" s="98" t="s">
        <v>238</v>
      </c>
      <c r="E463" s="87">
        <v>0.3028125</v>
      </c>
      <c r="F463" s="87">
        <f t="shared" si="1"/>
        <v>0.3028125</v>
      </c>
      <c r="G463" s="86" t="s">
        <v>82</v>
      </c>
      <c r="H463" s="89">
        <v>2.0</v>
      </c>
      <c r="I463" s="89">
        <v>0.0</v>
      </c>
      <c r="J463" s="89" t="s">
        <v>375</v>
      </c>
    </row>
    <row r="464">
      <c r="A464" s="57" t="s">
        <v>31</v>
      </c>
      <c r="B464" s="99" t="s">
        <v>190</v>
      </c>
      <c r="C464" s="97" t="s">
        <v>166</v>
      </c>
      <c r="D464" s="98" t="s">
        <v>238</v>
      </c>
      <c r="E464" s="87">
        <v>0.3039351851851852</v>
      </c>
      <c r="F464" s="87">
        <f t="shared" si="1"/>
        <v>0.3039351852</v>
      </c>
      <c r="G464" s="86" t="s">
        <v>88</v>
      </c>
      <c r="H464" s="89">
        <v>3.0</v>
      </c>
      <c r="I464" s="89">
        <v>0.0</v>
      </c>
      <c r="J464" s="89" t="s">
        <v>375</v>
      </c>
    </row>
    <row r="465">
      <c r="A465" s="57" t="s">
        <v>31</v>
      </c>
      <c r="B465" s="99" t="s">
        <v>190</v>
      </c>
      <c r="C465" s="97" t="s">
        <v>166</v>
      </c>
      <c r="D465" s="98" t="s">
        <v>238</v>
      </c>
      <c r="E465" s="87">
        <v>0.30560185185185185</v>
      </c>
      <c r="F465" s="87">
        <f t="shared" si="1"/>
        <v>0.3056018519</v>
      </c>
      <c r="G465" s="86" t="s">
        <v>93</v>
      </c>
      <c r="H465" s="89">
        <v>4.0</v>
      </c>
      <c r="I465" s="89">
        <v>0.0</v>
      </c>
      <c r="J465" s="89" t="s">
        <v>375</v>
      </c>
    </row>
    <row r="466">
      <c r="A466" s="57" t="s">
        <v>31</v>
      </c>
      <c r="B466" s="99" t="s">
        <v>190</v>
      </c>
      <c r="C466" s="97" t="s">
        <v>166</v>
      </c>
      <c r="D466" s="98" t="s">
        <v>238</v>
      </c>
      <c r="E466" s="87">
        <v>0.30604166666666666</v>
      </c>
      <c r="F466" s="87">
        <f t="shared" si="1"/>
        <v>0.3060416667</v>
      </c>
      <c r="G466" s="86" t="s">
        <v>98</v>
      </c>
      <c r="H466" s="89">
        <v>5.0</v>
      </c>
      <c r="I466" s="89">
        <v>0.0</v>
      </c>
      <c r="J466" s="89" t="s">
        <v>375</v>
      </c>
    </row>
    <row r="467">
      <c r="A467" s="57" t="s">
        <v>31</v>
      </c>
      <c r="B467" s="99" t="s">
        <v>190</v>
      </c>
      <c r="C467" s="97" t="s">
        <v>166</v>
      </c>
      <c r="D467" s="98" t="s">
        <v>238</v>
      </c>
      <c r="E467" s="87">
        <v>0.3075925925925926</v>
      </c>
      <c r="F467" s="87">
        <f t="shared" si="1"/>
        <v>0.3075925926</v>
      </c>
      <c r="G467" s="86" t="s">
        <v>103</v>
      </c>
      <c r="H467" s="89">
        <v>6.0</v>
      </c>
      <c r="I467" s="89">
        <v>0.0</v>
      </c>
      <c r="J467" s="89" t="s">
        <v>375</v>
      </c>
    </row>
    <row r="468">
      <c r="A468" s="57" t="s">
        <v>31</v>
      </c>
      <c r="B468" s="99" t="s">
        <v>190</v>
      </c>
      <c r="C468" s="97" t="s">
        <v>166</v>
      </c>
      <c r="D468" s="98" t="s">
        <v>238</v>
      </c>
      <c r="E468" s="87">
        <v>0.3082523148148148</v>
      </c>
      <c r="F468" s="87">
        <f t="shared" si="1"/>
        <v>0.3082523148</v>
      </c>
      <c r="G468" s="86" t="s">
        <v>108</v>
      </c>
      <c r="H468" s="89">
        <v>7.0</v>
      </c>
      <c r="I468" s="89">
        <v>0.0</v>
      </c>
      <c r="J468" s="89" t="s">
        <v>375</v>
      </c>
    </row>
    <row r="469">
      <c r="A469" s="57" t="s">
        <v>31</v>
      </c>
      <c r="B469" s="99" t="s">
        <v>190</v>
      </c>
      <c r="C469" s="97" t="s">
        <v>166</v>
      </c>
      <c r="D469" s="98" t="s">
        <v>238</v>
      </c>
      <c r="E469" s="87">
        <v>0.30931712962962965</v>
      </c>
      <c r="F469" s="87">
        <f t="shared" si="1"/>
        <v>0.3093171296</v>
      </c>
      <c r="G469" s="86" t="s">
        <v>113</v>
      </c>
      <c r="H469" s="89">
        <v>8.0</v>
      </c>
      <c r="I469" s="89">
        <v>0.0</v>
      </c>
      <c r="J469" s="89" t="s">
        <v>375</v>
      </c>
    </row>
    <row r="470">
      <c r="A470" s="57" t="s">
        <v>31</v>
      </c>
      <c r="B470" s="99" t="s">
        <v>190</v>
      </c>
      <c r="C470" s="97" t="s">
        <v>166</v>
      </c>
      <c r="D470" s="98" t="s">
        <v>238</v>
      </c>
      <c r="E470" s="87">
        <v>0.2986111111111111</v>
      </c>
      <c r="F470" s="87">
        <f t="shared" si="1"/>
        <v>0.2986111111</v>
      </c>
      <c r="G470" s="86" t="s">
        <v>61</v>
      </c>
      <c r="H470" s="89">
        <v>0.0</v>
      </c>
      <c r="I470" s="89">
        <v>1.0</v>
      </c>
      <c r="J470" s="89" t="s">
        <v>376</v>
      </c>
    </row>
    <row r="471">
      <c r="A471" s="57" t="s">
        <v>31</v>
      </c>
      <c r="B471" s="99" t="s">
        <v>190</v>
      </c>
      <c r="C471" s="97" t="s">
        <v>166</v>
      </c>
      <c r="D471" s="98" t="s">
        <v>238</v>
      </c>
      <c r="E471" s="87">
        <v>0.3020486111111111</v>
      </c>
      <c r="F471" s="87">
        <f t="shared" si="1"/>
        <v>0.3020486111</v>
      </c>
      <c r="G471" s="86" t="s">
        <v>77</v>
      </c>
      <c r="H471" s="89">
        <v>1.0</v>
      </c>
      <c r="I471" s="89">
        <v>0.0</v>
      </c>
      <c r="J471" s="89" t="s">
        <v>376</v>
      </c>
    </row>
    <row r="472">
      <c r="A472" s="57" t="s">
        <v>31</v>
      </c>
      <c r="B472" s="99" t="s">
        <v>190</v>
      </c>
      <c r="C472" s="97" t="s">
        <v>166</v>
      </c>
      <c r="D472" s="98" t="s">
        <v>238</v>
      </c>
      <c r="E472" s="87">
        <v>0.3028125</v>
      </c>
      <c r="F472" s="87">
        <f t="shared" si="1"/>
        <v>0.3028125</v>
      </c>
      <c r="G472" s="86" t="s">
        <v>82</v>
      </c>
      <c r="H472" s="89">
        <v>2.0</v>
      </c>
      <c r="I472" s="89">
        <v>0.0</v>
      </c>
      <c r="J472" s="89" t="s">
        <v>376</v>
      </c>
    </row>
    <row r="473">
      <c r="A473" s="57" t="s">
        <v>31</v>
      </c>
      <c r="B473" s="99" t="s">
        <v>190</v>
      </c>
      <c r="C473" s="97" t="s">
        <v>166</v>
      </c>
      <c r="D473" s="98" t="s">
        <v>238</v>
      </c>
      <c r="E473" s="87">
        <v>0.3039351851851852</v>
      </c>
      <c r="F473" s="87">
        <f t="shared" si="1"/>
        <v>0.3039351852</v>
      </c>
      <c r="G473" s="86" t="s">
        <v>88</v>
      </c>
      <c r="H473" s="89">
        <v>3.0</v>
      </c>
      <c r="I473" s="89">
        <v>0.0</v>
      </c>
      <c r="J473" s="89" t="s">
        <v>376</v>
      </c>
    </row>
    <row r="474">
      <c r="A474" s="57" t="s">
        <v>31</v>
      </c>
      <c r="B474" s="99" t="s">
        <v>190</v>
      </c>
      <c r="C474" s="97" t="s">
        <v>166</v>
      </c>
      <c r="D474" s="98" t="s">
        <v>238</v>
      </c>
      <c r="E474" s="87">
        <v>0.30560185185185185</v>
      </c>
      <c r="F474" s="87">
        <f t="shared" si="1"/>
        <v>0.3056018519</v>
      </c>
      <c r="G474" s="86" t="s">
        <v>93</v>
      </c>
      <c r="H474" s="89">
        <v>4.0</v>
      </c>
      <c r="I474" s="89">
        <v>0.0</v>
      </c>
      <c r="J474" s="89" t="s">
        <v>376</v>
      </c>
    </row>
    <row r="475">
      <c r="A475" s="57" t="s">
        <v>31</v>
      </c>
      <c r="B475" s="99" t="s">
        <v>190</v>
      </c>
      <c r="C475" s="97" t="s">
        <v>166</v>
      </c>
      <c r="D475" s="98" t="s">
        <v>238</v>
      </c>
      <c r="E475" s="87">
        <v>0.30604166666666666</v>
      </c>
      <c r="F475" s="87">
        <f t="shared" si="1"/>
        <v>0.3060416667</v>
      </c>
      <c r="G475" s="86" t="s">
        <v>98</v>
      </c>
      <c r="H475" s="89">
        <v>5.0</v>
      </c>
      <c r="I475" s="89">
        <v>0.0</v>
      </c>
      <c r="J475" s="89" t="s">
        <v>376</v>
      </c>
    </row>
    <row r="476">
      <c r="A476" s="57" t="s">
        <v>31</v>
      </c>
      <c r="B476" s="99" t="s">
        <v>190</v>
      </c>
      <c r="C476" s="97" t="s">
        <v>166</v>
      </c>
      <c r="D476" s="98" t="s">
        <v>238</v>
      </c>
      <c r="E476" s="87">
        <v>0.3075925925925926</v>
      </c>
      <c r="F476" s="87">
        <f t="shared" si="1"/>
        <v>0.3075925926</v>
      </c>
      <c r="G476" s="86" t="s">
        <v>103</v>
      </c>
      <c r="H476" s="89">
        <v>6.0</v>
      </c>
      <c r="I476" s="89">
        <v>0.0</v>
      </c>
      <c r="J476" s="89" t="s">
        <v>376</v>
      </c>
    </row>
    <row r="477">
      <c r="A477" s="57" t="s">
        <v>31</v>
      </c>
      <c r="B477" s="99" t="s">
        <v>190</v>
      </c>
      <c r="C477" s="97" t="s">
        <v>166</v>
      </c>
      <c r="D477" s="98" t="s">
        <v>238</v>
      </c>
      <c r="E477" s="87">
        <v>0.3082523148148148</v>
      </c>
      <c r="F477" s="87">
        <f t="shared" si="1"/>
        <v>0.3082523148</v>
      </c>
      <c r="G477" s="86" t="s">
        <v>108</v>
      </c>
      <c r="H477" s="89">
        <v>7.0</v>
      </c>
      <c r="I477" s="89">
        <v>0.0</v>
      </c>
      <c r="J477" s="89" t="s">
        <v>376</v>
      </c>
    </row>
    <row r="478">
      <c r="A478" s="57" t="s">
        <v>31</v>
      </c>
      <c r="B478" s="99" t="s">
        <v>190</v>
      </c>
      <c r="C478" s="97" t="s">
        <v>166</v>
      </c>
      <c r="D478" s="98" t="s">
        <v>238</v>
      </c>
      <c r="E478" s="87">
        <v>0.30931712962962965</v>
      </c>
      <c r="F478" s="87">
        <f t="shared" si="1"/>
        <v>0.3093171296</v>
      </c>
      <c r="G478" s="86" t="s">
        <v>113</v>
      </c>
      <c r="H478" s="89">
        <v>8.0</v>
      </c>
      <c r="I478" s="89">
        <v>0.0</v>
      </c>
      <c r="J478" s="89" t="s">
        <v>376</v>
      </c>
    </row>
    <row r="479">
      <c r="A479" s="57" t="s">
        <v>31</v>
      </c>
      <c r="B479" s="99" t="s">
        <v>190</v>
      </c>
      <c r="C479" s="97" t="s">
        <v>166</v>
      </c>
      <c r="D479" s="98" t="s">
        <v>238</v>
      </c>
      <c r="E479" s="87">
        <v>0.2986111111111111</v>
      </c>
      <c r="F479" s="87">
        <f t="shared" si="1"/>
        <v>0.2986111111</v>
      </c>
      <c r="G479" s="86" t="s">
        <v>61</v>
      </c>
      <c r="H479" s="89">
        <v>0.0</v>
      </c>
      <c r="I479" s="89">
        <v>1.0</v>
      </c>
      <c r="J479" s="89" t="s">
        <v>377</v>
      </c>
    </row>
    <row r="480">
      <c r="A480" s="57" t="s">
        <v>31</v>
      </c>
      <c r="B480" s="99" t="s">
        <v>190</v>
      </c>
      <c r="C480" s="97" t="s">
        <v>166</v>
      </c>
      <c r="D480" s="98" t="s">
        <v>238</v>
      </c>
      <c r="E480" s="87">
        <v>0.3020486111111111</v>
      </c>
      <c r="F480" s="87">
        <f t="shared" si="1"/>
        <v>0.3020486111</v>
      </c>
      <c r="G480" s="86" t="s">
        <v>77</v>
      </c>
      <c r="H480" s="89">
        <v>1.0</v>
      </c>
      <c r="I480" s="89">
        <v>0.0</v>
      </c>
      <c r="J480" s="89" t="s">
        <v>377</v>
      </c>
    </row>
    <row r="481">
      <c r="A481" s="57" t="s">
        <v>31</v>
      </c>
      <c r="B481" s="99" t="s">
        <v>190</v>
      </c>
      <c r="C481" s="97" t="s">
        <v>166</v>
      </c>
      <c r="D481" s="98" t="s">
        <v>238</v>
      </c>
      <c r="E481" s="87">
        <v>0.3028125</v>
      </c>
      <c r="F481" s="87">
        <f t="shared" si="1"/>
        <v>0.3028125</v>
      </c>
      <c r="G481" s="86" t="s">
        <v>82</v>
      </c>
      <c r="H481" s="89">
        <v>2.0</v>
      </c>
      <c r="I481" s="89">
        <v>0.0</v>
      </c>
      <c r="J481" s="89" t="s">
        <v>377</v>
      </c>
    </row>
    <row r="482">
      <c r="A482" s="57" t="s">
        <v>31</v>
      </c>
      <c r="B482" s="99" t="s">
        <v>190</v>
      </c>
      <c r="C482" s="97" t="s">
        <v>166</v>
      </c>
      <c r="D482" s="98" t="s">
        <v>238</v>
      </c>
      <c r="E482" s="87">
        <v>0.3039351851851852</v>
      </c>
      <c r="F482" s="87">
        <f t="shared" si="1"/>
        <v>0.3039351852</v>
      </c>
      <c r="G482" s="86" t="s">
        <v>88</v>
      </c>
      <c r="H482" s="89">
        <v>3.0</v>
      </c>
      <c r="I482" s="89">
        <v>0.0</v>
      </c>
      <c r="J482" s="89" t="s">
        <v>377</v>
      </c>
    </row>
    <row r="483">
      <c r="A483" s="57" t="s">
        <v>31</v>
      </c>
      <c r="B483" s="99" t="s">
        <v>190</v>
      </c>
      <c r="C483" s="97" t="s">
        <v>166</v>
      </c>
      <c r="D483" s="98" t="s">
        <v>238</v>
      </c>
      <c r="E483" s="87">
        <v>0.30560185185185185</v>
      </c>
      <c r="F483" s="87">
        <f t="shared" si="1"/>
        <v>0.3056018519</v>
      </c>
      <c r="G483" s="86" t="s">
        <v>93</v>
      </c>
      <c r="H483" s="89">
        <v>4.0</v>
      </c>
      <c r="I483" s="89">
        <v>0.0</v>
      </c>
      <c r="J483" s="89" t="s">
        <v>377</v>
      </c>
    </row>
    <row r="484">
      <c r="A484" s="57" t="s">
        <v>31</v>
      </c>
      <c r="B484" s="99" t="s">
        <v>190</v>
      </c>
      <c r="C484" s="97" t="s">
        <v>166</v>
      </c>
      <c r="D484" s="98" t="s">
        <v>238</v>
      </c>
      <c r="E484" s="87">
        <v>0.30604166666666666</v>
      </c>
      <c r="F484" s="87">
        <f t="shared" si="1"/>
        <v>0.3060416667</v>
      </c>
      <c r="G484" s="86" t="s">
        <v>98</v>
      </c>
      <c r="H484" s="89">
        <v>5.0</v>
      </c>
      <c r="I484" s="89">
        <v>0.0</v>
      </c>
      <c r="J484" s="89" t="s">
        <v>377</v>
      </c>
    </row>
    <row r="485">
      <c r="A485" s="57" t="s">
        <v>31</v>
      </c>
      <c r="B485" s="99" t="s">
        <v>190</v>
      </c>
      <c r="C485" s="97" t="s">
        <v>166</v>
      </c>
      <c r="D485" s="98" t="s">
        <v>238</v>
      </c>
      <c r="E485" s="87">
        <v>0.3075925925925926</v>
      </c>
      <c r="F485" s="87">
        <f t="shared" si="1"/>
        <v>0.3075925926</v>
      </c>
      <c r="G485" s="86" t="s">
        <v>103</v>
      </c>
      <c r="H485" s="89">
        <v>6.0</v>
      </c>
      <c r="I485" s="89">
        <v>0.0</v>
      </c>
      <c r="J485" s="89" t="s">
        <v>377</v>
      </c>
    </row>
    <row r="486">
      <c r="A486" s="57" t="s">
        <v>31</v>
      </c>
      <c r="B486" s="99" t="s">
        <v>190</v>
      </c>
      <c r="C486" s="97" t="s">
        <v>166</v>
      </c>
      <c r="D486" s="98" t="s">
        <v>238</v>
      </c>
      <c r="E486" s="87">
        <v>0.3082523148148148</v>
      </c>
      <c r="F486" s="87">
        <f t="shared" si="1"/>
        <v>0.3082523148</v>
      </c>
      <c r="G486" s="86" t="s">
        <v>108</v>
      </c>
      <c r="H486" s="89">
        <v>7.0</v>
      </c>
      <c r="I486" s="89">
        <v>0.0</v>
      </c>
      <c r="J486" s="89" t="s">
        <v>377</v>
      </c>
    </row>
    <row r="487">
      <c r="A487" s="57" t="s">
        <v>31</v>
      </c>
      <c r="B487" s="99" t="s">
        <v>190</v>
      </c>
      <c r="C487" s="97" t="s">
        <v>166</v>
      </c>
      <c r="D487" s="98" t="s">
        <v>238</v>
      </c>
      <c r="E487" s="87">
        <v>0.30931712962962965</v>
      </c>
      <c r="F487" s="87">
        <f t="shared" si="1"/>
        <v>0.3093171296</v>
      </c>
      <c r="G487" s="86" t="s">
        <v>113</v>
      </c>
      <c r="H487" s="89">
        <v>8.0</v>
      </c>
      <c r="I487" s="89">
        <v>0.0</v>
      </c>
      <c r="J487" s="89" t="s">
        <v>377</v>
      </c>
    </row>
    <row r="488" hidden="1">
      <c r="A488" s="57" t="s">
        <v>31</v>
      </c>
      <c r="B488" s="99" t="s">
        <v>190</v>
      </c>
      <c r="C488" s="97" t="s">
        <v>166</v>
      </c>
      <c r="D488" s="98" t="s">
        <v>239</v>
      </c>
      <c r="E488" s="87">
        <v>0.3125</v>
      </c>
      <c r="F488" s="87">
        <f t="shared" si="1"/>
        <v>0.3125</v>
      </c>
      <c r="G488" s="86" t="s">
        <v>61</v>
      </c>
      <c r="H488" s="89">
        <v>0.0</v>
      </c>
      <c r="I488" s="89">
        <v>1.0</v>
      </c>
      <c r="J488" s="89"/>
    </row>
    <row r="489" hidden="1">
      <c r="A489" s="57" t="s">
        <v>31</v>
      </c>
      <c r="B489" s="99" t="s">
        <v>190</v>
      </c>
      <c r="C489" s="97" t="s">
        <v>166</v>
      </c>
      <c r="D489" s="98" t="s">
        <v>239</v>
      </c>
      <c r="E489" s="87">
        <v>0.3159375</v>
      </c>
      <c r="F489" s="87">
        <f t="shared" si="1"/>
        <v>0.3159375</v>
      </c>
      <c r="G489" s="86" t="s">
        <v>77</v>
      </c>
      <c r="H489" s="89">
        <v>1.0</v>
      </c>
      <c r="I489" s="89">
        <v>0.0</v>
      </c>
      <c r="J489" s="89"/>
    </row>
    <row r="490" hidden="1">
      <c r="A490" s="57" t="s">
        <v>31</v>
      </c>
      <c r="B490" s="99" t="s">
        <v>190</v>
      </c>
      <c r="C490" s="97" t="s">
        <v>166</v>
      </c>
      <c r="D490" s="98" t="s">
        <v>239</v>
      </c>
      <c r="E490" s="87">
        <v>0.3167013888888889</v>
      </c>
      <c r="F490" s="87">
        <f t="shared" si="1"/>
        <v>0.3167013889</v>
      </c>
      <c r="G490" s="86" t="s">
        <v>82</v>
      </c>
      <c r="H490" s="89">
        <v>2.0</v>
      </c>
      <c r="I490" s="89">
        <v>0.0</v>
      </c>
      <c r="J490" s="89"/>
    </row>
    <row r="491" hidden="1">
      <c r="A491" s="57" t="s">
        <v>31</v>
      </c>
      <c r="B491" s="99" t="s">
        <v>190</v>
      </c>
      <c r="C491" s="97" t="s">
        <v>166</v>
      </c>
      <c r="D491" s="98" t="s">
        <v>239</v>
      </c>
      <c r="E491" s="87">
        <v>0.3178240740740741</v>
      </c>
      <c r="F491" s="87">
        <f t="shared" si="1"/>
        <v>0.3178240741</v>
      </c>
      <c r="G491" s="86" t="s">
        <v>88</v>
      </c>
      <c r="H491" s="89">
        <v>3.0</v>
      </c>
      <c r="I491" s="89">
        <v>0.0</v>
      </c>
      <c r="J491" s="89"/>
    </row>
    <row r="492" hidden="1">
      <c r="A492" s="57" t="s">
        <v>31</v>
      </c>
      <c r="B492" s="99" t="s">
        <v>190</v>
      </c>
      <c r="C492" s="97" t="s">
        <v>166</v>
      </c>
      <c r="D492" s="98" t="s">
        <v>239</v>
      </c>
      <c r="E492" s="87">
        <v>0.31949074074074074</v>
      </c>
      <c r="F492" s="87">
        <f t="shared" si="1"/>
        <v>0.3194907407</v>
      </c>
      <c r="G492" s="86" t="s">
        <v>93</v>
      </c>
      <c r="H492" s="89">
        <v>4.0</v>
      </c>
      <c r="I492" s="89">
        <v>0.0</v>
      </c>
      <c r="J492" s="89"/>
    </row>
    <row r="493" hidden="1">
      <c r="A493" s="57" t="s">
        <v>31</v>
      </c>
      <c r="B493" s="99" t="s">
        <v>190</v>
      </c>
      <c r="C493" s="97" t="s">
        <v>166</v>
      </c>
      <c r="D493" s="98" t="s">
        <v>239</v>
      </c>
      <c r="E493" s="87">
        <v>0.31993055555555555</v>
      </c>
      <c r="F493" s="87">
        <f t="shared" si="1"/>
        <v>0.3199305556</v>
      </c>
      <c r="G493" s="86" t="s">
        <v>98</v>
      </c>
      <c r="H493" s="89">
        <v>5.0</v>
      </c>
      <c r="I493" s="89">
        <v>0.0</v>
      </c>
      <c r="J493" s="89"/>
    </row>
    <row r="494" hidden="1">
      <c r="A494" s="57" t="s">
        <v>31</v>
      </c>
      <c r="B494" s="99" t="s">
        <v>190</v>
      </c>
      <c r="C494" s="97" t="s">
        <v>166</v>
      </c>
      <c r="D494" s="98" t="s">
        <v>239</v>
      </c>
      <c r="E494" s="87">
        <v>0.3214814814814815</v>
      </c>
      <c r="F494" s="87">
        <f t="shared" si="1"/>
        <v>0.3214814815</v>
      </c>
      <c r="G494" s="86" t="s">
        <v>103</v>
      </c>
      <c r="H494" s="89">
        <v>6.0</v>
      </c>
      <c r="I494" s="89">
        <v>0.0</v>
      </c>
      <c r="J494" s="89"/>
    </row>
    <row r="495" hidden="1">
      <c r="A495" s="99"/>
      <c r="B495" s="99" t="s">
        <v>190</v>
      </c>
      <c r="C495" s="97" t="s">
        <v>166</v>
      </c>
      <c r="D495" s="98" t="s">
        <v>239</v>
      </c>
      <c r="E495" s="87">
        <v>0.3221412037037037</v>
      </c>
      <c r="F495" s="87">
        <f t="shared" si="1"/>
        <v>0.3221412037</v>
      </c>
      <c r="G495" s="86" t="s">
        <v>108</v>
      </c>
      <c r="H495" s="89">
        <v>7.0</v>
      </c>
      <c r="I495" s="89">
        <v>0.0</v>
      </c>
      <c r="J495" s="89"/>
    </row>
    <row r="496" hidden="1">
      <c r="A496" s="99"/>
      <c r="B496" s="99" t="s">
        <v>190</v>
      </c>
      <c r="C496" s="97" t="s">
        <v>166</v>
      </c>
      <c r="D496" s="98" t="s">
        <v>239</v>
      </c>
      <c r="E496" s="87">
        <v>0.32320601851851855</v>
      </c>
      <c r="F496" s="87">
        <f t="shared" si="1"/>
        <v>0.3232060185</v>
      </c>
      <c r="G496" s="86" t="s">
        <v>113</v>
      </c>
      <c r="H496" s="89">
        <v>8.0</v>
      </c>
      <c r="I496" s="89">
        <v>0.0</v>
      </c>
      <c r="J496" s="89"/>
    </row>
    <row r="497">
      <c r="A497" s="57" t="s">
        <v>31</v>
      </c>
      <c r="B497" s="99" t="s">
        <v>190</v>
      </c>
      <c r="C497" s="97" t="s">
        <v>166</v>
      </c>
      <c r="D497" s="98" t="s">
        <v>240</v>
      </c>
      <c r="E497" s="87">
        <v>0.4618055555555556</v>
      </c>
      <c r="F497" s="87">
        <f t="shared" si="1"/>
        <v>0.4618055556</v>
      </c>
      <c r="G497" s="86" t="s">
        <v>61</v>
      </c>
      <c r="H497" s="89">
        <v>0.0</v>
      </c>
      <c r="I497" s="89">
        <v>1.0</v>
      </c>
      <c r="J497" s="89" t="s">
        <v>373</v>
      </c>
    </row>
    <row r="498">
      <c r="A498" s="57" t="s">
        <v>31</v>
      </c>
      <c r="B498" s="99" t="s">
        <v>190</v>
      </c>
      <c r="C498" s="97" t="s">
        <v>166</v>
      </c>
      <c r="D498" s="98" t="s">
        <v>240</v>
      </c>
      <c r="E498" s="87">
        <v>0.46524305555555556</v>
      </c>
      <c r="F498" s="87">
        <f t="shared" si="1"/>
        <v>0.4652430556</v>
      </c>
      <c r="G498" s="86" t="s">
        <v>77</v>
      </c>
      <c r="H498" s="89">
        <v>1.0</v>
      </c>
      <c r="I498" s="89">
        <v>0.0</v>
      </c>
      <c r="J498" s="89" t="s">
        <v>373</v>
      </c>
    </row>
    <row r="499">
      <c r="A499" s="57" t="s">
        <v>31</v>
      </c>
      <c r="B499" s="99" t="s">
        <v>190</v>
      </c>
      <c r="C499" s="97" t="s">
        <v>166</v>
      </c>
      <c r="D499" s="98" t="s">
        <v>240</v>
      </c>
      <c r="E499" s="87">
        <v>0.46600694444444446</v>
      </c>
      <c r="F499" s="87">
        <f t="shared" si="1"/>
        <v>0.4660069444</v>
      </c>
      <c r="G499" s="86" t="s">
        <v>82</v>
      </c>
      <c r="H499" s="89">
        <v>2.0</v>
      </c>
      <c r="I499" s="89">
        <v>0.0</v>
      </c>
      <c r="J499" s="89" t="s">
        <v>373</v>
      </c>
    </row>
    <row r="500">
      <c r="A500" s="57" t="s">
        <v>31</v>
      </c>
      <c r="B500" s="99" t="s">
        <v>190</v>
      </c>
      <c r="C500" s="97" t="s">
        <v>166</v>
      </c>
      <c r="D500" s="98" t="s">
        <v>240</v>
      </c>
      <c r="E500" s="87">
        <v>0.4671296296296296</v>
      </c>
      <c r="F500" s="87">
        <f t="shared" si="1"/>
        <v>0.4671296296</v>
      </c>
      <c r="G500" s="86" t="s">
        <v>88</v>
      </c>
      <c r="H500" s="89">
        <v>3.0</v>
      </c>
      <c r="I500" s="89">
        <v>0.0</v>
      </c>
      <c r="J500" s="89" t="s">
        <v>373</v>
      </c>
    </row>
    <row r="501">
      <c r="A501" s="57" t="s">
        <v>31</v>
      </c>
      <c r="B501" s="99" t="s">
        <v>190</v>
      </c>
      <c r="C501" s="97" t="s">
        <v>166</v>
      </c>
      <c r="D501" s="98" t="s">
        <v>240</v>
      </c>
      <c r="E501" s="87">
        <v>0.4687962962962963</v>
      </c>
      <c r="F501" s="87">
        <f t="shared" si="1"/>
        <v>0.4687962963</v>
      </c>
      <c r="G501" s="86" t="s">
        <v>93</v>
      </c>
      <c r="H501" s="89">
        <v>4.0</v>
      </c>
      <c r="I501" s="89">
        <v>0.0</v>
      </c>
      <c r="J501" s="89" t="s">
        <v>373</v>
      </c>
    </row>
    <row r="502">
      <c r="A502" s="57" t="s">
        <v>31</v>
      </c>
      <c r="B502" s="99" t="s">
        <v>190</v>
      </c>
      <c r="C502" s="97" t="s">
        <v>166</v>
      </c>
      <c r="D502" s="98" t="s">
        <v>240</v>
      </c>
      <c r="E502" s="87">
        <v>0.46923611111111113</v>
      </c>
      <c r="F502" s="87">
        <f t="shared" si="1"/>
        <v>0.4692361111</v>
      </c>
      <c r="G502" s="86" t="s">
        <v>98</v>
      </c>
      <c r="H502" s="89">
        <v>5.0</v>
      </c>
      <c r="I502" s="89">
        <v>0.0</v>
      </c>
      <c r="J502" s="89" t="s">
        <v>373</v>
      </c>
    </row>
    <row r="503">
      <c r="A503" s="57" t="s">
        <v>31</v>
      </c>
      <c r="B503" s="99" t="s">
        <v>190</v>
      </c>
      <c r="C503" s="97" t="s">
        <v>166</v>
      </c>
      <c r="D503" s="98" t="s">
        <v>240</v>
      </c>
      <c r="E503" s="87">
        <v>0.47078703703703706</v>
      </c>
      <c r="F503" s="87">
        <f t="shared" si="1"/>
        <v>0.470787037</v>
      </c>
      <c r="G503" s="86" t="s">
        <v>103</v>
      </c>
      <c r="H503" s="89">
        <v>6.0</v>
      </c>
      <c r="I503" s="89">
        <v>0.0</v>
      </c>
      <c r="J503" s="89" t="s">
        <v>373</v>
      </c>
    </row>
    <row r="504">
      <c r="A504" s="57" t="s">
        <v>31</v>
      </c>
      <c r="B504" s="99" t="s">
        <v>190</v>
      </c>
      <c r="C504" s="97" t="s">
        <v>166</v>
      </c>
      <c r="D504" s="98" t="s">
        <v>240</v>
      </c>
      <c r="E504" s="87">
        <v>0.4714467592592593</v>
      </c>
      <c r="F504" s="87">
        <f t="shared" si="1"/>
        <v>0.4714467593</v>
      </c>
      <c r="G504" s="86" t="s">
        <v>108</v>
      </c>
      <c r="H504" s="89">
        <v>7.0</v>
      </c>
      <c r="I504" s="89">
        <v>0.0</v>
      </c>
      <c r="J504" s="89" t="s">
        <v>373</v>
      </c>
    </row>
    <row r="505">
      <c r="A505" s="57" t="s">
        <v>31</v>
      </c>
      <c r="B505" s="99" t="s">
        <v>190</v>
      </c>
      <c r="C505" s="97" t="s">
        <v>166</v>
      </c>
      <c r="D505" s="98" t="s">
        <v>240</v>
      </c>
      <c r="E505" s="87">
        <v>0.47251157407407407</v>
      </c>
      <c r="F505" s="87">
        <f t="shared" si="1"/>
        <v>0.4725115741</v>
      </c>
      <c r="G505" s="86" t="s">
        <v>113</v>
      </c>
      <c r="H505" s="89">
        <v>8.0</v>
      </c>
      <c r="I505" s="89">
        <v>0.0</v>
      </c>
      <c r="J505" s="89" t="s">
        <v>373</v>
      </c>
    </row>
    <row r="506">
      <c r="A506" s="57" t="s">
        <v>31</v>
      </c>
      <c r="B506" s="99" t="s">
        <v>190</v>
      </c>
      <c r="C506" s="97" t="s">
        <v>166</v>
      </c>
      <c r="D506" s="98" t="s">
        <v>240</v>
      </c>
      <c r="E506" s="87">
        <v>0.4618055555555556</v>
      </c>
      <c r="F506" s="87">
        <f t="shared" si="1"/>
        <v>0.4618055556</v>
      </c>
      <c r="G506" s="86" t="s">
        <v>61</v>
      </c>
      <c r="H506" s="89">
        <v>0.0</v>
      </c>
      <c r="I506" s="89">
        <v>1.0</v>
      </c>
      <c r="J506" s="89" t="s">
        <v>374</v>
      </c>
    </row>
    <row r="507">
      <c r="A507" s="57" t="s">
        <v>31</v>
      </c>
      <c r="B507" s="99" t="s">
        <v>190</v>
      </c>
      <c r="C507" s="97" t="s">
        <v>166</v>
      </c>
      <c r="D507" s="98" t="s">
        <v>240</v>
      </c>
      <c r="E507" s="87">
        <v>0.46524305555555556</v>
      </c>
      <c r="F507" s="87">
        <f t="shared" si="1"/>
        <v>0.4652430556</v>
      </c>
      <c r="G507" s="86" t="s">
        <v>77</v>
      </c>
      <c r="H507" s="89">
        <v>1.0</v>
      </c>
      <c r="I507" s="89">
        <v>0.0</v>
      </c>
      <c r="J507" s="89" t="s">
        <v>374</v>
      </c>
    </row>
    <row r="508">
      <c r="A508" s="57" t="s">
        <v>31</v>
      </c>
      <c r="B508" s="99" t="s">
        <v>190</v>
      </c>
      <c r="C508" s="97" t="s">
        <v>166</v>
      </c>
      <c r="D508" s="98" t="s">
        <v>240</v>
      </c>
      <c r="E508" s="87">
        <v>0.46600694444444446</v>
      </c>
      <c r="F508" s="87">
        <f t="shared" si="1"/>
        <v>0.4660069444</v>
      </c>
      <c r="G508" s="86" t="s">
        <v>82</v>
      </c>
      <c r="H508" s="89">
        <v>2.0</v>
      </c>
      <c r="I508" s="89">
        <v>0.0</v>
      </c>
      <c r="J508" s="89" t="s">
        <v>374</v>
      </c>
    </row>
    <row r="509">
      <c r="A509" s="57" t="s">
        <v>31</v>
      </c>
      <c r="B509" s="99" t="s">
        <v>190</v>
      </c>
      <c r="C509" s="97" t="s">
        <v>166</v>
      </c>
      <c r="D509" s="98" t="s">
        <v>240</v>
      </c>
      <c r="E509" s="87">
        <v>0.4671296296296296</v>
      </c>
      <c r="F509" s="87">
        <f t="shared" si="1"/>
        <v>0.4671296296</v>
      </c>
      <c r="G509" s="86" t="s">
        <v>88</v>
      </c>
      <c r="H509" s="89">
        <v>3.0</v>
      </c>
      <c r="I509" s="89">
        <v>0.0</v>
      </c>
      <c r="J509" s="89" t="s">
        <v>374</v>
      </c>
    </row>
    <row r="510">
      <c r="A510" s="57" t="s">
        <v>31</v>
      </c>
      <c r="B510" s="99" t="s">
        <v>190</v>
      </c>
      <c r="C510" s="97" t="s">
        <v>166</v>
      </c>
      <c r="D510" s="98" t="s">
        <v>240</v>
      </c>
      <c r="E510" s="87">
        <v>0.4687962962962963</v>
      </c>
      <c r="F510" s="87">
        <f t="shared" si="1"/>
        <v>0.4687962963</v>
      </c>
      <c r="G510" s="86" t="s">
        <v>93</v>
      </c>
      <c r="H510" s="89">
        <v>4.0</v>
      </c>
      <c r="I510" s="89">
        <v>0.0</v>
      </c>
      <c r="J510" s="89" t="s">
        <v>374</v>
      </c>
    </row>
    <row r="511">
      <c r="A511" s="57" t="s">
        <v>31</v>
      </c>
      <c r="B511" s="99" t="s">
        <v>190</v>
      </c>
      <c r="C511" s="97" t="s">
        <v>166</v>
      </c>
      <c r="D511" s="98" t="s">
        <v>240</v>
      </c>
      <c r="E511" s="87">
        <v>0.46923611111111113</v>
      </c>
      <c r="F511" s="87">
        <f t="shared" si="1"/>
        <v>0.4692361111</v>
      </c>
      <c r="G511" s="86" t="s">
        <v>98</v>
      </c>
      <c r="H511" s="89">
        <v>5.0</v>
      </c>
      <c r="I511" s="89">
        <v>0.0</v>
      </c>
      <c r="J511" s="89" t="s">
        <v>374</v>
      </c>
    </row>
    <row r="512">
      <c r="A512" s="57" t="s">
        <v>31</v>
      </c>
      <c r="B512" s="99" t="s">
        <v>190</v>
      </c>
      <c r="C512" s="97" t="s">
        <v>166</v>
      </c>
      <c r="D512" s="98" t="s">
        <v>240</v>
      </c>
      <c r="E512" s="87">
        <v>0.47078703703703706</v>
      </c>
      <c r="F512" s="87">
        <f t="shared" si="1"/>
        <v>0.470787037</v>
      </c>
      <c r="G512" s="86" t="s">
        <v>103</v>
      </c>
      <c r="H512" s="89">
        <v>6.0</v>
      </c>
      <c r="I512" s="89">
        <v>0.0</v>
      </c>
      <c r="J512" s="89" t="s">
        <v>374</v>
      </c>
    </row>
    <row r="513">
      <c r="A513" s="57" t="s">
        <v>31</v>
      </c>
      <c r="B513" s="99" t="s">
        <v>190</v>
      </c>
      <c r="C513" s="97" t="s">
        <v>166</v>
      </c>
      <c r="D513" s="98" t="s">
        <v>240</v>
      </c>
      <c r="E513" s="87">
        <v>0.4714467592592593</v>
      </c>
      <c r="F513" s="87">
        <f t="shared" si="1"/>
        <v>0.4714467593</v>
      </c>
      <c r="G513" s="86" t="s">
        <v>108</v>
      </c>
      <c r="H513" s="89">
        <v>7.0</v>
      </c>
      <c r="I513" s="89">
        <v>0.0</v>
      </c>
      <c r="J513" s="89" t="s">
        <v>374</v>
      </c>
    </row>
    <row r="514">
      <c r="A514" s="57" t="s">
        <v>31</v>
      </c>
      <c r="B514" s="99" t="s">
        <v>190</v>
      </c>
      <c r="C514" s="97" t="s">
        <v>166</v>
      </c>
      <c r="D514" s="98" t="s">
        <v>240</v>
      </c>
      <c r="E514" s="87">
        <v>0.47251157407407407</v>
      </c>
      <c r="F514" s="87">
        <f t="shared" si="1"/>
        <v>0.4725115741</v>
      </c>
      <c r="G514" s="86" t="s">
        <v>113</v>
      </c>
      <c r="H514" s="89">
        <v>8.0</v>
      </c>
      <c r="I514" s="89">
        <v>0.0</v>
      </c>
      <c r="J514" s="89" t="s">
        <v>374</v>
      </c>
    </row>
    <row r="515">
      <c r="A515" s="57" t="s">
        <v>31</v>
      </c>
      <c r="B515" s="99" t="s">
        <v>190</v>
      </c>
      <c r="C515" s="97" t="s">
        <v>166</v>
      </c>
      <c r="D515" s="98" t="s">
        <v>240</v>
      </c>
      <c r="E515" s="87">
        <v>0.4618055555555556</v>
      </c>
      <c r="F515" s="87">
        <f t="shared" si="1"/>
        <v>0.4618055556</v>
      </c>
      <c r="G515" s="86" t="s">
        <v>61</v>
      </c>
      <c r="H515" s="89">
        <v>0.0</v>
      </c>
      <c r="I515" s="89">
        <v>1.0</v>
      </c>
      <c r="J515" s="89" t="s">
        <v>375</v>
      </c>
    </row>
    <row r="516">
      <c r="A516" s="57" t="s">
        <v>31</v>
      </c>
      <c r="B516" s="99" t="s">
        <v>190</v>
      </c>
      <c r="C516" s="97" t="s">
        <v>166</v>
      </c>
      <c r="D516" s="98" t="s">
        <v>240</v>
      </c>
      <c r="E516" s="87">
        <v>0.46524305555555556</v>
      </c>
      <c r="F516" s="87">
        <f t="shared" si="1"/>
        <v>0.4652430556</v>
      </c>
      <c r="G516" s="86" t="s">
        <v>77</v>
      </c>
      <c r="H516" s="89">
        <v>1.0</v>
      </c>
      <c r="I516" s="89">
        <v>0.0</v>
      </c>
      <c r="J516" s="89" t="s">
        <v>375</v>
      </c>
    </row>
    <row r="517">
      <c r="A517" s="57" t="s">
        <v>31</v>
      </c>
      <c r="B517" s="99" t="s">
        <v>190</v>
      </c>
      <c r="C517" s="97" t="s">
        <v>166</v>
      </c>
      <c r="D517" s="98" t="s">
        <v>240</v>
      </c>
      <c r="E517" s="87">
        <v>0.46600694444444446</v>
      </c>
      <c r="F517" s="87">
        <f t="shared" si="1"/>
        <v>0.4660069444</v>
      </c>
      <c r="G517" s="86" t="s">
        <v>82</v>
      </c>
      <c r="H517" s="89">
        <v>2.0</v>
      </c>
      <c r="I517" s="89">
        <v>0.0</v>
      </c>
      <c r="J517" s="89" t="s">
        <v>375</v>
      </c>
    </row>
    <row r="518">
      <c r="A518" s="57" t="s">
        <v>31</v>
      </c>
      <c r="B518" s="99" t="s">
        <v>190</v>
      </c>
      <c r="C518" s="97" t="s">
        <v>166</v>
      </c>
      <c r="D518" s="98" t="s">
        <v>240</v>
      </c>
      <c r="E518" s="87">
        <v>0.4671296296296296</v>
      </c>
      <c r="F518" s="87">
        <f t="shared" si="1"/>
        <v>0.4671296296</v>
      </c>
      <c r="G518" s="86" t="s">
        <v>88</v>
      </c>
      <c r="H518" s="89">
        <v>3.0</v>
      </c>
      <c r="I518" s="89">
        <v>0.0</v>
      </c>
      <c r="J518" s="89" t="s">
        <v>375</v>
      </c>
    </row>
    <row r="519">
      <c r="A519" s="57" t="s">
        <v>31</v>
      </c>
      <c r="B519" s="99" t="s">
        <v>190</v>
      </c>
      <c r="C519" s="97" t="s">
        <v>166</v>
      </c>
      <c r="D519" s="98" t="s">
        <v>240</v>
      </c>
      <c r="E519" s="87">
        <v>0.4687962962962963</v>
      </c>
      <c r="F519" s="87">
        <f t="shared" si="1"/>
        <v>0.4687962963</v>
      </c>
      <c r="G519" s="86" t="s">
        <v>93</v>
      </c>
      <c r="H519" s="89">
        <v>4.0</v>
      </c>
      <c r="I519" s="89">
        <v>0.0</v>
      </c>
      <c r="J519" s="89" t="s">
        <v>375</v>
      </c>
    </row>
    <row r="520">
      <c r="A520" s="57" t="s">
        <v>31</v>
      </c>
      <c r="B520" s="99" t="s">
        <v>190</v>
      </c>
      <c r="C520" s="97" t="s">
        <v>166</v>
      </c>
      <c r="D520" s="98" t="s">
        <v>240</v>
      </c>
      <c r="E520" s="87">
        <v>0.46923611111111113</v>
      </c>
      <c r="F520" s="87">
        <f t="shared" si="1"/>
        <v>0.4692361111</v>
      </c>
      <c r="G520" s="86" t="s">
        <v>98</v>
      </c>
      <c r="H520" s="89">
        <v>5.0</v>
      </c>
      <c r="I520" s="89">
        <v>0.0</v>
      </c>
      <c r="J520" s="89" t="s">
        <v>375</v>
      </c>
    </row>
    <row r="521">
      <c r="A521" s="57" t="s">
        <v>31</v>
      </c>
      <c r="B521" s="99" t="s">
        <v>190</v>
      </c>
      <c r="C521" s="97" t="s">
        <v>166</v>
      </c>
      <c r="D521" s="98" t="s">
        <v>240</v>
      </c>
      <c r="E521" s="87">
        <v>0.47078703703703706</v>
      </c>
      <c r="F521" s="87">
        <f t="shared" si="1"/>
        <v>0.470787037</v>
      </c>
      <c r="G521" s="86" t="s">
        <v>103</v>
      </c>
      <c r="H521" s="89">
        <v>6.0</v>
      </c>
      <c r="I521" s="89">
        <v>0.0</v>
      </c>
      <c r="J521" s="89" t="s">
        <v>375</v>
      </c>
    </row>
    <row r="522">
      <c r="A522" s="57" t="s">
        <v>31</v>
      </c>
      <c r="B522" s="99" t="s">
        <v>190</v>
      </c>
      <c r="C522" s="97" t="s">
        <v>166</v>
      </c>
      <c r="D522" s="98" t="s">
        <v>240</v>
      </c>
      <c r="E522" s="87">
        <v>0.4714467592592593</v>
      </c>
      <c r="F522" s="87">
        <f t="shared" si="1"/>
        <v>0.4714467593</v>
      </c>
      <c r="G522" s="86" t="s">
        <v>108</v>
      </c>
      <c r="H522" s="89">
        <v>7.0</v>
      </c>
      <c r="I522" s="89">
        <v>0.0</v>
      </c>
      <c r="J522" s="89" t="s">
        <v>375</v>
      </c>
    </row>
    <row r="523">
      <c r="A523" s="57" t="s">
        <v>31</v>
      </c>
      <c r="B523" s="99" t="s">
        <v>190</v>
      </c>
      <c r="C523" s="97" t="s">
        <v>166</v>
      </c>
      <c r="D523" s="98" t="s">
        <v>240</v>
      </c>
      <c r="E523" s="87">
        <v>0.47251157407407407</v>
      </c>
      <c r="F523" s="87">
        <f t="shared" si="1"/>
        <v>0.4725115741</v>
      </c>
      <c r="G523" s="86" t="s">
        <v>113</v>
      </c>
      <c r="H523" s="89">
        <v>8.0</v>
      </c>
      <c r="I523" s="89">
        <v>0.0</v>
      </c>
      <c r="J523" s="89" t="s">
        <v>375</v>
      </c>
    </row>
    <row r="524">
      <c r="A524" s="57" t="s">
        <v>31</v>
      </c>
      <c r="B524" s="99" t="s">
        <v>190</v>
      </c>
      <c r="C524" s="97" t="s">
        <v>166</v>
      </c>
      <c r="D524" s="98" t="s">
        <v>240</v>
      </c>
      <c r="E524" s="87">
        <v>0.4618055555555556</v>
      </c>
      <c r="F524" s="87">
        <f t="shared" si="1"/>
        <v>0.4618055556</v>
      </c>
      <c r="G524" s="86" t="s">
        <v>61</v>
      </c>
      <c r="H524" s="89">
        <v>0.0</v>
      </c>
      <c r="I524" s="89">
        <v>1.0</v>
      </c>
      <c r="J524" s="89" t="s">
        <v>376</v>
      </c>
    </row>
    <row r="525">
      <c r="A525" s="57" t="s">
        <v>31</v>
      </c>
      <c r="B525" s="99" t="s">
        <v>190</v>
      </c>
      <c r="C525" s="97" t="s">
        <v>166</v>
      </c>
      <c r="D525" s="98" t="s">
        <v>240</v>
      </c>
      <c r="E525" s="87">
        <v>0.46524305555555556</v>
      </c>
      <c r="F525" s="87">
        <f t="shared" si="1"/>
        <v>0.4652430556</v>
      </c>
      <c r="G525" s="86" t="s">
        <v>77</v>
      </c>
      <c r="H525" s="89">
        <v>1.0</v>
      </c>
      <c r="I525" s="89">
        <v>0.0</v>
      </c>
      <c r="J525" s="89" t="s">
        <v>376</v>
      </c>
    </row>
    <row r="526">
      <c r="A526" s="57" t="s">
        <v>31</v>
      </c>
      <c r="B526" s="99" t="s">
        <v>190</v>
      </c>
      <c r="C526" s="97" t="s">
        <v>166</v>
      </c>
      <c r="D526" s="98" t="s">
        <v>240</v>
      </c>
      <c r="E526" s="87">
        <v>0.46600694444444446</v>
      </c>
      <c r="F526" s="87">
        <f t="shared" si="1"/>
        <v>0.4660069444</v>
      </c>
      <c r="G526" s="86" t="s">
        <v>82</v>
      </c>
      <c r="H526" s="89">
        <v>2.0</v>
      </c>
      <c r="I526" s="89">
        <v>0.0</v>
      </c>
      <c r="J526" s="89" t="s">
        <v>376</v>
      </c>
    </row>
    <row r="527">
      <c r="A527" s="57" t="s">
        <v>31</v>
      </c>
      <c r="B527" s="99" t="s">
        <v>190</v>
      </c>
      <c r="C527" s="97" t="s">
        <v>166</v>
      </c>
      <c r="D527" s="98" t="s">
        <v>240</v>
      </c>
      <c r="E527" s="87">
        <v>0.4671296296296296</v>
      </c>
      <c r="F527" s="87">
        <f t="shared" si="1"/>
        <v>0.4671296296</v>
      </c>
      <c r="G527" s="86" t="s">
        <v>88</v>
      </c>
      <c r="H527" s="89">
        <v>3.0</v>
      </c>
      <c r="I527" s="89">
        <v>0.0</v>
      </c>
      <c r="J527" s="89" t="s">
        <v>376</v>
      </c>
    </row>
    <row r="528">
      <c r="A528" s="57" t="s">
        <v>31</v>
      </c>
      <c r="B528" s="99" t="s">
        <v>190</v>
      </c>
      <c r="C528" s="97" t="s">
        <v>166</v>
      </c>
      <c r="D528" s="98" t="s">
        <v>240</v>
      </c>
      <c r="E528" s="87">
        <v>0.4687962962962963</v>
      </c>
      <c r="F528" s="87">
        <f t="shared" si="1"/>
        <v>0.4687962963</v>
      </c>
      <c r="G528" s="86" t="s">
        <v>93</v>
      </c>
      <c r="H528" s="89">
        <v>4.0</v>
      </c>
      <c r="I528" s="89">
        <v>0.0</v>
      </c>
      <c r="J528" s="89" t="s">
        <v>376</v>
      </c>
    </row>
    <row r="529">
      <c r="A529" s="57" t="s">
        <v>31</v>
      </c>
      <c r="B529" s="99" t="s">
        <v>190</v>
      </c>
      <c r="C529" s="97" t="s">
        <v>166</v>
      </c>
      <c r="D529" s="98" t="s">
        <v>240</v>
      </c>
      <c r="E529" s="87">
        <v>0.46923611111111113</v>
      </c>
      <c r="F529" s="87">
        <f t="shared" si="1"/>
        <v>0.4692361111</v>
      </c>
      <c r="G529" s="86" t="s">
        <v>98</v>
      </c>
      <c r="H529" s="89">
        <v>5.0</v>
      </c>
      <c r="I529" s="89">
        <v>0.0</v>
      </c>
      <c r="J529" s="89" t="s">
        <v>376</v>
      </c>
    </row>
    <row r="530">
      <c r="A530" s="57" t="s">
        <v>31</v>
      </c>
      <c r="B530" s="99" t="s">
        <v>190</v>
      </c>
      <c r="C530" s="97" t="s">
        <v>166</v>
      </c>
      <c r="D530" s="98" t="s">
        <v>240</v>
      </c>
      <c r="E530" s="87">
        <v>0.47078703703703706</v>
      </c>
      <c r="F530" s="87">
        <f t="shared" si="1"/>
        <v>0.470787037</v>
      </c>
      <c r="G530" s="86" t="s">
        <v>103</v>
      </c>
      <c r="H530" s="89">
        <v>6.0</v>
      </c>
      <c r="I530" s="89">
        <v>0.0</v>
      </c>
      <c r="J530" s="89" t="s">
        <v>376</v>
      </c>
    </row>
    <row r="531">
      <c r="A531" s="57" t="s">
        <v>31</v>
      </c>
      <c r="B531" s="99" t="s">
        <v>190</v>
      </c>
      <c r="C531" s="97" t="s">
        <v>166</v>
      </c>
      <c r="D531" s="98" t="s">
        <v>240</v>
      </c>
      <c r="E531" s="87">
        <v>0.4714467592592593</v>
      </c>
      <c r="F531" s="87">
        <f t="shared" si="1"/>
        <v>0.4714467593</v>
      </c>
      <c r="G531" s="86" t="s">
        <v>108</v>
      </c>
      <c r="H531" s="89">
        <v>7.0</v>
      </c>
      <c r="I531" s="89">
        <v>0.0</v>
      </c>
      <c r="J531" s="89" t="s">
        <v>376</v>
      </c>
    </row>
    <row r="532">
      <c r="A532" s="57" t="s">
        <v>31</v>
      </c>
      <c r="B532" s="99" t="s">
        <v>190</v>
      </c>
      <c r="C532" s="97" t="s">
        <v>166</v>
      </c>
      <c r="D532" s="98" t="s">
        <v>240</v>
      </c>
      <c r="E532" s="87">
        <v>0.47251157407407407</v>
      </c>
      <c r="F532" s="87">
        <f t="shared" si="1"/>
        <v>0.4725115741</v>
      </c>
      <c r="G532" s="86" t="s">
        <v>113</v>
      </c>
      <c r="H532" s="89">
        <v>8.0</v>
      </c>
      <c r="I532" s="89">
        <v>0.0</v>
      </c>
      <c r="J532" s="89" t="s">
        <v>376</v>
      </c>
    </row>
    <row r="533">
      <c r="A533" s="57" t="s">
        <v>31</v>
      </c>
      <c r="B533" s="99" t="s">
        <v>190</v>
      </c>
      <c r="C533" s="97" t="s">
        <v>166</v>
      </c>
      <c r="D533" s="98" t="s">
        <v>240</v>
      </c>
      <c r="E533" s="87">
        <v>0.4618055555555556</v>
      </c>
      <c r="F533" s="87">
        <f t="shared" si="1"/>
        <v>0.4618055556</v>
      </c>
      <c r="G533" s="86" t="s">
        <v>61</v>
      </c>
      <c r="H533" s="89">
        <v>0.0</v>
      </c>
      <c r="I533" s="89">
        <v>1.0</v>
      </c>
      <c r="J533" s="89" t="s">
        <v>377</v>
      </c>
    </row>
    <row r="534">
      <c r="A534" s="57" t="s">
        <v>31</v>
      </c>
      <c r="B534" s="99" t="s">
        <v>190</v>
      </c>
      <c r="C534" s="97" t="s">
        <v>166</v>
      </c>
      <c r="D534" s="98" t="s">
        <v>240</v>
      </c>
      <c r="E534" s="87">
        <v>0.46524305555555556</v>
      </c>
      <c r="F534" s="87">
        <f t="shared" si="1"/>
        <v>0.4652430556</v>
      </c>
      <c r="G534" s="86" t="s">
        <v>77</v>
      </c>
      <c r="H534" s="89">
        <v>1.0</v>
      </c>
      <c r="I534" s="89">
        <v>0.0</v>
      </c>
      <c r="J534" s="89" t="s">
        <v>377</v>
      </c>
    </row>
    <row r="535">
      <c r="A535" s="57" t="s">
        <v>31</v>
      </c>
      <c r="B535" s="99" t="s">
        <v>190</v>
      </c>
      <c r="C535" s="97" t="s">
        <v>166</v>
      </c>
      <c r="D535" s="98" t="s">
        <v>240</v>
      </c>
      <c r="E535" s="87">
        <v>0.46600694444444446</v>
      </c>
      <c r="F535" s="87">
        <f t="shared" si="1"/>
        <v>0.4660069444</v>
      </c>
      <c r="G535" s="86" t="s">
        <v>82</v>
      </c>
      <c r="H535" s="89">
        <v>2.0</v>
      </c>
      <c r="I535" s="89">
        <v>0.0</v>
      </c>
      <c r="J535" s="89" t="s">
        <v>377</v>
      </c>
    </row>
    <row r="536">
      <c r="A536" s="57" t="s">
        <v>31</v>
      </c>
      <c r="B536" s="99" t="s">
        <v>190</v>
      </c>
      <c r="C536" s="97" t="s">
        <v>166</v>
      </c>
      <c r="D536" s="98" t="s">
        <v>240</v>
      </c>
      <c r="E536" s="87">
        <v>0.4671296296296296</v>
      </c>
      <c r="F536" s="87">
        <f t="shared" si="1"/>
        <v>0.4671296296</v>
      </c>
      <c r="G536" s="86" t="s">
        <v>88</v>
      </c>
      <c r="H536" s="89">
        <v>3.0</v>
      </c>
      <c r="I536" s="89">
        <v>0.0</v>
      </c>
      <c r="J536" s="89" t="s">
        <v>377</v>
      </c>
    </row>
    <row r="537">
      <c r="A537" s="57" t="s">
        <v>31</v>
      </c>
      <c r="B537" s="99" t="s">
        <v>190</v>
      </c>
      <c r="C537" s="97" t="s">
        <v>166</v>
      </c>
      <c r="D537" s="98" t="s">
        <v>240</v>
      </c>
      <c r="E537" s="87">
        <v>0.4687962962962963</v>
      </c>
      <c r="F537" s="87">
        <f t="shared" si="1"/>
        <v>0.4687962963</v>
      </c>
      <c r="G537" s="86" t="s">
        <v>93</v>
      </c>
      <c r="H537" s="89">
        <v>4.0</v>
      </c>
      <c r="I537" s="89">
        <v>0.0</v>
      </c>
      <c r="J537" s="89" t="s">
        <v>377</v>
      </c>
    </row>
    <row r="538">
      <c r="A538" s="57" t="s">
        <v>31</v>
      </c>
      <c r="B538" s="99" t="s">
        <v>190</v>
      </c>
      <c r="C538" s="97" t="s">
        <v>166</v>
      </c>
      <c r="D538" s="98" t="s">
        <v>240</v>
      </c>
      <c r="E538" s="87">
        <v>0.46923611111111113</v>
      </c>
      <c r="F538" s="87">
        <f t="shared" si="1"/>
        <v>0.4692361111</v>
      </c>
      <c r="G538" s="86" t="s">
        <v>98</v>
      </c>
      <c r="H538" s="89">
        <v>5.0</v>
      </c>
      <c r="I538" s="89">
        <v>0.0</v>
      </c>
      <c r="J538" s="89" t="s">
        <v>377</v>
      </c>
    </row>
    <row r="539">
      <c r="A539" s="57" t="s">
        <v>31</v>
      </c>
      <c r="B539" s="99" t="s">
        <v>190</v>
      </c>
      <c r="C539" s="97" t="s">
        <v>166</v>
      </c>
      <c r="D539" s="98" t="s">
        <v>240</v>
      </c>
      <c r="E539" s="87">
        <v>0.47078703703703706</v>
      </c>
      <c r="F539" s="87">
        <f t="shared" si="1"/>
        <v>0.470787037</v>
      </c>
      <c r="G539" s="86" t="s">
        <v>103</v>
      </c>
      <c r="H539" s="89">
        <v>6.0</v>
      </c>
      <c r="I539" s="89">
        <v>0.0</v>
      </c>
      <c r="J539" s="89" t="s">
        <v>377</v>
      </c>
    </row>
    <row r="540">
      <c r="A540" s="57" t="s">
        <v>31</v>
      </c>
      <c r="B540" s="99" t="s">
        <v>190</v>
      </c>
      <c r="C540" s="97" t="s">
        <v>166</v>
      </c>
      <c r="D540" s="98" t="s">
        <v>240</v>
      </c>
      <c r="E540" s="87">
        <v>0.4714467592592593</v>
      </c>
      <c r="F540" s="87">
        <f t="shared" si="1"/>
        <v>0.4714467593</v>
      </c>
      <c r="G540" s="86" t="s">
        <v>108</v>
      </c>
      <c r="H540" s="89">
        <v>7.0</v>
      </c>
      <c r="I540" s="89">
        <v>0.0</v>
      </c>
      <c r="J540" s="89" t="s">
        <v>377</v>
      </c>
    </row>
    <row r="541">
      <c r="A541" s="57" t="s">
        <v>31</v>
      </c>
      <c r="B541" s="99" t="s">
        <v>190</v>
      </c>
      <c r="C541" s="97" t="s">
        <v>166</v>
      </c>
      <c r="D541" s="98" t="s">
        <v>240</v>
      </c>
      <c r="E541" s="87">
        <v>0.47251157407407407</v>
      </c>
      <c r="F541" s="87">
        <f t="shared" si="1"/>
        <v>0.4725115741</v>
      </c>
      <c r="G541" s="86" t="s">
        <v>113</v>
      </c>
      <c r="H541" s="89">
        <v>8.0</v>
      </c>
      <c r="I541" s="89">
        <v>0.0</v>
      </c>
      <c r="J541" s="89" t="s">
        <v>377</v>
      </c>
    </row>
    <row r="542" hidden="1">
      <c r="A542" s="57" t="s">
        <v>31</v>
      </c>
      <c r="B542" s="99" t="s">
        <v>190</v>
      </c>
      <c r="C542" s="97" t="s">
        <v>166</v>
      </c>
      <c r="D542" s="98" t="s">
        <v>241</v>
      </c>
      <c r="E542" s="87">
        <v>0.4826388888888889</v>
      </c>
      <c r="F542" s="87">
        <f t="shared" si="1"/>
        <v>0.4826388889</v>
      </c>
      <c r="G542" s="86" t="s">
        <v>61</v>
      </c>
      <c r="H542" s="89">
        <v>0.0</v>
      </c>
      <c r="I542" s="89">
        <v>1.0</v>
      </c>
      <c r="J542" s="89"/>
    </row>
    <row r="543" hidden="1">
      <c r="A543" s="57" t="s">
        <v>31</v>
      </c>
      <c r="B543" s="99" t="s">
        <v>190</v>
      </c>
      <c r="C543" s="97" t="s">
        <v>166</v>
      </c>
      <c r="D543" s="98" t="s">
        <v>241</v>
      </c>
      <c r="E543" s="87">
        <v>0.4860763888888889</v>
      </c>
      <c r="F543" s="87">
        <f t="shared" si="1"/>
        <v>0.4860763889</v>
      </c>
      <c r="G543" s="86" t="s">
        <v>77</v>
      </c>
      <c r="H543" s="89">
        <v>1.0</v>
      </c>
      <c r="I543" s="89">
        <v>0.0</v>
      </c>
      <c r="J543" s="89"/>
    </row>
    <row r="544" hidden="1">
      <c r="A544" s="57" t="s">
        <v>31</v>
      </c>
      <c r="B544" s="99" t="s">
        <v>190</v>
      </c>
      <c r="C544" s="97" t="s">
        <v>166</v>
      </c>
      <c r="D544" s="98" t="s">
        <v>241</v>
      </c>
      <c r="E544" s="87">
        <v>0.4868402777777778</v>
      </c>
      <c r="F544" s="87">
        <f t="shared" si="1"/>
        <v>0.4868402778</v>
      </c>
      <c r="G544" s="86" t="s">
        <v>82</v>
      </c>
      <c r="H544" s="89">
        <v>2.0</v>
      </c>
      <c r="I544" s="89">
        <v>0.0</v>
      </c>
      <c r="J544" s="89"/>
    </row>
    <row r="545" hidden="1">
      <c r="A545" s="57" t="s">
        <v>31</v>
      </c>
      <c r="B545" s="99" t="s">
        <v>190</v>
      </c>
      <c r="C545" s="97" t="s">
        <v>166</v>
      </c>
      <c r="D545" s="98" t="s">
        <v>241</v>
      </c>
      <c r="E545" s="87">
        <v>0.487962962962963</v>
      </c>
      <c r="F545" s="87">
        <f t="shared" si="1"/>
        <v>0.487962963</v>
      </c>
      <c r="G545" s="86" t="s">
        <v>88</v>
      </c>
      <c r="H545" s="89">
        <v>3.0</v>
      </c>
      <c r="I545" s="89">
        <v>0.0</v>
      </c>
      <c r="J545" s="89"/>
    </row>
    <row r="546" hidden="1">
      <c r="A546" s="57" t="s">
        <v>31</v>
      </c>
      <c r="B546" s="99" t="s">
        <v>190</v>
      </c>
      <c r="C546" s="97" t="s">
        <v>166</v>
      </c>
      <c r="D546" s="98" t="s">
        <v>241</v>
      </c>
      <c r="E546" s="87">
        <v>0.48962962962962964</v>
      </c>
      <c r="F546" s="87">
        <f t="shared" si="1"/>
        <v>0.4896296296</v>
      </c>
      <c r="G546" s="86" t="s">
        <v>93</v>
      </c>
      <c r="H546" s="89">
        <v>4.0</v>
      </c>
      <c r="I546" s="89">
        <v>0.0</v>
      </c>
      <c r="J546" s="89"/>
    </row>
    <row r="547" hidden="1">
      <c r="A547" s="57" t="s">
        <v>31</v>
      </c>
      <c r="B547" s="99" t="s">
        <v>190</v>
      </c>
      <c r="C547" s="97" t="s">
        <v>166</v>
      </c>
      <c r="D547" s="98" t="s">
        <v>241</v>
      </c>
      <c r="E547" s="87">
        <v>0.49006944444444445</v>
      </c>
      <c r="F547" s="87">
        <f t="shared" si="1"/>
        <v>0.4900694444</v>
      </c>
      <c r="G547" s="86" t="s">
        <v>98</v>
      </c>
      <c r="H547" s="89">
        <v>5.0</v>
      </c>
      <c r="I547" s="89">
        <v>0.0</v>
      </c>
      <c r="J547" s="89"/>
    </row>
    <row r="548" hidden="1">
      <c r="A548" s="57" t="s">
        <v>31</v>
      </c>
      <c r="B548" s="99" t="s">
        <v>190</v>
      </c>
      <c r="C548" s="97" t="s">
        <v>166</v>
      </c>
      <c r="D548" s="98" t="s">
        <v>241</v>
      </c>
      <c r="E548" s="87">
        <v>0.4916203703703704</v>
      </c>
      <c r="F548" s="87">
        <f t="shared" si="1"/>
        <v>0.4916203704</v>
      </c>
      <c r="G548" s="86" t="s">
        <v>103</v>
      </c>
      <c r="H548" s="89">
        <v>6.0</v>
      </c>
      <c r="I548" s="89">
        <v>0.0</v>
      </c>
      <c r="J548" s="89"/>
    </row>
    <row r="549" hidden="1">
      <c r="A549" s="99"/>
      <c r="B549" s="99" t="s">
        <v>190</v>
      </c>
      <c r="C549" s="97" t="s">
        <v>166</v>
      </c>
      <c r="D549" s="98" t="s">
        <v>241</v>
      </c>
      <c r="E549" s="87">
        <v>0.4922800925925926</v>
      </c>
      <c r="F549" s="87">
        <f t="shared" si="1"/>
        <v>0.4922800926</v>
      </c>
      <c r="G549" s="86" t="s">
        <v>108</v>
      </c>
      <c r="H549" s="89">
        <v>7.0</v>
      </c>
      <c r="I549" s="89">
        <v>0.0</v>
      </c>
      <c r="J549" s="89"/>
    </row>
    <row r="550" hidden="1">
      <c r="A550" s="99"/>
      <c r="B550" s="99" t="s">
        <v>190</v>
      </c>
      <c r="C550" s="97" t="s">
        <v>166</v>
      </c>
      <c r="D550" s="98" t="s">
        <v>241</v>
      </c>
      <c r="E550" s="87">
        <v>0.4933449074074074</v>
      </c>
      <c r="F550" s="87">
        <f t="shared" si="1"/>
        <v>0.4933449074</v>
      </c>
      <c r="G550" s="86" t="s">
        <v>113</v>
      </c>
      <c r="H550" s="89">
        <v>8.0</v>
      </c>
      <c r="I550" s="89">
        <v>0.0</v>
      </c>
      <c r="J550" s="89"/>
    </row>
    <row r="551" hidden="1">
      <c r="A551" s="99"/>
      <c r="B551" s="99" t="s">
        <v>190</v>
      </c>
      <c r="C551" s="97" t="s">
        <v>166</v>
      </c>
      <c r="D551" s="98" t="s">
        <v>242</v>
      </c>
      <c r="E551" s="87">
        <v>0.4930555555555556</v>
      </c>
      <c r="F551" s="87">
        <f t="shared" si="1"/>
        <v>0.4930555556</v>
      </c>
      <c r="G551" s="86" t="s">
        <v>61</v>
      </c>
      <c r="H551" s="89">
        <v>0.0</v>
      </c>
      <c r="I551" s="89">
        <v>1.0</v>
      </c>
      <c r="J551" s="89"/>
    </row>
    <row r="552" hidden="1">
      <c r="A552" s="99"/>
      <c r="B552" s="99" t="s">
        <v>190</v>
      </c>
      <c r="C552" s="97" t="s">
        <v>166</v>
      </c>
      <c r="D552" s="98" t="s">
        <v>242</v>
      </c>
      <c r="E552" s="87">
        <v>0.49649305555555556</v>
      </c>
      <c r="F552" s="87">
        <f t="shared" si="1"/>
        <v>0.4964930556</v>
      </c>
      <c r="G552" s="86" t="s">
        <v>77</v>
      </c>
      <c r="H552" s="89">
        <v>1.0</v>
      </c>
      <c r="I552" s="89">
        <v>0.0</v>
      </c>
      <c r="J552" s="89"/>
    </row>
    <row r="553" hidden="1">
      <c r="A553" s="99"/>
      <c r="B553" s="99" t="s">
        <v>190</v>
      </c>
      <c r="C553" s="97" t="s">
        <v>166</v>
      </c>
      <c r="D553" s="98" t="s">
        <v>242</v>
      </c>
      <c r="E553" s="87">
        <v>0.49725694444444446</v>
      </c>
      <c r="F553" s="87">
        <f t="shared" si="1"/>
        <v>0.4972569444</v>
      </c>
      <c r="G553" s="86" t="s">
        <v>82</v>
      </c>
      <c r="H553" s="89">
        <v>2.0</v>
      </c>
      <c r="I553" s="89">
        <v>0.0</v>
      </c>
      <c r="J553" s="89"/>
    </row>
    <row r="554" hidden="1">
      <c r="A554" s="99"/>
      <c r="B554" s="99" t="s">
        <v>190</v>
      </c>
      <c r="C554" s="97" t="s">
        <v>166</v>
      </c>
      <c r="D554" s="98" t="s">
        <v>242</v>
      </c>
      <c r="E554" s="87">
        <v>0.4983796296296296</v>
      </c>
      <c r="F554" s="87">
        <f t="shared" si="1"/>
        <v>0.4983796296</v>
      </c>
      <c r="G554" s="86" t="s">
        <v>88</v>
      </c>
      <c r="H554" s="89">
        <v>3.0</v>
      </c>
      <c r="I554" s="89">
        <v>0.0</v>
      </c>
      <c r="J554" s="89"/>
    </row>
    <row r="555" hidden="1">
      <c r="A555" s="99"/>
      <c r="B555" s="99" t="s">
        <v>190</v>
      </c>
      <c r="C555" s="97" t="s">
        <v>166</v>
      </c>
      <c r="D555" s="98" t="s">
        <v>242</v>
      </c>
      <c r="E555" s="87">
        <v>0.5000462962962963</v>
      </c>
      <c r="F555" s="87">
        <f t="shared" si="1"/>
        <v>0.5000462963</v>
      </c>
      <c r="G555" s="86" t="s">
        <v>93</v>
      </c>
      <c r="H555" s="89">
        <v>4.0</v>
      </c>
      <c r="I555" s="89">
        <v>0.0</v>
      </c>
      <c r="J555" s="89"/>
    </row>
    <row r="556" hidden="1">
      <c r="A556" s="99"/>
      <c r="B556" s="99" t="s">
        <v>190</v>
      </c>
      <c r="C556" s="97" t="s">
        <v>166</v>
      </c>
      <c r="D556" s="98" t="s">
        <v>242</v>
      </c>
      <c r="E556" s="87">
        <v>0.5004861111111111</v>
      </c>
      <c r="F556" s="87">
        <f t="shared" si="1"/>
        <v>0.5004861111</v>
      </c>
      <c r="G556" s="86" t="s">
        <v>98</v>
      </c>
      <c r="H556" s="89">
        <v>5.0</v>
      </c>
      <c r="I556" s="89">
        <v>0.0</v>
      </c>
      <c r="J556" s="89"/>
    </row>
    <row r="557" hidden="1">
      <c r="A557" s="99"/>
      <c r="B557" s="99" t="s">
        <v>190</v>
      </c>
      <c r="C557" s="97" t="s">
        <v>166</v>
      </c>
      <c r="D557" s="98" t="s">
        <v>242</v>
      </c>
      <c r="E557" s="87">
        <v>0.5020370370370371</v>
      </c>
      <c r="F557" s="87">
        <f t="shared" si="1"/>
        <v>0.502037037</v>
      </c>
      <c r="G557" s="86" t="s">
        <v>103</v>
      </c>
      <c r="H557" s="89">
        <v>6.0</v>
      </c>
      <c r="I557" s="89">
        <v>0.0</v>
      </c>
      <c r="J557" s="89"/>
    </row>
    <row r="558" hidden="1">
      <c r="A558" s="99"/>
      <c r="B558" s="99" t="s">
        <v>190</v>
      </c>
      <c r="C558" s="97" t="s">
        <v>166</v>
      </c>
      <c r="D558" s="98" t="s">
        <v>242</v>
      </c>
      <c r="E558" s="87">
        <v>0.5026967592592593</v>
      </c>
      <c r="F558" s="87">
        <f t="shared" si="1"/>
        <v>0.5026967593</v>
      </c>
      <c r="G558" s="86" t="s">
        <v>108</v>
      </c>
      <c r="H558" s="89">
        <v>7.0</v>
      </c>
      <c r="I558" s="89">
        <v>0.0</v>
      </c>
      <c r="J558" s="89"/>
    </row>
    <row r="559" hidden="1">
      <c r="A559" s="99"/>
      <c r="B559" s="99" t="s">
        <v>190</v>
      </c>
      <c r="C559" s="97" t="s">
        <v>166</v>
      </c>
      <c r="D559" s="98" t="s">
        <v>242</v>
      </c>
      <c r="E559" s="87">
        <v>0.5037615740740741</v>
      </c>
      <c r="F559" s="87">
        <f t="shared" si="1"/>
        <v>0.5037615741</v>
      </c>
      <c r="G559" s="86" t="s">
        <v>113</v>
      </c>
      <c r="H559" s="89">
        <v>8.0</v>
      </c>
      <c r="I559" s="89">
        <v>0.0</v>
      </c>
      <c r="J559" s="89"/>
    </row>
    <row r="560">
      <c r="A560" s="57" t="s">
        <v>31</v>
      </c>
      <c r="B560" s="99" t="s">
        <v>190</v>
      </c>
      <c r="C560" s="97" t="s">
        <v>166</v>
      </c>
      <c r="D560" s="98" t="s">
        <v>243</v>
      </c>
      <c r="E560" s="87">
        <v>0.5069444444444444</v>
      </c>
      <c r="F560" s="87">
        <f t="shared" si="1"/>
        <v>0.5069444444</v>
      </c>
      <c r="G560" s="86" t="s">
        <v>61</v>
      </c>
      <c r="H560" s="89">
        <v>0.0</v>
      </c>
      <c r="I560" s="89">
        <v>1.0</v>
      </c>
      <c r="J560" s="89" t="s">
        <v>373</v>
      </c>
    </row>
    <row r="561">
      <c r="A561" s="57" t="s">
        <v>31</v>
      </c>
      <c r="B561" s="99" t="s">
        <v>190</v>
      </c>
      <c r="C561" s="97" t="s">
        <v>166</v>
      </c>
      <c r="D561" s="98" t="s">
        <v>243</v>
      </c>
      <c r="E561" s="87">
        <v>0.5103819444444444</v>
      </c>
      <c r="F561" s="87">
        <f t="shared" si="1"/>
        <v>0.5103819444</v>
      </c>
      <c r="G561" s="86" t="s">
        <v>77</v>
      </c>
      <c r="H561" s="89">
        <v>1.0</v>
      </c>
      <c r="I561" s="89">
        <v>0.0</v>
      </c>
      <c r="J561" s="89" t="s">
        <v>373</v>
      </c>
    </row>
    <row r="562">
      <c r="A562" s="57" t="s">
        <v>31</v>
      </c>
      <c r="B562" s="99" t="s">
        <v>190</v>
      </c>
      <c r="C562" s="97" t="s">
        <v>166</v>
      </c>
      <c r="D562" s="98" t="s">
        <v>243</v>
      </c>
      <c r="E562" s="87">
        <v>0.5111458333333333</v>
      </c>
      <c r="F562" s="87">
        <f t="shared" si="1"/>
        <v>0.5111458333</v>
      </c>
      <c r="G562" s="86" t="s">
        <v>82</v>
      </c>
      <c r="H562" s="89">
        <v>2.0</v>
      </c>
      <c r="I562" s="89">
        <v>0.0</v>
      </c>
      <c r="J562" s="89" t="s">
        <v>373</v>
      </c>
    </row>
    <row r="563">
      <c r="A563" s="57" t="s">
        <v>31</v>
      </c>
      <c r="B563" s="99" t="s">
        <v>190</v>
      </c>
      <c r="C563" s="97" t="s">
        <v>166</v>
      </c>
      <c r="D563" s="98" t="s">
        <v>243</v>
      </c>
      <c r="E563" s="87">
        <v>0.5122685185185185</v>
      </c>
      <c r="F563" s="87">
        <f t="shared" si="1"/>
        <v>0.5122685185</v>
      </c>
      <c r="G563" s="86" t="s">
        <v>88</v>
      </c>
      <c r="H563" s="89">
        <v>3.0</v>
      </c>
      <c r="I563" s="89">
        <v>0.0</v>
      </c>
      <c r="J563" s="89" t="s">
        <v>373</v>
      </c>
    </row>
    <row r="564">
      <c r="A564" s="57" t="s">
        <v>31</v>
      </c>
      <c r="B564" s="99" t="s">
        <v>190</v>
      </c>
      <c r="C564" s="97" t="s">
        <v>166</v>
      </c>
      <c r="D564" s="98" t="s">
        <v>243</v>
      </c>
      <c r="E564" s="87">
        <v>0.5139351851851852</v>
      </c>
      <c r="F564" s="87">
        <f t="shared" si="1"/>
        <v>0.5139351852</v>
      </c>
      <c r="G564" s="86" t="s">
        <v>93</v>
      </c>
      <c r="H564" s="89">
        <v>4.0</v>
      </c>
      <c r="I564" s="89">
        <v>0.0</v>
      </c>
      <c r="J564" s="89" t="s">
        <v>373</v>
      </c>
    </row>
    <row r="565">
      <c r="A565" s="57" t="s">
        <v>31</v>
      </c>
      <c r="B565" s="99" t="s">
        <v>190</v>
      </c>
      <c r="C565" s="97" t="s">
        <v>166</v>
      </c>
      <c r="D565" s="98" t="s">
        <v>243</v>
      </c>
      <c r="E565" s="87">
        <v>0.514375</v>
      </c>
      <c r="F565" s="87">
        <f t="shared" si="1"/>
        <v>0.514375</v>
      </c>
      <c r="G565" s="86" t="s">
        <v>98</v>
      </c>
      <c r="H565" s="89">
        <v>5.0</v>
      </c>
      <c r="I565" s="89">
        <v>0.0</v>
      </c>
      <c r="J565" s="89" t="s">
        <v>373</v>
      </c>
    </row>
    <row r="566">
      <c r="A566" s="57" t="s">
        <v>31</v>
      </c>
      <c r="B566" s="99" t="s">
        <v>190</v>
      </c>
      <c r="C566" s="97" t="s">
        <v>166</v>
      </c>
      <c r="D566" s="98" t="s">
        <v>243</v>
      </c>
      <c r="E566" s="87">
        <v>0.5159259259259259</v>
      </c>
      <c r="F566" s="87">
        <f t="shared" si="1"/>
        <v>0.5159259259</v>
      </c>
      <c r="G566" s="86" t="s">
        <v>103</v>
      </c>
      <c r="H566" s="89">
        <v>6.0</v>
      </c>
      <c r="I566" s="89">
        <v>0.0</v>
      </c>
      <c r="J566" s="89" t="s">
        <v>373</v>
      </c>
    </row>
    <row r="567">
      <c r="A567" s="57" t="s">
        <v>31</v>
      </c>
      <c r="B567" s="99" t="s">
        <v>190</v>
      </c>
      <c r="C567" s="97" t="s">
        <v>166</v>
      </c>
      <c r="D567" s="98" t="s">
        <v>243</v>
      </c>
      <c r="E567" s="87">
        <v>0.5165856481481481</v>
      </c>
      <c r="F567" s="87">
        <f t="shared" si="1"/>
        <v>0.5165856481</v>
      </c>
      <c r="G567" s="86" t="s">
        <v>108</v>
      </c>
      <c r="H567" s="89">
        <v>7.0</v>
      </c>
      <c r="I567" s="89">
        <v>0.0</v>
      </c>
      <c r="J567" s="89" t="s">
        <v>373</v>
      </c>
    </row>
    <row r="568">
      <c r="A568" s="57" t="s">
        <v>31</v>
      </c>
      <c r="B568" s="99" t="s">
        <v>190</v>
      </c>
      <c r="C568" s="97" t="s">
        <v>166</v>
      </c>
      <c r="D568" s="98" t="s">
        <v>243</v>
      </c>
      <c r="E568" s="87">
        <v>0.5176504629629629</v>
      </c>
      <c r="F568" s="87">
        <f t="shared" si="1"/>
        <v>0.517650463</v>
      </c>
      <c r="G568" s="86" t="s">
        <v>113</v>
      </c>
      <c r="H568" s="89">
        <v>8.0</v>
      </c>
      <c r="I568" s="89">
        <v>0.0</v>
      </c>
      <c r="J568" s="89" t="s">
        <v>373</v>
      </c>
    </row>
    <row r="569">
      <c r="A569" s="57" t="s">
        <v>31</v>
      </c>
      <c r="B569" s="99" t="s">
        <v>190</v>
      </c>
      <c r="C569" s="97" t="s">
        <v>166</v>
      </c>
      <c r="D569" s="98" t="s">
        <v>243</v>
      </c>
      <c r="E569" s="87">
        <v>0.5069444444444444</v>
      </c>
      <c r="F569" s="87">
        <f t="shared" si="1"/>
        <v>0.5069444444</v>
      </c>
      <c r="G569" s="86" t="s">
        <v>61</v>
      </c>
      <c r="H569" s="89">
        <v>0.0</v>
      </c>
      <c r="I569" s="89">
        <v>1.0</v>
      </c>
      <c r="J569" s="89" t="s">
        <v>374</v>
      </c>
    </row>
    <row r="570">
      <c r="A570" s="57" t="s">
        <v>31</v>
      </c>
      <c r="B570" s="99" t="s">
        <v>190</v>
      </c>
      <c r="C570" s="97" t="s">
        <v>166</v>
      </c>
      <c r="D570" s="98" t="s">
        <v>243</v>
      </c>
      <c r="E570" s="87">
        <v>0.5103819444444444</v>
      </c>
      <c r="F570" s="87">
        <f t="shared" si="1"/>
        <v>0.5103819444</v>
      </c>
      <c r="G570" s="86" t="s">
        <v>77</v>
      </c>
      <c r="H570" s="89">
        <v>1.0</v>
      </c>
      <c r="I570" s="89">
        <v>0.0</v>
      </c>
      <c r="J570" s="89" t="s">
        <v>374</v>
      </c>
    </row>
    <row r="571">
      <c r="A571" s="57" t="s">
        <v>31</v>
      </c>
      <c r="B571" s="99" t="s">
        <v>190</v>
      </c>
      <c r="C571" s="97" t="s">
        <v>166</v>
      </c>
      <c r="D571" s="98" t="s">
        <v>243</v>
      </c>
      <c r="E571" s="87">
        <v>0.5111458333333333</v>
      </c>
      <c r="F571" s="87">
        <f t="shared" si="1"/>
        <v>0.5111458333</v>
      </c>
      <c r="G571" s="86" t="s">
        <v>82</v>
      </c>
      <c r="H571" s="89">
        <v>2.0</v>
      </c>
      <c r="I571" s="89">
        <v>0.0</v>
      </c>
      <c r="J571" s="89" t="s">
        <v>374</v>
      </c>
    </row>
    <row r="572">
      <c r="A572" s="57" t="s">
        <v>31</v>
      </c>
      <c r="B572" s="99" t="s">
        <v>190</v>
      </c>
      <c r="C572" s="97" t="s">
        <v>166</v>
      </c>
      <c r="D572" s="98" t="s">
        <v>243</v>
      </c>
      <c r="E572" s="87">
        <v>0.5122685185185185</v>
      </c>
      <c r="F572" s="87">
        <f t="shared" si="1"/>
        <v>0.5122685185</v>
      </c>
      <c r="G572" s="86" t="s">
        <v>88</v>
      </c>
      <c r="H572" s="89">
        <v>3.0</v>
      </c>
      <c r="I572" s="89">
        <v>0.0</v>
      </c>
      <c r="J572" s="89" t="s">
        <v>374</v>
      </c>
    </row>
    <row r="573">
      <c r="A573" s="57" t="s">
        <v>31</v>
      </c>
      <c r="B573" s="99" t="s">
        <v>190</v>
      </c>
      <c r="C573" s="97" t="s">
        <v>166</v>
      </c>
      <c r="D573" s="98" t="s">
        <v>243</v>
      </c>
      <c r="E573" s="87">
        <v>0.5139351851851852</v>
      </c>
      <c r="F573" s="87">
        <f t="shared" si="1"/>
        <v>0.5139351852</v>
      </c>
      <c r="G573" s="86" t="s">
        <v>93</v>
      </c>
      <c r="H573" s="89">
        <v>4.0</v>
      </c>
      <c r="I573" s="89">
        <v>0.0</v>
      </c>
      <c r="J573" s="89" t="s">
        <v>374</v>
      </c>
    </row>
    <row r="574">
      <c r="A574" s="57" t="s">
        <v>31</v>
      </c>
      <c r="B574" s="99" t="s">
        <v>190</v>
      </c>
      <c r="C574" s="97" t="s">
        <v>166</v>
      </c>
      <c r="D574" s="98" t="s">
        <v>243</v>
      </c>
      <c r="E574" s="87">
        <v>0.514375</v>
      </c>
      <c r="F574" s="87">
        <f t="shared" si="1"/>
        <v>0.514375</v>
      </c>
      <c r="G574" s="86" t="s">
        <v>98</v>
      </c>
      <c r="H574" s="89">
        <v>5.0</v>
      </c>
      <c r="I574" s="89">
        <v>0.0</v>
      </c>
      <c r="J574" s="89" t="s">
        <v>374</v>
      </c>
    </row>
    <row r="575">
      <c r="A575" s="57" t="s">
        <v>31</v>
      </c>
      <c r="B575" s="99" t="s">
        <v>190</v>
      </c>
      <c r="C575" s="97" t="s">
        <v>166</v>
      </c>
      <c r="D575" s="98" t="s">
        <v>243</v>
      </c>
      <c r="E575" s="87">
        <v>0.5159259259259259</v>
      </c>
      <c r="F575" s="87">
        <f t="shared" si="1"/>
        <v>0.5159259259</v>
      </c>
      <c r="G575" s="86" t="s">
        <v>103</v>
      </c>
      <c r="H575" s="89">
        <v>6.0</v>
      </c>
      <c r="I575" s="89">
        <v>0.0</v>
      </c>
      <c r="J575" s="89" t="s">
        <v>374</v>
      </c>
    </row>
    <row r="576">
      <c r="A576" s="57" t="s">
        <v>31</v>
      </c>
      <c r="B576" s="99" t="s">
        <v>190</v>
      </c>
      <c r="C576" s="97" t="s">
        <v>166</v>
      </c>
      <c r="D576" s="98" t="s">
        <v>243</v>
      </c>
      <c r="E576" s="87">
        <v>0.5165856481481481</v>
      </c>
      <c r="F576" s="87">
        <f t="shared" si="1"/>
        <v>0.5165856481</v>
      </c>
      <c r="G576" s="86" t="s">
        <v>108</v>
      </c>
      <c r="H576" s="89">
        <v>7.0</v>
      </c>
      <c r="I576" s="89">
        <v>0.0</v>
      </c>
      <c r="J576" s="89" t="s">
        <v>374</v>
      </c>
    </row>
    <row r="577">
      <c r="A577" s="57" t="s">
        <v>31</v>
      </c>
      <c r="B577" s="99" t="s">
        <v>190</v>
      </c>
      <c r="C577" s="97" t="s">
        <v>166</v>
      </c>
      <c r="D577" s="98" t="s">
        <v>243</v>
      </c>
      <c r="E577" s="87">
        <v>0.5176504629629629</v>
      </c>
      <c r="F577" s="87">
        <f t="shared" si="1"/>
        <v>0.517650463</v>
      </c>
      <c r="G577" s="86" t="s">
        <v>113</v>
      </c>
      <c r="H577" s="89">
        <v>8.0</v>
      </c>
      <c r="I577" s="89">
        <v>0.0</v>
      </c>
      <c r="J577" s="89" t="s">
        <v>374</v>
      </c>
    </row>
    <row r="578">
      <c r="A578" s="57" t="s">
        <v>31</v>
      </c>
      <c r="B578" s="99" t="s">
        <v>190</v>
      </c>
      <c r="C578" s="97" t="s">
        <v>166</v>
      </c>
      <c r="D578" s="98" t="s">
        <v>243</v>
      </c>
      <c r="E578" s="87">
        <v>0.5069444444444444</v>
      </c>
      <c r="F578" s="87">
        <f t="shared" si="1"/>
        <v>0.5069444444</v>
      </c>
      <c r="G578" s="86" t="s">
        <v>61</v>
      </c>
      <c r="H578" s="89">
        <v>0.0</v>
      </c>
      <c r="I578" s="89">
        <v>1.0</v>
      </c>
      <c r="J578" s="89" t="s">
        <v>375</v>
      </c>
    </row>
    <row r="579">
      <c r="A579" s="57" t="s">
        <v>31</v>
      </c>
      <c r="B579" s="99" t="s">
        <v>190</v>
      </c>
      <c r="C579" s="97" t="s">
        <v>166</v>
      </c>
      <c r="D579" s="98" t="s">
        <v>243</v>
      </c>
      <c r="E579" s="87">
        <v>0.5103819444444444</v>
      </c>
      <c r="F579" s="87">
        <f t="shared" si="1"/>
        <v>0.5103819444</v>
      </c>
      <c r="G579" s="86" t="s">
        <v>77</v>
      </c>
      <c r="H579" s="89">
        <v>1.0</v>
      </c>
      <c r="I579" s="89">
        <v>0.0</v>
      </c>
      <c r="J579" s="89" t="s">
        <v>375</v>
      </c>
    </row>
    <row r="580">
      <c r="A580" s="57" t="s">
        <v>31</v>
      </c>
      <c r="B580" s="99" t="s">
        <v>190</v>
      </c>
      <c r="C580" s="97" t="s">
        <v>166</v>
      </c>
      <c r="D580" s="98" t="s">
        <v>243</v>
      </c>
      <c r="E580" s="87">
        <v>0.5111458333333333</v>
      </c>
      <c r="F580" s="87">
        <f t="shared" si="1"/>
        <v>0.5111458333</v>
      </c>
      <c r="G580" s="86" t="s">
        <v>82</v>
      </c>
      <c r="H580" s="89">
        <v>2.0</v>
      </c>
      <c r="I580" s="89">
        <v>0.0</v>
      </c>
      <c r="J580" s="89" t="s">
        <v>375</v>
      </c>
    </row>
    <row r="581">
      <c r="A581" s="57" t="s">
        <v>31</v>
      </c>
      <c r="B581" s="99" t="s">
        <v>190</v>
      </c>
      <c r="C581" s="97" t="s">
        <v>166</v>
      </c>
      <c r="D581" s="98" t="s">
        <v>243</v>
      </c>
      <c r="E581" s="87">
        <v>0.5122685185185185</v>
      </c>
      <c r="F581" s="87">
        <f t="shared" si="1"/>
        <v>0.5122685185</v>
      </c>
      <c r="G581" s="86" t="s">
        <v>88</v>
      </c>
      <c r="H581" s="89">
        <v>3.0</v>
      </c>
      <c r="I581" s="89">
        <v>0.0</v>
      </c>
      <c r="J581" s="89" t="s">
        <v>375</v>
      </c>
    </row>
    <row r="582">
      <c r="A582" s="57" t="s">
        <v>31</v>
      </c>
      <c r="B582" s="99" t="s">
        <v>190</v>
      </c>
      <c r="C582" s="97" t="s">
        <v>166</v>
      </c>
      <c r="D582" s="98" t="s">
        <v>243</v>
      </c>
      <c r="E582" s="87">
        <v>0.5139351851851852</v>
      </c>
      <c r="F582" s="87">
        <f t="shared" si="1"/>
        <v>0.5139351852</v>
      </c>
      <c r="G582" s="86" t="s">
        <v>93</v>
      </c>
      <c r="H582" s="89">
        <v>4.0</v>
      </c>
      <c r="I582" s="89">
        <v>0.0</v>
      </c>
      <c r="J582" s="89" t="s">
        <v>375</v>
      </c>
    </row>
    <row r="583">
      <c r="A583" s="57" t="s">
        <v>31</v>
      </c>
      <c r="B583" s="99" t="s">
        <v>190</v>
      </c>
      <c r="C583" s="97" t="s">
        <v>166</v>
      </c>
      <c r="D583" s="98" t="s">
        <v>243</v>
      </c>
      <c r="E583" s="87">
        <v>0.514375</v>
      </c>
      <c r="F583" s="87">
        <f t="shared" si="1"/>
        <v>0.514375</v>
      </c>
      <c r="G583" s="86" t="s">
        <v>98</v>
      </c>
      <c r="H583" s="89">
        <v>5.0</v>
      </c>
      <c r="I583" s="89">
        <v>0.0</v>
      </c>
      <c r="J583" s="89" t="s">
        <v>375</v>
      </c>
    </row>
    <row r="584">
      <c r="A584" s="57" t="s">
        <v>31</v>
      </c>
      <c r="B584" s="99" t="s">
        <v>190</v>
      </c>
      <c r="C584" s="97" t="s">
        <v>166</v>
      </c>
      <c r="D584" s="98" t="s">
        <v>243</v>
      </c>
      <c r="E584" s="87">
        <v>0.5159259259259259</v>
      </c>
      <c r="F584" s="87">
        <f t="shared" si="1"/>
        <v>0.5159259259</v>
      </c>
      <c r="G584" s="86" t="s">
        <v>103</v>
      </c>
      <c r="H584" s="89">
        <v>6.0</v>
      </c>
      <c r="I584" s="89">
        <v>0.0</v>
      </c>
      <c r="J584" s="89" t="s">
        <v>375</v>
      </c>
    </row>
    <row r="585">
      <c r="A585" s="57" t="s">
        <v>31</v>
      </c>
      <c r="B585" s="99" t="s">
        <v>190</v>
      </c>
      <c r="C585" s="97" t="s">
        <v>166</v>
      </c>
      <c r="D585" s="98" t="s">
        <v>243</v>
      </c>
      <c r="E585" s="87">
        <v>0.5165856481481481</v>
      </c>
      <c r="F585" s="87">
        <f t="shared" si="1"/>
        <v>0.5165856481</v>
      </c>
      <c r="G585" s="86" t="s">
        <v>108</v>
      </c>
      <c r="H585" s="89">
        <v>7.0</v>
      </c>
      <c r="I585" s="89">
        <v>0.0</v>
      </c>
      <c r="J585" s="89" t="s">
        <v>375</v>
      </c>
    </row>
    <row r="586">
      <c r="A586" s="57" t="s">
        <v>31</v>
      </c>
      <c r="B586" s="99" t="s">
        <v>190</v>
      </c>
      <c r="C586" s="97" t="s">
        <v>166</v>
      </c>
      <c r="D586" s="98" t="s">
        <v>243</v>
      </c>
      <c r="E586" s="87">
        <v>0.5176504629629629</v>
      </c>
      <c r="F586" s="87">
        <f t="shared" si="1"/>
        <v>0.517650463</v>
      </c>
      <c r="G586" s="86" t="s">
        <v>113</v>
      </c>
      <c r="H586" s="89">
        <v>8.0</v>
      </c>
      <c r="I586" s="89">
        <v>0.0</v>
      </c>
      <c r="J586" s="89" t="s">
        <v>375</v>
      </c>
    </row>
    <row r="587">
      <c r="A587" s="57" t="s">
        <v>31</v>
      </c>
      <c r="B587" s="99" t="s">
        <v>190</v>
      </c>
      <c r="C587" s="97" t="s">
        <v>166</v>
      </c>
      <c r="D587" s="98" t="s">
        <v>243</v>
      </c>
      <c r="E587" s="87">
        <v>0.5069444444444444</v>
      </c>
      <c r="F587" s="87">
        <f t="shared" si="1"/>
        <v>0.5069444444</v>
      </c>
      <c r="G587" s="86" t="s">
        <v>61</v>
      </c>
      <c r="H587" s="89">
        <v>0.0</v>
      </c>
      <c r="I587" s="89">
        <v>1.0</v>
      </c>
      <c r="J587" s="89" t="s">
        <v>376</v>
      </c>
    </row>
    <row r="588">
      <c r="A588" s="57" t="s">
        <v>31</v>
      </c>
      <c r="B588" s="99" t="s">
        <v>190</v>
      </c>
      <c r="C588" s="97" t="s">
        <v>166</v>
      </c>
      <c r="D588" s="98" t="s">
        <v>243</v>
      </c>
      <c r="E588" s="87">
        <v>0.5103819444444444</v>
      </c>
      <c r="F588" s="87">
        <f t="shared" si="1"/>
        <v>0.5103819444</v>
      </c>
      <c r="G588" s="86" t="s">
        <v>77</v>
      </c>
      <c r="H588" s="89">
        <v>1.0</v>
      </c>
      <c r="I588" s="89">
        <v>0.0</v>
      </c>
      <c r="J588" s="89" t="s">
        <v>376</v>
      </c>
    </row>
    <row r="589">
      <c r="A589" s="57" t="s">
        <v>31</v>
      </c>
      <c r="B589" s="99" t="s">
        <v>190</v>
      </c>
      <c r="C589" s="97" t="s">
        <v>166</v>
      </c>
      <c r="D589" s="98" t="s">
        <v>243</v>
      </c>
      <c r="E589" s="87">
        <v>0.5111458333333333</v>
      </c>
      <c r="F589" s="87">
        <f t="shared" si="1"/>
        <v>0.5111458333</v>
      </c>
      <c r="G589" s="86" t="s">
        <v>82</v>
      </c>
      <c r="H589" s="89">
        <v>2.0</v>
      </c>
      <c r="I589" s="89">
        <v>0.0</v>
      </c>
      <c r="J589" s="89" t="s">
        <v>376</v>
      </c>
    </row>
    <row r="590">
      <c r="A590" s="57" t="s">
        <v>31</v>
      </c>
      <c r="B590" s="99" t="s">
        <v>190</v>
      </c>
      <c r="C590" s="97" t="s">
        <v>166</v>
      </c>
      <c r="D590" s="98" t="s">
        <v>243</v>
      </c>
      <c r="E590" s="87">
        <v>0.5122685185185185</v>
      </c>
      <c r="F590" s="87">
        <f t="shared" si="1"/>
        <v>0.5122685185</v>
      </c>
      <c r="G590" s="86" t="s">
        <v>88</v>
      </c>
      <c r="H590" s="89">
        <v>3.0</v>
      </c>
      <c r="I590" s="89">
        <v>0.0</v>
      </c>
      <c r="J590" s="89" t="s">
        <v>376</v>
      </c>
    </row>
    <row r="591">
      <c r="A591" s="57" t="s">
        <v>31</v>
      </c>
      <c r="B591" s="99" t="s">
        <v>190</v>
      </c>
      <c r="C591" s="97" t="s">
        <v>166</v>
      </c>
      <c r="D591" s="98" t="s">
        <v>243</v>
      </c>
      <c r="E591" s="87">
        <v>0.5139351851851852</v>
      </c>
      <c r="F591" s="87">
        <f t="shared" si="1"/>
        <v>0.5139351852</v>
      </c>
      <c r="G591" s="86" t="s">
        <v>93</v>
      </c>
      <c r="H591" s="89">
        <v>4.0</v>
      </c>
      <c r="I591" s="89">
        <v>0.0</v>
      </c>
      <c r="J591" s="89" t="s">
        <v>376</v>
      </c>
    </row>
    <row r="592">
      <c r="A592" s="57" t="s">
        <v>31</v>
      </c>
      <c r="B592" s="99" t="s">
        <v>190</v>
      </c>
      <c r="C592" s="97" t="s">
        <v>166</v>
      </c>
      <c r="D592" s="98" t="s">
        <v>243</v>
      </c>
      <c r="E592" s="87">
        <v>0.514375</v>
      </c>
      <c r="F592" s="87">
        <f t="shared" si="1"/>
        <v>0.514375</v>
      </c>
      <c r="G592" s="86" t="s">
        <v>98</v>
      </c>
      <c r="H592" s="89">
        <v>5.0</v>
      </c>
      <c r="I592" s="89">
        <v>0.0</v>
      </c>
      <c r="J592" s="89" t="s">
        <v>376</v>
      </c>
    </row>
    <row r="593">
      <c r="A593" s="57" t="s">
        <v>31</v>
      </c>
      <c r="B593" s="99" t="s">
        <v>190</v>
      </c>
      <c r="C593" s="97" t="s">
        <v>166</v>
      </c>
      <c r="D593" s="98" t="s">
        <v>243</v>
      </c>
      <c r="E593" s="87">
        <v>0.5159259259259259</v>
      </c>
      <c r="F593" s="87">
        <f t="shared" si="1"/>
        <v>0.5159259259</v>
      </c>
      <c r="G593" s="86" t="s">
        <v>103</v>
      </c>
      <c r="H593" s="89">
        <v>6.0</v>
      </c>
      <c r="I593" s="89">
        <v>0.0</v>
      </c>
      <c r="J593" s="89" t="s">
        <v>376</v>
      </c>
    </row>
    <row r="594">
      <c r="A594" s="57" t="s">
        <v>31</v>
      </c>
      <c r="B594" s="99" t="s">
        <v>190</v>
      </c>
      <c r="C594" s="97" t="s">
        <v>166</v>
      </c>
      <c r="D594" s="98" t="s">
        <v>243</v>
      </c>
      <c r="E594" s="87">
        <v>0.5165856481481481</v>
      </c>
      <c r="F594" s="87">
        <f t="shared" si="1"/>
        <v>0.5165856481</v>
      </c>
      <c r="G594" s="86" t="s">
        <v>108</v>
      </c>
      <c r="H594" s="89">
        <v>7.0</v>
      </c>
      <c r="I594" s="89">
        <v>0.0</v>
      </c>
      <c r="J594" s="89" t="s">
        <v>376</v>
      </c>
    </row>
    <row r="595">
      <c r="A595" s="57" t="s">
        <v>31</v>
      </c>
      <c r="B595" s="99" t="s">
        <v>190</v>
      </c>
      <c r="C595" s="97" t="s">
        <v>166</v>
      </c>
      <c r="D595" s="98" t="s">
        <v>243</v>
      </c>
      <c r="E595" s="87">
        <v>0.5176504629629629</v>
      </c>
      <c r="F595" s="87">
        <f t="shared" si="1"/>
        <v>0.517650463</v>
      </c>
      <c r="G595" s="86" t="s">
        <v>113</v>
      </c>
      <c r="H595" s="89">
        <v>8.0</v>
      </c>
      <c r="I595" s="89">
        <v>0.0</v>
      </c>
      <c r="J595" s="89" t="s">
        <v>376</v>
      </c>
    </row>
    <row r="596">
      <c r="A596" s="57" t="s">
        <v>31</v>
      </c>
      <c r="B596" s="99" t="s">
        <v>190</v>
      </c>
      <c r="C596" s="97" t="s">
        <v>166</v>
      </c>
      <c r="D596" s="98" t="s">
        <v>243</v>
      </c>
      <c r="E596" s="87">
        <v>0.5069444444444444</v>
      </c>
      <c r="F596" s="87">
        <f t="shared" si="1"/>
        <v>0.5069444444</v>
      </c>
      <c r="G596" s="86" t="s">
        <v>61</v>
      </c>
      <c r="H596" s="89">
        <v>0.0</v>
      </c>
      <c r="I596" s="89">
        <v>1.0</v>
      </c>
      <c r="J596" s="89" t="s">
        <v>377</v>
      </c>
    </row>
    <row r="597">
      <c r="A597" s="57" t="s">
        <v>31</v>
      </c>
      <c r="B597" s="99" t="s">
        <v>190</v>
      </c>
      <c r="C597" s="97" t="s">
        <v>166</v>
      </c>
      <c r="D597" s="98" t="s">
        <v>243</v>
      </c>
      <c r="E597" s="87">
        <v>0.5103819444444444</v>
      </c>
      <c r="F597" s="87">
        <f t="shared" si="1"/>
        <v>0.5103819444</v>
      </c>
      <c r="G597" s="86" t="s">
        <v>77</v>
      </c>
      <c r="H597" s="89">
        <v>1.0</v>
      </c>
      <c r="I597" s="89">
        <v>0.0</v>
      </c>
      <c r="J597" s="89" t="s">
        <v>377</v>
      </c>
    </row>
    <row r="598">
      <c r="A598" s="57" t="s">
        <v>31</v>
      </c>
      <c r="B598" s="99" t="s">
        <v>190</v>
      </c>
      <c r="C598" s="97" t="s">
        <v>166</v>
      </c>
      <c r="D598" s="98" t="s">
        <v>243</v>
      </c>
      <c r="E598" s="87">
        <v>0.5111458333333333</v>
      </c>
      <c r="F598" s="87">
        <f t="shared" si="1"/>
        <v>0.5111458333</v>
      </c>
      <c r="G598" s="86" t="s">
        <v>82</v>
      </c>
      <c r="H598" s="89">
        <v>2.0</v>
      </c>
      <c r="I598" s="89">
        <v>0.0</v>
      </c>
      <c r="J598" s="89" t="s">
        <v>377</v>
      </c>
    </row>
    <row r="599">
      <c r="A599" s="57" t="s">
        <v>31</v>
      </c>
      <c r="B599" s="99" t="s">
        <v>190</v>
      </c>
      <c r="C599" s="97" t="s">
        <v>166</v>
      </c>
      <c r="D599" s="98" t="s">
        <v>243</v>
      </c>
      <c r="E599" s="87">
        <v>0.5122685185185185</v>
      </c>
      <c r="F599" s="87">
        <f t="shared" si="1"/>
        <v>0.5122685185</v>
      </c>
      <c r="G599" s="86" t="s">
        <v>88</v>
      </c>
      <c r="H599" s="89">
        <v>3.0</v>
      </c>
      <c r="I599" s="89">
        <v>0.0</v>
      </c>
      <c r="J599" s="89" t="s">
        <v>377</v>
      </c>
    </row>
    <row r="600">
      <c r="A600" s="57" t="s">
        <v>31</v>
      </c>
      <c r="B600" s="99" t="s">
        <v>190</v>
      </c>
      <c r="C600" s="97" t="s">
        <v>166</v>
      </c>
      <c r="D600" s="98" t="s">
        <v>243</v>
      </c>
      <c r="E600" s="87">
        <v>0.5139351851851852</v>
      </c>
      <c r="F600" s="87">
        <f t="shared" si="1"/>
        <v>0.5139351852</v>
      </c>
      <c r="G600" s="86" t="s">
        <v>93</v>
      </c>
      <c r="H600" s="89">
        <v>4.0</v>
      </c>
      <c r="I600" s="89">
        <v>0.0</v>
      </c>
      <c r="J600" s="89" t="s">
        <v>377</v>
      </c>
    </row>
    <row r="601">
      <c r="A601" s="57" t="s">
        <v>31</v>
      </c>
      <c r="B601" s="99" t="s">
        <v>190</v>
      </c>
      <c r="C601" s="97" t="s">
        <v>166</v>
      </c>
      <c r="D601" s="98" t="s">
        <v>243</v>
      </c>
      <c r="E601" s="87">
        <v>0.514375</v>
      </c>
      <c r="F601" s="87">
        <f t="shared" si="1"/>
        <v>0.514375</v>
      </c>
      <c r="G601" s="86" t="s">
        <v>98</v>
      </c>
      <c r="H601" s="89">
        <v>5.0</v>
      </c>
      <c r="I601" s="89">
        <v>0.0</v>
      </c>
      <c r="J601" s="89" t="s">
        <v>377</v>
      </c>
    </row>
    <row r="602">
      <c r="A602" s="57" t="s">
        <v>31</v>
      </c>
      <c r="B602" s="99" t="s">
        <v>190</v>
      </c>
      <c r="C602" s="97" t="s">
        <v>166</v>
      </c>
      <c r="D602" s="98" t="s">
        <v>243</v>
      </c>
      <c r="E602" s="87">
        <v>0.5159259259259259</v>
      </c>
      <c r="F602" s="87">
        <f t="shared" si="1"/>
        <v>0.5159259259</v>
      </c>
      <c r="G602" s="86" t="s">
        <v>103</v>
      </c>
      <c r="H602" s="89">
        <v>6.0</v>
      </c>
      <c r="I602" s="89">
        <v>0.0</v>
      </c>
      <c r="J602" s="89" t="s">
        <v>377</v>
      </c>
    </row>
    <row r="603">
      <c r="A603" s="57" t="s">
        <v>31</v>
      </c>
      <c r="B603" s="99" t="s">
        <v>190</v>
      </c>
      <c r="C603" s="97" t="s">
        <v>166</v>
      </c>
      <c r="D603" s="98" t="s">
        <v>243</v>
      </c>
      <c r="E603" s="87">
        <v>0.5165856481481481</v>
      </c>
      <c r="F603" s="87">
        <f t="shared" si="1"/>
        <v>0.5165856481</v>
      </c>
      <c r="G603" s="86" t="s">
        <v>108</v>
      </c>
      <c r="H603" s="89">
        <v>7.0</v>
      </c>
      <c r="I603" s="89">
        <v>0.0</v>
      </c>
      <c r="J603" s="89" t="s">
        <v>377</v>
      </c>
    </row>
    <row r="604">
      <c r="A604" s="57" t="s">
        <v>31</v>
      </c>
      <c r="B604" s="99" t="s">
        <v>190</v>
      </c>
      <c r="C604" s="97" t="s">
        <v>166</v>
      </c>
      <c r="D604" s="98" t="s">
        <v>243</v>
      </c>
      <c r="E604" s="87">
        <v>0.5176504629629629</v>
      </c>
      <c r="F604" s="87">
        <f t="shared" si="1"/>
        <v>0.517650463</v>
      </c>
      <c r="G604" s="86" t="s">
        <v>113</v>
      </c>
      <c r="H604" s="89">
        <v>8.0</v>
      </c>
      <c r="I604" s="89">
        <v>0.0</v>
      </c>
      <c r="J604" s="89" t="s">
        <v>377</v>
      </c>
    </row>
    <row r="605" hidden="1">
      <c r="A605" s="57" t="s">
        <v>31</v>
      </c>
      <c r="B605" s="99" t="s">
        <v>190</v>
      </c>
      <c r="C605" s="97" t="s">
        <v>166</v>
      </c>
      <c r="D605" s="98" t="s">
        <v>244</v>
      </c>
      <c r="E605" s="87">
        <v>0.5243055555555556</v>
      </c>
      <c r="F605" s="87">
        <f t="shared" si="1"/>
        <v>0.5243055556</v>
      </c>
      <c r="G605" s="86" t="s">
        <v>61</v>
      </c>
      <c r="H605" s="89">
        <v>0.0</v>
      </c>
      <c r="I605" s="89">
        <v>1.0</v>
      </c>
      <c r="J605" s="89"/>
    </row>
    <row r="606" hidden="1">
      <c r="A606" s="57" t="s">
        <v>31</v>
      </c>
      <c r="B606" s="99" t="s">
        <v>190</v>
      </c>
      <c r="C606" s="97" t="s">
        <v>166</v>
      </c>
      <c r="D606" s="98" t="s">
        <v>244</v>
      </c>
      <c r="E606" s="87">
        <v>0.5277430555555556</v>
      </c>
      <c r="F606" s="87">
        <f t="shared" si="1"/>
        <v>0.5277430556</v>
      </c>
      <c r="G606" s="86" t="s">
        <v>77</v>
      </c>
      <c r="H606" s="89">
        <v>1.0</v>
      </c>
      <c r="I606" s="89">
        <v>0.0</v>
      </c>
      <c r="J606" s="89"/>
    </row>
    <row r="607" hidden="1">
      <c r="A607" s="57" t="s">
        <v>31</v>
      </c>
      <c r="B607" s="99" t="s">
        <v>190</v>
      </c>
      <c r="C607" s="97" t="s">
        <v>166</v>
      </c>
      <c r="D607" s="98" t="s">
        <v>244</v>
      </c>
      <c r="E607" s="87">
        <v>0.5285069444444445</v>
      </c>
      <c r="F607" s="87">
        <f t="shared" si="1"/>
        <v>0.5285069444</v>
      </c>
      <c r="G607" s="86" t="s">
        <v>82</v>
      </c>
      <c r="H607" s="89">
        <v>2.0</v>
      </c>
      <c r="I607" s="89">
        <v>0.0</v>
      </c>
      <c r="J607" s="89"/>
    </row>
    <row r="608" hidden="1">
      <c r="A608" s="57" t="s">
        <v>31</v>
      </c>
      <c r="B608" s="99" t="s">
        <v>190</v>
      </c>
      <c r="C608" s="97" t="s">
        <v>166</v>
      </c>
      <c r="D608" s="98" t="s">
        <v>244</v>
      </c>
      <c r="E608" s="87">
        <v>0.5296296296296297</v>
      </c>
      <c r="F608" s="87">
        <f t="shared" si="1"/>
        <v>0.5296296296</v>
      </c>
      <c r="G608" s="86" t="s">
        <v>88</v>
      </c>
      <c r="H608" s="89">
        <v>3.0</v>
      </c>
      <c r="I608" s="89">
        <v>0.0</v>
      </c>
      <c r="J608" s="89"/>
    </row>
    <row r="609" hidden="1">
      <c r="A609" s="57" t="s">
        <v>31</v>
      </c>
      <c r="B609" s="99" t="s">
        <v>190</v>
      </c>
      <c r="C609" s="97" t="s">
        <v>166</v>
      </c>
      <c r="D609" s="98" t="s">
        <v>244</v>
      </c>
      <c r="E609" s="87">
        <v>0.5312962962962963</v>
      </c>
      <c r="F609" s="87">
        <f t="shared" si="1"/>
        <v>0.5312962963</v>
      </c>
      <c r="G609" s="86" t="s">
        <v>93</v>
      </c>
      <c r="H609" s="89">
        <v>4.0</v>
      </c>
      <c r="I609" s="89">
        <v>0.0</v>
      </c>
      <c r="J609" s="89"/>
    </row>
    <row r="610" hidden="1">
      <c r="A610" s="57" t="s">
        <v>31</v>
      </c>
      <c r="B610" s="99" t="s">
        <v>190</v>
      </c>
      <c r="C610" s="97" t="s">
        <v>166</v>
      </c>
      <c r="D610" s="98" t="s">
        <v>244</v>
      </c>
      <c r="E610" s="87">
        <v>0.5317361111111111</v>
      </c>
      <c r="F610" s="87">
        <f t="shared" si="1"/>
        <v>0.5317361111</v>
      </c>
      <c r="G610" s="86" t="s">
        <v>98</v>
      </c>
      <c r="H610" s="89">
        <v>5.0</v>
      </c>
      <c r="I610" s="89">
        <v>0.0</v>
      </c>
      <c r="J610" s="89"/>
    </row>
    <row r="611" hidden="1">
      <c r="A611" s="57" t="s">
        <v>31</v>
      </c>
      <c r="B611" s="99" t="s">
        <v>190</v>
      </c>
      <c r="C611" s="97" t="s">
        <v>166</v>
      </c>
      <c r="D611" s="98" t="s">
        <v>244</v>
      </c>
      <c r="E611" s="87">
        <v>0.5332870370370371</v>
      </c>
      <c r="F611" s="87">
        <f t="shared" si="1"/>
        <v>0.533287037</v>
      </c>
      <c r="G611" s="86" t="s">
        <v>103</v>
      </c>
      <c r="H611" s="89">
        <v>6.0</v>
      </c>
      <c r="I611" s="89">
        <v>0.0</v>
      </c>
      <c r="J611" s="89"/>
    </row>
    <row r="612" hidden="1">
      <c r="A612" s="99"/>
      <c r="B612" s="99" t="s">
        <v>190</v>
      </c>
      <c r="C612" s="97" t="s">
        <v>166</v>
      </c>
      <c r="D612" s="98" t="s">
        <v>244</v>
      </c>
      <c r="E612" s="87">
        <v>0.5339467592592593</v>
      </c>
      <c r="F612" s="87">
        <f t="shared" si="1"/>
        <v>0.5339467593</v>
      </c>
      <c r="G612" s="86" t="s">
        <v>108</v>
      </c>
      <c r="H612" s="89">
        <v>7.0</v>
      </c>
      <c r="I612" s="89">
        <v>0.0</v>
      </c>
      <c r="J612" s="89"/>
    </row>
    <row r="613" hidden="1">
      <c r="A613" s="99"/>
      <c r="B613" s="99" t="s">
        <v>190</v>
      </c>
      <c r="C613" s="97" t="s">
        <v>166</v>
      </c>
      <c r="D613" s="98" t="s">
        <v>244</v>
      </c>
      <c r="E613" s="87">
        <v>0.5350115740740741</v>
      </c>
      <c r="F613" s="87">
        <f t="shared" si="1"/>
        <v>0.5350115741</v>
      </c>
      <c r="G613" s="86" t="s">
        <v>113</v>
      </c>
      <c r="H613" s="89">
        <v>8.0</v>
      </c>
      <c r="I613" s="89">
        <v>0.0</v>
      </c>
      <c r="J613" s="89"/>
    </row>
    <row r="614">
      <c r="A614" s="57" t="s">
        <v>31</v>
      </c>
      <c r="B614" s="99" t="s">
        <v>190</v>
      </c>
      <c r="C614" s="97" t="s">
        <v>166</v>
      </c>
      <c r="D614" s="98" t="s">
        <v>245</v>
      </c>
      <c r="E614" s="87">
        <v>0.5486111111111112</v>
      </c>
      <c r="F614" s="87">
        <f t="shared" si="1"/>
        <v>0.5486111111</v>
      </c>
      <c r="G614" s="86" t="s">
        <v>61</v>
      </c>
      <c r="H614" s="89">
        <v>0.0</v>
      </c>
      <c r="I614" s="89">
        <v>1.0</v>
      </c>
      <c r="J614" s="89" t="s">
        <v>373</v>
      </c>
    </row>
    <row r="615">
      <c r="A615" s="57" t="s">
        <v>31</v>
      </c>
      <c r="B615" s="99" t="s">
        <v>190</v>
      </c>
      <c r="C615" s="97" t="s">
        <v>166</v>
      </c>
      <c r="D615" s="98" t="s">
        <v>245</v>
      </c>
      <c r="E615" s="87">
        <v>0.5520486111111111</v>
      </c>
      <c r="F615" s="87">
        <f t="shared" si="1"/>
        <v>0.5520486111</v>
      </c>
      <c r="G615" s="86" t="s">
        <v>77</v>
      </c>
      <c r="H615" s="89">
        <v>1.0</v>
      </c>
      <c r="I615" s="89">
        <v>0.0</v>
      </c>
      <c r="J615" s="89" t="s">
        <v>373</v>
      </c>
    </row>
    <row r="616">
      <c r="A616" s="57" t="s">
        <v>31</v>
      </c>
      <c r="B616" s="99" t="s">
        <v>190</v>
      </c>
      <c r="C616" s="97" t="s">
        <v>166</v>
      </c>
      <c r="D616" s="98" t="s">
        <v>245</v>
      </c>
      <c r="E616" s="87">
        <v>0.5528125</v>
      </c>
      <c r="F616" s="87">
        <f t="shared" si="1"/>
        <v>0.5528125</v>
      </c>
      <c r="G616" s="86" t="s">
        <v>82</v>
      </c>
      <c r="H616" s="89">
        <v>2.0</v>
      </c>
      <c r="I616" s="89">
        <v>0.0</v>
      </c>
      <c r="J616" s="89" t="s">
        <v>373</v>
      </c>
    </row>
    <row r="617">
      <c r="A617" s="57" t="s">
        <v>31</v>
      </c>
      <c r="B617" s="99" t="s">
        <v>190</v>
      </c>
      <c r="C617" s="97" t="s">
        <v>166</v>
      </c>
      <c r="D617" s="98" t="s">
        <v>245</v>
      </c>
      <c r="E617" s="87">
        <v>0.5539351851851851</v>
      </c>
      <c r="F617" s="87">
        <f t="shared" si="1"/>
        <v>0.5539351852</v>
      </c>
      <c r="G617" s="86" t="s">
        <v>88</v>
      </c>
      <c r="H617" s="89">
        <v>3.0</v>
      </c>
      <c r="I617" s="89">
        <v>0.0</v>
      </c>
      <c r="J617" s="89" t="s">
        <v>373</v>
      </c>
    </row>
    <row r="618">
      <c r="A618" s="57" t="s">
        <v>31</v>
      </c>
      <c r="B618" s="99" t="s">
        <v>190</v>
      </c>
      <c r="C618" s="97" t="s">
        <v>166</v>
      </c>
      <c r="D618" s="98" t="s">
        <v>245</v>
      </c>
      <c r="E618" s="87">
        <v>0.5556018518518518</v>
      </c>
      <c r="F618" s="87">
        <f t="shared" si="1"/>
        <v>0.5556018519</v>
      </c>
      <c r="G618" s="86" t="s">
        <v>93</v>
      </c>
      <c r="H618" s="89">
        <v>4.0</v>
      </c>
      <c r="I618" s="89">
        <v>0.0</v>
      </c>
      <c r="J618" s="89" t="s">
        <v>373</v>
      </c>
    </row>
    <row r="619">
      <c r="A619" s="57" t="s">
        <v>31</v>
      </c>
      <c r="B619" s="99" t="s">
        <v>190</v>
      </c>
      <c r="C619" s="97" t="s">
        <v>166</v>
      </c>
      <c r="D619" s="98" t="s">
        <v>245</v>
      </c>
      <c r="E619" s="87">
        <v>0.5560416666666667</v>
      </c>
      <c r="F619" s="87">
        <f t="shared" si="1"/>
        <v>0.5560416667</v>
      </c>
      <c r="G619" s="86" t="s">
        <v>98</v>
      </c>
      <c r="H619" s="89">
        <v>5.0</v>
      </c>
      <c r="I619" s="89">
        <v>0.0</v>
      </c>
      <c r="J619" s="89" t="s">
        <v>373</v>
      </c>
    </row>
    <row r="620">
      <c r="A620" s="57" t="s">
        <v>31</v>
      </c>
      <c r="B620" s="99" t="s">
        <v>190</v>
      </c>
      <c r="C620" s="97" t="s">
        <v>166</v>
      </c>
      <c r="D620" s="98" t="s">
        <v>245</v>
      </c>
      <c r="E620" s="87">
        <v>0.5575925925925926</v>
      </c>
      <c r="F620" s="87">
        <f t="shared" si="1"/>
        <v>0.5575925926</v>
      </c>
      <c r="G620" s="86" t="s">
        <v>103</v>
      </c>
      <c r="H620" s="89">
        <v>6.0</v>
      </c>
      <c r="I620" s="89">
        <v>0.0</v>
      </c>
      <c r="J620" s="89" t="s">
        <v>373</v>
      </c>
    </row>
    <row r="621">
      <c r="A621" s="57" t="s">
        <v>31</v>
      </c>
      <c r="B621" s="99" t="s">
        <v>190</v>
      </c>
      <c r="C621" s="97" t="s">
        <v>166</v>
      </c>
      <c r="D621" s="98" t="s">
        <v>245</v>
      </c>
      <c r="E621" s="87">
        <v>0.5582523148148149</v>
      </c>
      <c r="F621" s="87">
        <f t="shared" si="1"/>
        <v>0.5582523148</v>
      </c>
      <c r="G621" s="86" t="s">
        <v>108</v>
      </c>
      <c r="H621" s="89">
        <v>7.0</v>
      </c>
      <c r="I621" s="89">
        <v>0.0</v>
      </c>
      <c r="J621" s="89" t="s">
        <v>373</v>
      </c>
    </row>
    <row r="622">
      <c r="A622" s="57" t="s">
        <v>31</v>
      </c>
      <c r="B622" s="99" t="s">
        <v>190</v>
      </c>
      <c r="C622" s="97" t="s">
        <v>166</v>
      </c>
      <c r="D622" s="98" t="s">
        <v>245</v>
      </c>
      <c r="E622" s="87">
        <v>0.5593171296296297</v>
      </c>
      <c r="F622" s="87">
        <f t="shared" si="1"/>
        <v>0.5593171296</v>
      </c>
      <c r="G622" s="86" t="s">
        <v>113</v>
      </c>
      <c r="H622" s="89">
        <v>8.0</v>
      </c>
      <c r="I622" s="89">
        <v>0.0</v>
      </c>
      <c r="J622" s="89" t="s">
        <v>373</v>
      </c>
    </row>
    <row r="623">
      <c r="A623" s="57" t="s">
        <v>31</v>
      </c>
      <c r="B623" s="99" t="s">
        <v>190</v>
      </c>
      <c r="C623" s="97" t="s">
        <v>166</v>
      </c>
      <c r="D623" s="98" t="s">
        <v>245</v>
      </c>
      <c r="E623" s="87">
        <v>0.5486111111111112</v>
      </c>
      <c r="F623" s="87">
        <f t="shared" si="1"/>
        <v>0.5486111111</v>
      </c>
      <c r="G623" s="86" t="s">
        <v>61</v>
      </c>
      <c r="H623" s="89">
        <v>0.0</v>
      </c>
      <c r="I623" s="89">
        <v>1.0</v>
      </c>
      <c r="J623" s="89" t="s">
        <v>374</v>
      </c>
    </row>
    <row r="624">
      <c r="A624" s="57" t="s">
        <v>31</v>
      </c>
      <c r="B624" s="99" t="s">
        <v>190</v>
      </c>
      <c r="C624" s="97" t="s">
        <v>166</v>
      </c>
      <c r="D624" s="98" t="s">
        <v>245</v>
      </c>
      <c r="E624" s="87">
        <v>0.5520486111111111</v>
      </c>
      <c r="F624" s="87">
        <f t="shared" si="1"/>
        <v>0.5520486111</v>
      </c>
      <c r="G624" s="86" t="s">
        <v>77</v>
      </c>
      <c r="H624" s="89">
        <v>1.0</v>
      </c>
      <c r="I624" s="89">
        <v>0.0</v>
      </c>
      <c r="J624" s="89" t="s">
        <v>374</v>
      </c>
    </row>
    <row r="625">
      <c r="A625" s="57" t="s">
        <v>31</v>
      </c>
      <c r="B625" s="99" t="s">
        <v>190</v>
      </c>
      <c r="C625" s="97" t="s">
        <v>166</v>
      </c>
      <c r="D625" s="98" t="s">
        <v>245</v>
      </c>
      <c r="E625" s="87">
        <v>0.5528125</v>
      </c>
      <c r="F625" s="87">
        <f t="shared" si="1"/>
        <v>0.5528125</v>
      </c>
      <c r="G625" s="86" t="s">
        <v>82</v>
      </c>
      <c r="H625" s="89">
        <v>2.0</v>
      </c>
      <c r="I625" s="89">
        <v>0.0</v>
      </c>
      <c r="J625" s="89" t="s">
        <v>374</v>
      </c>
    </row>
    <row r="626">
      <c r="A626" s="57" t="s">
        <v>31</v>
      </c>
      <c r="B626" s="99" t="s">
        <v>190</v>
      </c>
      <c r="C626" s="97" t="s">
        <v>166</v>
      </c>
      <c r="D626" s="98" t="s">
        <v>245</v>
      </c>
      <c r="E626" s="87">
        <v>0.5539351851851851</v>
      </c>
      <c r="F626" s="87">
        <f t="shared" si="1"/>
        <v>0.5539351852</v>
      </c>
      <c r="G626" s="86" t="s">
        <v>88</v>
      </c>
      <c r="H626" s="89">
        <v>3.0</v>
      </c>
      <c r="I626" s="89">
        <v>0.0</v>
      </c>
      <c r="J626" s="89" t="s">
        <v>374</v>
      </c>
    </row>
    <row r="627">
      <c r="A627" s="57" t="s">
        <v>31</v>
      </c>
      <c r="B627" s="99" t="s">
        <v>190</v>
      </c>
      <c r="C627" s="97" t="s">
        <v>166</v>
      </c>
      <c r="D627" s="98" t="s">
        <v>245</v>
      </c>
      <c r="E627" s="87">
        <v>0.5556018518518518</v>
      </c>
      <c r="F627" s="87">
        <f t="shared" si="1"/>
        <v>0.5556018519</v>
      </c>
      <c r="G627" s="86" t="s">
        <v>93</v>
      </c>
      <c r="H627" s="89">
        <v>4.0</v>
      </c>
      <c r="I627" s="89">
        <v>0.0</v>
      </c>
      <c r="J627" s="89" t="s">
        <v>374</v>
      </c>
    </row>
    <row r="628">
      <c r="A628" s="57" t="s">
        <v>31</v>
      </c>
      <c r="B628" s="99" t="s">
        <v>190</v>
      </c>
      <c r="C628" s="97" t="s">
        <v>166</v>
      </c>
      <c r="D628" s="98" t="s">
        <v>245</v>
      </c>
      <c r="E628" s="87">
        <v>0.5560416666666667</v>
      </c>
      <c r="F628" s="87">
        <f t="shared" si="1"/>
        <v>0.5560416667</v>
      </c>
      <c r="G628" s="86" t="s">
        <v>98</v>
      </c>
      <c r="H628" s="89">
        <v>5.0</v>
      </c>
      <c r="I628" s="89">
        <v>0.0</v>
      </c>
      <c r="J628" s="89" t="s">
        <v>374</v>
      </c>
    </row>
    <row r="629">
      <c r="A629" s="57" t="s">
        <v>31</v>
      </c>
      <c r="B629" s="99" t="s">
        <v>190</v>
      </c>
      <c r="C629" s="97" t="s">
        <v>166</v>
      </c>
      <c r="D629" s="98" t="s">
        <v>245</v>
      </c>
      <c r="E629" s="87">
        <v>0.5575925925925926</v>
      </c>
      <c r="F629" s="87">
        <f t="shared" si="1"/>
        <v>0.5575925926</v>
      </c>
      <c r="G629" s="86" t="s">
        <v>103</v>
      </c>
      <c r="H629" s="89">
        <v>6.0</v>
      </c>
      <c r="I629" s="89">
        <v>0.0</v>
      </c>
      <c r="J629" s="89" t="s">
        <v>374</v>
      </c>
    </row>
    <row r="630">
      <c r="A630" s="57" t="s">
        <v>31</v>
      </c>
      <c r="B630" s="99" t="s">
        <v>190</v>
      </c>
      <c r="C630" s="97" t="s">
        <v>166</v>
      </c>
      <c r="D630" s="98" t="s">
        <v>245</v>
      </c>
      <c r="E630" s="87">
        <v>0.5582523148148149</v>
      </c>
      <c r="F630" s="87">
        <f t="shared" si="1"/>
        <v>0.5582523148</v>
      </c>
      <c r="G630" s="86" t="s">
        <v>108</v>
      </c>
      <c r="H630" s="89">
        <v>7.0</v>
      </c>
      <c r="I630" s="89">
        <v>0.0</v>
      </c>
      <c r="J630" s="89" t="s">
        <v>374</v>
      </c>
    </row>
    <row r="631">
      <c r="A631" s="57" t="s">
        <v>31</v>
      </c>
      <c r="B631" s="99" t="s">
        <v>190</v>
      </c>
      <c r="C631" s="97" t="s">
        <v>166</v>
      </c>
      <c r="D631" s="98" t="s">
        <v>245</v>
      </c>
      <c r="E631" s="87">
        <v>0.5593171296296297</v>
      </c>
      <c r="F631" s="87">
        <f t="shared" si="1"/>
        <v>0.5593171296</v>
      </c>
      <c r="G631" s="86" t="s">
        <v>113</v>
      </c>
      <c r="H631" s="89">
        <v>8.0</v>
      </c>
      <c r="I631" s="89">
        <v>0.0</v>
      </c>
      <c r="J631" s="89" t="s">
        <v>374</v>
      </c>
    </row>
    <row r="632">
      <c r="A632" s="57" t="s">
        <v>31</v>
      </c>
      <c r="B632" s="99" t="s">
        <v>190</v>
      </c>
      <c r="C632" s="97" t="s">
        <v>166</v>
      </c>
      <c r="D632" s="98" t="s">
        <v>245</v>
      </c>
      <c r="E632" s="87">
        <v>0.5486111111111112</v>
      </c>
      <c r="F632" s="87">
        <f t="shared" si="1"/>
        <v>0.5486111111</v>
      </c>
      <c r="G632" s="86" t="s">
        <v>61</v>
      </c>
      <c r="H632" s="89">
        <v>0.0</v>
      </c>
      <c r="I632" s="89">
        <v>1.0</v>
      </c>
      <c r="J632" s="89" t="s">
        <v>375</v>
      </c>
    </row>
    <row r="633">
      <c r="A633" s="57" t="s">
        <v>31</v>
      </c>
      <c r="B633" s="99" t="s">
        <v>190</v>
      </c>
      <c r="C633" s="97" t="s">
        <v>166</v>
      </c>
      <c r="D633" s="98" t="s">
        <v>245</v>
      </c>
      <c r="E633" s="87">
        <v>0.5520486111111111</v>
      </c>
      <c r="F633" s="87">
        <f t="shared" si="1"/>
        <v>0.5520486111</v>
      </c>
      <c r="G633" s="86" t="s">
        <v>77</v>
      </c>
      <c r="H633" s="89">
        <v>1.0</v>
      </c>
      <c r="I633" s="89">
        <v>0.0</v>
      </c>
      <c r="J633" s="89" t="s">
        <v>375</v>
      </c>
    </row>
    <row r="634">
      <c r="A634" s="57" t="s">
        <v>31</v>
      </c>
      <c r="B634" s="99" t="s">
        <v>190</v>
      </c>
      <c r="C634" s="97" t="s">
        <v>166</v>
      </c>
      <c r="D634" s="98" t="s">
        <v>245</v>
      </c>
      <c r="E634" s="87">
        <v>0.5528125</v>
      </c>
      <c r="F634" s="87">
        <f t="shared" si="1"/>
        <v>0.5528125</v>
      </c>
      <c r="G634" s="86" t="s">
        <v>82</v>
      </c>
      <c r="H634" s="89">
        <v>2.0</v>
      </c>
      <c r="I634" s="89">
        <v>0.0</v>
      </c>
      <c r="J634" s="89" t="s">
        <v>375</v>
      </c>
    </row>
    <row r="635">
      <c r="A635" s="57" t="s">
        <v>31</v>
      </c>
      <c r="B635" s="99" t="s">
        <v>190</v>
      </c>
      <c r="C635" s="97" t="s">
        <v>166</v>
      </c>
      <c r="D635" s="98" t="s">
        <v>245</v>
      </c>
      <c r="E635" s="87">
        <v>0.5539351851851851</v>
      </c>
      <c r="F635" s="87">
        <f t="shared" si="1"/>
        <v>0.5539351852</v>
      </c>
      <c r="G635" s="86" t="s">
        <v>88</v>
      </c>
      <c r="H635" s="89">
        <v>3.0</v>
      </c>
      <c r="I635" s="89">
        <v>0.0</v>
      </c>
      <c r="J635" s="89" t="s">
        <v>375</v>
      </c>
    </row>
    <row r="636">
      <c r="A636" s="57" t="s">
        <v>31</v>
      </c>
      <c r="B636" s="99" t="s">
        <v>190</v>
      </c>
      <c r="C636" s="97" t="s">
        <v>166</v>
      </c>
      <c r="D636" s="98" t="s">
        <v>245</v>
      </c>
      <c r="E636" s="87">
        <v>0.5556018518518518</v>
      </c>
      <c r="F636" s="87">
        <f t="shared" si="1"/>
        <v>0.5556018519</v>
      </c>
      <c r="G636" s="86" t="s">
        <v>93</v>
      </c>
      <c r="H636" s="89">
        <v>4.0</v>
      </c>
      <c r="I636" s="89">
        <v>0.0</v>
      </c>
      <c r="J636" s="89" t="s">
        <v>375</v>
      </c>
    </row>
    <row r="637">
      <c r="A637" s="57" t="s">
        <v>31</v>
      </c>
      <c r="B637" s="99" t="s">
        <v>190</v>
      </c>
      <c r="C637" s="97" t="s">
        <v>166</v>
      </c>
      <c r="D637" s="98" t="s">
        <v>245</v>
      </c>
      <c r="E637" s="87">
        <v>0.5560416666666667</v>
      </c>
      <c r="F637" s="87">
        <f t="shared" si="1"/>
        <v>0.5560416667</v>
      </c>
      <c r="G637" s="86" t="s">
        <v>98</v>
      </c>
      <c r="H637" s="89">
        <v>5.0</v>
      </c>
      <c r="I637" s="89">
        <v>0.0</v>
      </c>
      <c r="J637" s="89" t="s">
        <v>375</v>
      </c>
    </row>
    <row r="638">
      <c r="A638" s="57" t="s">
        <v>31</v>
      </c>
      <c r="B638" s="99" t="s">
        <v>190</v>
      </c>
      <c r="C638" s="97" t="s">
        <v>166</v>
      </c>
      <c r="D638" s="98" t="s">
        <v>245</v>
      </c>
      <c r="E638" s="87">
        <v>0.5575925925925926</v>
      </c>
      <c r="F638" s="87">
        <f t="shared" si="1"/>
        <v>0.5575925926</v>
      </c>
      <c r="G638" s="86" t="s">
        <v>103</v>
      </c>
      <c r="H638" s="89">
        <v>6.0</v>
      </c>
      <c r="I638" s="89">
        <v>0.0</v>
      </c>
      <c r="J638" s="89" t="s">
        <v>375</v>
      </c>
    </row>
    <row r="639">
      <c r="A639" s="57" t="s">
        <v>31</v>
      </c>
      <c r="B639" s="99" t="s">
        <v>190</v>
      </c>
      <c r="C639" s="97" t="s">
        <v>166</v>
      </c>
      <c r="D639" s="98" t="s">
        <v>245</v>
      </c>
      <c r="E639" s="87">
        <v>0.5582523148148149</v>
      </c>
      <c r="F639" s="87">
        <f t="shared" si="1"/>
        <v>0.5582523148</v>
      </c>
      <c r="G639" s="86" t="s">
        <v>108</v>
      </c>
      <c r="H639" s="89">
        <v>7.0</v>
      </c>
      <c r="I639" s="89">
        <v>0.0</v>
      </c>
      <c r="J639" s="89" t="s">
        <v>375</v>
      </c>
    </row>
    <row r="640">
      <c r="A640" s="57" t="s">
        <v>31</v>
      </c>
      <c r="B640" s="99" t="s">
        <v>190</v>
      </c>
      <c r="C640" s="97" t="s">
        <v>166</v>
      </c>
      <c r="D640" s="98" t="s">
        <v>245</v>
      </c>
      <c r="E640" s="87">
        <v>0.5593171296296297</v>
      </c>
      <c r="F640" s="87">
        <f t="shared" si="1"/>
        <v>0.5593171296</v>
      </c>
      <c r="G640" s="86" t="s">
        <v>113</v>
      </c>
      <c r="H640" s="89">
        <v>8.0</v>
      </c>
      <c r="I640" s="89">
        <v>0.0</v>
      </c>
      <c r="J640" s="89" t="s">
        <v>375</v>
      </c>
    </row>
    <row r="641">
      <c r="A641" s="57" t="s">
        <v>31</v>
      </c>
      <c r="B641" s="99" t="s">
        <v>190</v>
      </c>
      <c r="C641" s="97" t="s">
        <v>166</v>
      </c>
      <c r="D641" s="98" t="s">
        <v>245</v>
      </c>
      <c r="E641" s="87">
        <v>0.5486111111111112</v>
      </c>
      <c r="F641" s="87">
        <f t="shared" si="1"/>
        <v>0.5486111111</v>
      </c>
      <c r="G641" s="86" t="s">
        <v>61</v>
      </c>
      <c r="H641" s="89">
        <v>0.0</v>
      </c>
      <c r="I641" s="89">
        <v>1.0</v>
      </c>
      <c r="J641" s="89" t="s">
        <v>376</v>
      </c>
    </row>
    <row r="642">
      <c r="A642" s="57" t="s">
        <v>31</v>
      </c>
      <c r="B642" s="99" t="s">
        <v>190</v>
      </c>
      <c r="C642" s="97" t="s">
        <v>166</v>
      </c>
      <c r="D642" s="98" t="s">
        <v>245</v>
      </c>
      <c r="E642" s="87">
        <v>0.5520486111111111</v>
      </c>
      <c r="F642" s="87">
        <f t="shared" si="1"/>
        <v>0.5520486111</v>
      </c>
      <c r="G642" s="86" t="s">
        <v>77</v>
      </c>
      <c r="H642" s="89">
        <v>1.0</v>
      </c>
      <c r="I642" s="89">
        <v>0.0</v>
      </c>
      <c r="J642" s="89" t="s">
        <v>376</v>
      </c>
    </row>
    <row r="643">
      <c r="A643" s="57" t="s">
        <v>31</v>
      </c>
      <c r="B643" s="99" t="s">
        <v>190</v>
      </c>
      <c r="C643" s="97" t="s">
        <v>166</v>
      </c>
      <c r="D643" s="98" t="s">
        <v>245</v>
      </c>
      <c r="E643" s="87">
        <v>0.5528125</v>
      </c>
      <c r="F643" s="87">
        <f t="shared" si="1"/>
        <v>0.5528125</v>
      </c>
      <c r="G643" s="86" t="s">
        <v>82</v>
      </c>
      <c r="H643" s="89">
        <v>2.0</v>
      </c>
      <c r="I643" s="89">
        <v>0.0</v>
      </c>
      <c r="J643" s="89" t="s">
        <v>376</v>
      </c>
    </row>
    <row r="644">
      <c r="A644" s="57" t="s">
        <v>31</v>
      </c>
      <c r="B644" s="99" t="s">
        <v>190</v>
      </c>
      <c r="C644" s="97" t="s">
        <v>166</v>
      </c>
      <c r="D644" s="98" t="s">
        <v>245</v>
      </c>
      <c r="E644" s="87">
        <v>0.5539351851851851</v>
      </c>
      <c r="F644" s="87">
        <f t="shared" si="1"/>
        <v>0.5539351852</v>
      </c>
      <c r="G644" s="86" t="s">
        <v>88</v>
      </c>
      <c r="H644" s="89">
        <v>3.0</v>
      </c>
      <c r="I644" s="89">
        <v>0.0</v>
      </c>
      <c r="J644" s="89" t="s">
        <v>376</v>
      </c>
    </row>
    <row r="645">
      <c r="A645" s="57" t="s">
        <v>31</v>
      </c>
      <c r="B645" s="99" t="s">
        <v>190</v>
      </c>
      <c r="C645" s="97" t="s">
        <v>166</v>
      </c>
      <c r="D645" s="98" t="s">
        <v>245</v>
      </c>
      <c r="E645" s="87">
        <v>0.5556018518518518</v>
      </c>
      <c r="F645" s="87">
        <f t="shared" si="1"/>
        <v>0.5556018519</v>
      </c>
      <c r="G645" s="86" t="s">
        <v>93</v>
      </c>
      <c r="H645" s="89">
        <v>4.0</v>
      </c>
      <c r="I645" s="89">
        <v>0.0</v>
      </c>
      <c r="J645" s="89" t="s">
        <v>376</v>
      </c>
    </row>
    <row r="646">
      <c r="A646" s="57" t="s">
        <v>31</v>
      </c>
      <c r="B646" s="99" t="s">
        <v>190</v>
      </c>
      <c r="C646" s="97" t="s">
        <v>166</v>
      </c>
      <c r="D646" s="98" t="s">
        <v>245</v>
      </c>
      <c r="E646" s="87">
        <v>0.5560416666666667</v>
      </c>
      <c r="F646" s="87">
        <f t="shared" si="1"/>
        <v>0.5560416667</v>
      </c>
      <c r="G646" s="86" t="s">
        <v>98</v>
      </c>
      <c r="H646" s="89">
        <v>5.0</v>
      </c>
      <c r="I646" s="89">
        <v>0.0</v>
      </c>
      <c r="J646" s="89" t="s">
        <v>376</v>
      </c>
    </row>
    <row r="647">
      <c r="A647" s="57" t="s">
        <v>31</v>
      </c>
      <c r="B647" s="99" t="s">
        <v>190</v>
      </c>
      <c r="C647" s="97" t="s">
        <v>166</v>
      </c>
      <c r="D647" s="98" t="s">
        <v>245</v>
      </c>
      <c r="E647" s="87">
        <v>0.5575925925925926</v>
      </c>
      <c r="F647" s="87">
        <f t="shared" si="1"/>
        <v>0.5575925926</v>
      </c>
      <c r="G647" s="86" t="s">
        <v>103</v>
      </c>
      <c r="H647" s="89">
        <v>6.0</v>
      </c>
      <c r="I647" s="89">
        <v>0.0</v>
      </c>
      <c r="J647" s="89" t="s">
        <v>376</v>
      </c>
    </row>
    <row r="648">
      <c r="A648" s="57" t="s">
        <v>31</v>
      </c>
      <c r="B648" s="99" t="s">
        <v>190</v>
      </c>
      <c r="C648" s="97" t="s">
        <v>166</v>
      </c>
      <c r="D648" s="98" t="s">
        <v>245</v>
      </c>
      <c r="E648" s="87">
        <v>0.5582523148148149</v>
      </c>
      <c r="F648" s="87">
        <f t="shared" si="1"/>
        <v>0.5582523148</v>
      </c>
      <c r="G648" s="86" t="s">
        <v>108</v>
      </c>
      <c r="H648" s="89">
        <v>7.0</v>
      </c>
      <c r="I648" s="89">
        <v>0.0</v>
      </c>
      <c r="J648" s="89" t="s">
        <v>376</v>
      </c>
    </row>
    <row r="649">
      <c r="A649" s="57" t="s">
        <v>31</v>
      </c>
      <c r="B649" s="99" t="s">
        <v>190</v>
      </c>
      <c r="C649" s="97" t="s">
        <v>166</v>
      </c>
      <c r="D649" s="98" t="s">
        <v>245</v>
      </c>
      <c r="E649" s="87">
        <v>0.5593171296296297</v>
      </c>
      <c r="F649" s="87">
        <f t="shared" si="1"/>
        <v>0.5593171296</v>
      </c>
      <c r="G649" s="86" t="s">
        <v>113</v>
      </c>
      <c r="H649" s="89">
        <v>8.0</v>
      </c>
      <c r="I649" s="89">
        <v>0.0</v>
      </c>
      <c r="J649" s="89" t="s">
        <v>376</v>
      </c>
    </row>
    <row r="650">
      <c r="A650" s="57" t="s">
        <v>31</v>
      </c>
      <c r="B650" s="99" t="s">
        <v>190</v>
      </c>
      <c r="C650" s="97" t="s">
        <v>166</v>
      </c>
      <c r="D650" s="98" t="s">
        <v>245</v>
      </c>
      <c r="E650" s="87">
        <v>0.5486111111111112</v>
      </c>
      <c r="F650" s="87">
        <f t="shared" si="1"/>
        <v>0.5486111111</v>
      </c>
      <c r="G650" s="86" t="s">
        <v>61</v>
      </c>
      <c r="H650" s="89">
        <v>0.0</v>
      </c>
      <c r="I650" s="89">
        <v>1.0</v>
      </c>
      <c r="J650" s="89" t="s">
        <v>377</v>
      </c>
    </row>
    <row r="651">
      <c r="A651" s="57" t="s">
        <v>31</v>
      </c>
      <c r="B651" s="99" t="s">
        <v>190</v>
      </c>
      <c r="C651" s="97" t="s">
        <v>166</v>
      </c>
      <c r="D651" s="98" t="s">
        <v>245</v>
      </c>
      <c r="E651" s="87">
        <v>0.5520486111111111</v>
      </c>
      <c r="F651" s="87">
        <f t="shared" si="1"/>
        <v>0.5520486111</v>
      </c>
      <c r="G651" s="86" t="s">
        <v>77</v>
      </c>
      <c r="H651" s="89">
        <v>1.0</v>
      </c>
      <c r="I651" s="89">
        <v>0.0</v>
      </c>
      <c r="J651" s="89" t="s">
        <v>377</v>
      </c>
    </row>
    <row r="652">
      <c r="A652" s="57" t="s">
        <v>31</v>
      </c>
      <c r="B652" s="99" t="s">
        <v>190</v>
      </c>
      <c r="C652" s="97" t="s">
        <v>166</v>
      </c>
      <c r="D652" s="98" t="s">
        <v>245</v>
      </c>
      <c r="E652" s="87">
        <v>0.5528125</v>
      </c>
      <c r="F652" s="87">
        <f t="shared" si="1"/>
        <v>0.5528125</v>
      </c>
      <c r="G652" s="86" t="s">
        <v>82</v>
      </c>
      <c r="H652" s="89">
        <v>2.0</v>
      </c>
      <c r="I652" s="89">
        <v>0.0</v>
      </c>
      <c r="J652" s="89" t="s">
        <v>377</v>
      </c>
    </row>
    <row r="653">
      <c r="A653" s="57" t="s">
        <v>31</v>
      </c>
      <c r="B653" s="99" t="s">
        <v>190</v>
      </c>
      <c r="C653" s="97" t="s">
        <v>166</v>
      </c>
      <c r="D653" s="98" t="s">
        <v>245</v>
      </c>
      <c r="E653" s="87">
        <v>0.5539351851851851</v>
      </c>
      <c r="F653" s="87">
        <f t="shared" si="1"/>
        <v>0.5539351852</v>
      </c>
      <c r="G653" s="86" t="s">
        <v>88</v>
      </c>
      <c r="H653" s="89">
        <v>3.0</v>
      </c>
      <c r="I653" s="89">
        <v>0.0</v>
      </c>
      <c r="J653" s="89" t="s">
        <v>377</v>
      </c>
    </row>
    <row r="654">
      <c r="A654" s="57" t="s">
        <v>31</v>
      </c>
      <c r="B654" s="99" t="s">
        <v>190</v>
      </c>
      <c r="C654" s="97" t="s">
        <v>166</v>
      </c>
      <c r="D654" s="98" t="s">
        <v>245</v>
      </c>
      <c r="E654" s="87">
        <v>0.5556018518518518</v>
      </c>
      <c r="F654" s="87">
        <f t="shared" si="1"/>
        <v>0.5556018519</v>
      </c>
      <c r="G654" s="86" t="s">
        <v>93</v>
      </c>
      <c r="H654" s="89">
        <v>4.0</v>
      </c>
      <c r="I654" s="89">
        <v>0.0</v>
      </c>
      <c r="J654" s="89" t="s">
        <v>377</v>
      </c>
    </row>
    <row r="655">
      <c r="A655" s="57" t="s">
        <v>31</v>
      </c>
      <c r="B655" s="99" t="s">
        <v>190</v>
      </c>
      <c r="C655" s="97" t="s">
        <v>166</v>
      </c>
      <c r="D655" s="98" t="s">
        <v>245</v>
      </c>
      <c r="E655" s="87">
        <v>0.5560416666666667</v>
      </c>
      <c r="F655" s="87">
        <f t="shared" si="1"/>
        <v>0.5560416667</v>
      </c>
      <c r="G655" s="86" t="s">
        <v>98</v>
      </c>
      <c r="H655" s="89">
        <v>5.0</v>
      </c>
      <c r="I655" s="89">
        <v>0.0</v>
      </c>
      <c r="J655" s="89" t="s">
        <v>377</v>
      </c>
    </row>
    <row r="656">
      <c r="A656" s="57" t="s">
        <v>31</v>
      </c>
      <c r="B656" s="99" t="s">
        <v>190</v>
      </c>
      <c r="C656" s="97" t="s">
        <v>166</v>
      </c>
      <c r="D656" s="98" t="s">
        <v>245</v>
      </c>
      <c r="E656" s="87">
        <v>0.5575925925925926</v>
      </c>
      <c r="F656" s="87">
        <f t="shared" si="1"/>
        <v>0.5575925926</v>
      </c>
      <c r="G656" s="86" t="s">
        <v>103</v>
      </c>
      <c r="H656" s="89">
        <v>6.0</v>
      </c>
      <c r="I656" s="89">
        <v>0.0</v>
      </c>
      <c r="J656" s="89" t="s">
        <v>377</v>
      </c>
    </row>
    <row r="657">
      <c r="A657" s="57" t="s">
        <v>31</v>
      </c>
      <c r="B657" s="99" t="s">
        <v>190</v>
      </c>
      <c r="C657" s="97" t="s">
        <v>166</v>
      </c>
      <c r="D657" s="98" t="s">
        <v>245</v>
      </c>
      <c r="E657" s="87">
        <v>0.5582523148148149</v>
      </c>
      <c r="F657" s="87">
        <f t="shared" si="1"/>
        <v>0.5582523148</v>
      </c>
      <c r="G657" s="86" t="s">
        <v>108</v>
      </c>
      <c r="H657" s="89">
        <v>7.0</v>
      </c>
      <c r="I657" s="89">
        <v>0.0</v>
      </c>
      <c r="J657" s="89" t="s">
        <v>377</v>
      </c>
    </row>
    <row r="658">
      <c r="A658" s="57" t="s">
        <v>31</v>
      </c>
      <c r="B658" s="99" t="s">
        <v>190</v>
      </c>
      <c r="C658" s="97" t="s">
        <v>166</v>
      </c>
      <c r="D658" s="98" t="s">
        <v>245</v>
      </c>
      <c r="E658" s="87">
        <v>0.5593171296296297</v>
      </c>
      <c r="F658" s="87">
        <f t="shared" si="1"/>
        <v>0.5593171296</v>
      </c>
      <c r="G658" s="86" t="s">
        <v>113</v>
      </c>
      <c r="H658" s="89">
        <v>8.0</v>
      </c>
      <c r="I658" s="89">
        <v>0.0</v>
      </c>
      <c r="J658" s="89" t="s">
        <v>377</v>
      </c>
    </row>
    <row r="659" hidden="1">
      <c r="A659" s="57" t="s">
        <v>31</v>
      </c>
      <c r="B659" s="86"/>
      <c r="C659" s="97" t="s">
        <v>166</v>
      </c>
      <c r="D659" s="98" t="s">
        <v>246</v>
      </c>
      <c r="E659" s="87">
        <v>0.7256944444444444</v>
      </c>
      <c r="F659" s="87">
        <f t="shared" si="1"/>
        <v>0.7256944444</v>
      </c>
      <c r="G659" s="86" t="s">
        <v>61</v>
      </c>
      <c r="H659" s="89">
        <v>0.0</v>
      </c>
      <c r="I659" s="89">
        <v>1.0</v>
      </c>
      <c r="J659" s="89"/>
    </row>
    <row r="660" hidden="1">
      <c r="A660" s="57" t="s">
        <v>31</v>
      </c>
      <c r="B660" s="86"/>
      <c r="C660" s="97" t="s">
        <v>166</v>
      </c>
      <c r="D660" s="98" t="s">
        <v>246</v>
      </c>
      <c r="E660" s="87">
        <v>0.7291319444444444</v>
      </c>
      <c r="F660" s="87">
        <f t="shared" si="1"/>
        <v>0.7291319444</v>
      </c>
      <c r="G660" s="86" t="s">
        <v>77</v>
      </c>
      <c r="H660" s="89">
        <v>1.0</v>
      </c>
      <c r="I660" s="89">
        <v>0.0</v>
      </c>
      <c r="J660" s="89"/>
    </row>
    <row r="661" hidden="1">
      <c r="A661" s="57" t="s">
        <v>31</v>
      </c>
      <c r="B661" s="86"/>
      <c r="C661" s="97" t="s">
        <v>166</v>
      </c>
      <c r="D661" s="98" t="s">
        <v>246</v>
      </c>
      <c r="E661" s="87">
        <v>0.7298958333333333</v>
      </c>
      <c r="F661" s="87">
        <f t="shared" si="1"/>
        <v>0.7298958333</v>
      </c>
      <c r="G661" s="86" t="s">
        <v>82</v>
      </c>
      <c r="H661" s="89">
        <v>2.0</v>
      </c>
      <c r="I661" s="89">
        <v>0.0</v>
      </c>
      <c r="J661" s="89"/>
    </row>
    <row r="662" hidden="1">
      <c r="A662" s="57" t="s">
        <v>31</v>
      </c>
      <c r="B662" s="86"/>
      <c r="C662" s="97" t="s">
        <v>166</v>
      </c>
      <c r="D662" s="98" t="s">
        <v>246</v>
      </c>
      <c r="E662" s="87">
        <v>0.7310185185185185</v>
      </c>
      <c r="F662" s="87">
        <f t="shared" si="1"/>
        <v>0.7310185185</v>
      </c>
      <c r="G662" s="86" t="s">
        <v>88</v>
      </c>
      <c r="H662" s="89">
        <v>3.0</v>
      </c>
      <c r="I662" s="89">
        <v>0.0</v>
      </c>
      <c r="J662" s="89"/>
    </row>
    <row r="663" hidden="1">
      <c r="A663" s="57" t="s">
        <v>31</v>
      </c>
      <c r="B663" s="86"/>
      <c r="C663" s="97" t="s">
        <v>166</v>
      </c>
      <c r="D663" s="98" t="s">
        <v>246</v>
      </c>
      <c r="E663" s="87">
        <v>0.7326851851851852</v>
      </c>
      <c r="F663" s="87">
        <f t="shared" si="1"/>
        <v>0.7326851852</v>
      </c>
      <c r="G663" s="86" t="s">
        <v>93</v>
      </c>
      <c r="H663" s="89">
        <v>4.0</v>
      </c>
      <c r="I663" s="89">
        <v>0.0</v>
      </c>
      <c r="J663" s="89"/>
    </row>
    <row r="664" hidden="1">
      <c r="A664" s="57" t="s">
        <v>31</v>
      </c>
      <c r="B664" s="86"/>
      <c r="C664" s="97" t="s">
        <v>166</v>
      </c>
      <c r="D664" s="98" t="s">
        <v>246</v>
      </c>
      <c r="E664" s="87">
        <v>0.733125</v>
      </c>
      <c r="F664" s="87">
        <f t="shared" si="1"/>
        <v>0.733125</v>
      </c>
      <c r="G664" s="86" t="s">
        <v>98</v>
      </c>
      <c r="H664" s="89">
        <v>5.0</v>
      </c>
      <c r="I664" s="89">
        <v>0.0</v>
      </c>
      <c r="J664" s="89"/>
    </row>
    <row r="665" hidden="1">
      <c r="A665" s="57" t="s">
        <v>31</v>
      </c>
      <c r="B665" s="86"/>
      <c r="C665" s="97" t="s">
        <v>166</v>
      </c>
      <c r="D665" s="98" t="s">
        <v>246</v>
      </c>
      <c r="E665" s="87">
        <v>0.7346759259259259</v>
      </c>
      <c r="F665" s="87">
        <f t="shared" si="1"/>
        <v>0.7346759259</v>
      </c>
      <c r="G665" s="86" t="s">
        <v>103</v>
      </c>
      <c r="H665" s="89">
        <v>6.0</v>
      </c>
      <c r="I665" s="89">
        <v>0.0</v>
      </c>
      <c r="J665" s="89"/>
    </row>
    <row r="666" hidden="1">
      <c r="A666" s="86"/>
      <c r="B666" s="86"/>
      <c r="C666" s="97" t="s">
        <v>166</v>
      </c>
      <c r="D666" s="98" t="s">
        <v>246</v>
      </c>
      <c r="E666" s="87">
        <v>0.7353356481481481</v>
      </c>
      <c r="F666" s="87">
        <f t="shared" si="1"/>
        <v>0.7353356481</v>
      </c>
      <c r="G666" s="86" t="s">
        <v>108</v>
      </c>
      <c r="H666" s="89">
        <v>7.0</v>
      </c>
      <c r="I666" s="89">
        <v>0.0</v>
      </c>
      <c r="J666" s="89"/>
    </row>
    <row r="667" hidden="1">
      <c r="A667" s="86"/>
      <c r="B667" s="86"/>
      <c r="C667" s="97" t="s">
        <v>166</v>
      </c>
      <c r="D667" s="98" t="s">
        <v>246</v>
      </c>
      <c r="E667" s="87">
        <v>0.7364004629629629</v>
      </c>
      <c r="F667" s="87">
        <f t="shared" si="1"/>
        <v>0.736400463</v>
      </c>
      <c r="G667" s="86" t="s">
        <v>113</v>
      </c>
      <c r="H667" s="89">
        <v>8.0</v>
      </c>
      <c r="I667" s="89">
        <v>0.0</v>
      </c>
      <c r="J667" s="89"/>
    </row>
    <row r="668" hidden="1">
      <c r="A668" s="86"/>
      <c r="B668" s="86"/>
      <c r="C668" s="97" t="s">
        <v>166</v>
      </c>
      <c r="D668" s="98" t="s">
        <v>247</v>
      </c>
      <c r="E668" s="87">
        <v>0.7326388888888888</v>
      </c>
      <c r="F668" s="87">
        <f t="shared" si="1"/>
        <v>0.7326388889</v>
      </c>
      <c r="G668" s="86" t="s">
        <v>61</v>
      </c>
      <c r="H668" s="89">
        <v>0.0</v>
      </c>
      <c r="I668" s="89">
        <v>1.0</v>
      </c>
      <c r="J668" s="89"/>
    </row>
    <row r="669" hidden="1">
      <c r="A669" s="86"/>
      <c r="B669" s="86"/>
      <c r="C669" s="97" t="s">
        <v>166</v>
      </c>
      <c r="D669" s="98" t="s">
        <v>247</v>
      </c>
      <c r="E669" s="87">
        <v>0.7360763888888889</v>
      </c>
      <c r="F669" s="87">
        <f t="shared" si="1"/>
        <v>0.7360763889</v>
      </c>
      <c r="G669" s="86" t="s">
        <v>77</v>
      </c>
      <c r="H669" s="89">
        <v>1.0</v>
      </c>
      <c r="I669" s="89">
        <v>0.0</v>
      </c>
      <c r="J669" s="89"/>
    </row>
    <row r="670" hidden="1">
      <c r="A670" s="86"/>
      <c r="B670" s="86"/>
      <c r="C670" s="97" t="s">
        <v>166</v>
      </c>
      <c r="D670" s="98" t="s">
        <v>247</v>
      </c>
      <c r="E670" s="87">
        <v>0.7368402777777778</v>
      </c>
      <c r="F670" s="87">
        <f t="shared" si="1"/>
        <v>0.7368402778</v>
      </c>
      <c r="G670" s="86" t="s">
        <v>82</v>
      </c>
      <c r="H670" s="89">
        <v>2.0</v>
      </c>
      <c r="I670" s="89">
        <v>0.0</v>
      </c>
      <c r="J670" s="89"/>
    </row>
    <row r="671" hidden="1">
      <c r="A671" s="86"/>
      <c r="B671" s="86"/>
      <c r="C671" s="97" t="s">
        <v>166</v>
      </c>
      <c r="D671" s="98" t="s">
        <v>247</v>
      </c>
      <c r="E671" s="87">
        <v>0.7379629629629629</v>
      </c>
      <c r="F671" s="87">
        <f t="shared" si="1"/>
        <v>0.737962963</v>
      </c>
      <c r="G671" s="86" t="s">
        <v>88</v>
      </c>
      <c r="H671" s="89">
        <v>3.0</v>
      </c>
      <c r="I671" s="89">
        <v>0.0</v>
      </c>
      <c r="J671" s="89"/>
    </row>
    <row r="672" hidden="1">
      <c r="A672" s="86"/>
      <c r="B672" s="86"/>
      <c r="C672" s="97" t="s">
        <v>166</v>
      </c>
      <c r="D672" s="98" t="s">
        <v>247</v>
      </c>
      <c r="E672" s="87">
        <v>0.7396296296296296</v>
      </c>
      <c r="F672" s="87">
        <f t="shared" si="1"/>
        <v>0.7396296296</v>
      </c>
      <c r="G672" s="86" t="s">
        <v>93</v>
      </c>
      <c r="H672" s="89">
        <v>4.0</v>
      </c>
      <c r="I672" s="89">
        <v>0.0</v>
      </c>
      <c r="J672" s="89"/>
    </row>
    <row r="673" hidden="1">
      <c r="A673" s="86"/>
      <c r="B673" s="86"/>
      <c r="C673" s="97" t="s">
        <v>166</v>
      </c>
      <c r="D673" s="98" t="s">
        <v>247</v>
      </c>
      <c r="E673" s="87">
        <v>0.7400694444444444</v>
      </c>
      <c r="F673" s="87">
        <f t="shared" si="1"/>
        <v>0.7400694444</v>
      </c>
      <c r="G673" s="86" t="s">
        <v>98</v>
      </c>
      <c r="H673" s="89">
        <v>5.0</v>
      </c>
      <c r="I673" s="89">
        <v>0.0</v>
      </c>
      <c r="J673" s="89"/>
    </row>
    <row r="674" hidden="1">
      <c r="A674" s="86"/>
      <c r="B674" s="86"/>
      <c r="C674" s="97" t="s">
        <v>166</v>
      </c>
      <c r="D674" s="98" t="s">
        <v>247</v>
      </c>
      <c r="E674" s="87">
        <v>0.7416203703703703</v>
      </c>
      <c r="F674" s="87">
        <f t="shared" si="1"/>
        <v>0.7416203704</v>
      </c>
      <c r="G674" s="86" t="s">
        <v>103</v>
      </c>
      <c r="H674" s="89">
        <v>6.0</v>
      </c>
      <c r="I674" s="89">
        <v>0.0</v>
      </c>
      <c r="J674" s="89"/>
    </row>
    <row r="675" hidden="1">
      <c r="A675" s="86"/>
      <c r="B675" s="86"/>
      <c r="C675" s="97" t="s">
        <v>166</v>
      </c>
      <c r="D675" s="98" t="s">
        <v>247</v>
      </c>
      <c r="E675" s="87">
        <v>0.7422800925925926</v>
      </c>
      <c r="F675" s="87">
        <f t="shared" si="1"/>
        <v>0.7422800926</v>
      </c>
      <c r="G675" s="86" t="s">
        <v>108</v>
      </c>
      <c r="H675" s="89">
        <v>7.0</v>
      </c>
      <c r="I675" s="89">
        <v>0.0</v>
      </c>
      <c r="J675" s="89"/>
    </row>
    <row r="676" hidden="1">
      <c r="A676" s="86"/>
      <c r="B676" s="86"/>
      <c r="C676" s="97" t="s">
        <v>166</v>
      </c>
      <c r="D676" s="98" t="s">
        <v>247</v>
      </c>
      <c r="E676" s="87">
        <v>0.7433449074074074</v>
      </c>
      <c r="F676" s="87">
        <f t="shared" si="1"/>
        <v>0.7433449074</v>
      </c>
      <c r="G676" s="86" t="s">
        <v>113</v>
      </c>
      <c r="H676" s="89">
        <v>8.0</v>
      </c>
      <c r="I676" s="89">
        <v>0.0</v>
      </c>
      <c r="J676" s="89"/>
    </row>
    <row r="677" hidden="1">
      <c r="A677" s="86"/>
      <c r="B677" s="86"/>
      <c r="C677" s="97" t="s">
        <v>166</v>
      </c>
      <c r="D677" s="98" t="s">
        <v>248</v>
      </c>
      <c r="E677" s="87">
        <v>0.7638888888888888</v>
      </c>
      <c r="F677" s="87">
        <f t="shared" si="1"/>
        <v>0.7638888889</v>
      </c>
      <c r="G677" s="86" t="s">
        <v>61</v>
      </c>
      <c r="H677" s="89">
        <v>0.0</v>
      </c>
      <c r="I677" s="89">
        <v>1.0</v>
      </c>
      <c r="J677" s="89"/>
    </row>
    <row r="678" hidden="1">
      <c r="A678" s="86"/>
      <c r="B678" s="86"/>
      <c r="C678" s="97" t="s">
        <v>166</v>
      </c>
      <c r="D678" s="98" t="s">
        <v>248</v>
      </c>
      <c r="E678" s="87">
        <v>0.7673263888888889</v>
      </c>
      <c r="F678" s="87">
        <f t="shared" si="1"/>
        <v>0.7673263889</v>
      </c>
      <c r="G678" s="86" t="s">
        <v>77</v>
      </c>
      <c r="H678" s="89">
        <v>1.0</v>
      </c>
      <c r="I678" s="89">
        <v>0.0</v>
      </c>
      <c r="J678" s="89"/>
    </row>
    <row r="679" hidden="1">
      <c r="A679" s="86"/>
      <c r="B679" s="86"/>
      <c r="C679" s="97" t="s">
        <v>166</v>
      </c>
      <c r="D679" s="98" t="s">
        <v>248</v>
      </c>
      <c r="E679" s="87">
        <v>0.7680902777777778</v>
      </c>
      <c r="F679" s="87">
        <f t="shared" si="1"/>
        <v>0.7680902778</v>
      </c>
      <c r="G679" s="86" t="s">
        <v>82</v>
      </c>
      <c r="H679" s="89">
        <v>2.0</v>
      </c>
      <c r="I679" s="89">
        <v>0.0</v>
      </c>
      <c r="J679" s="89"/>
    </row>
    <row r="680" hidden="1">
      <c r="A680" s="86"/>
      <c r="B680" s="86"/>
      <c r="C680" s="97" t="s">
        <v>166</v>
      </c>
      <c r="D680" s="98" t="s">
        <v>248</v>
      </c>
      <c r="E680" s="87">
        <v>0.7692129629629629</v>
      </c>
      <c r="F680" s="87">
        <f t="shared" si="1"/>
        <v>0.769212963</v>
      </c>
      <c r="G680" s="86" t="s">
        <v>88</v>
      </c>
      <c r="H680" s="89">
        <v>3.0</v>
      </c>
      <c r="I680" s="89">
        <v>0.0</v>
      </c>
      <c r="J680" s="89"/>
    </row>
    <row r="681" hidden="1">
      <c r="A681" s="86"/>
      <c r="B681" s="86"/>
      <c r="C681" s="97" t="s">
        <v>166</v>
      </c>
      <c r="D681" s="98" t="s">
        <v>248</v>
      </c>
      <c r="E681" s="87">
        <v>0.7708796296296296</v>
      </c>
      <c r="F681" s="87">
        <f t="shared" si="1"/>
        <v>0.7708796296</v>
      </c>
      <c r="G681" s="86" t="s">
        <v>93</v>
      </c>
      <c r="H681" s="89">
        <v>4.0</v>
      </c>
      <c r="I681" s="89">
        <v>0.0</v>
      </c>
      <c r="J681" s="89"/>
    </row>
    <row r="682" hidden="1">
      <c r="A682" s="86"/>
      <c r="B682" s="86"/>
      <c r="C682" s="97" t="s">
        <v>166</v>
      </c>
      <c r="D682" s="98" t="s">
        <v>248</v>
      </c>
      <c r="E682" s="87">
        <v>0.7713194444444444</v>
      </c>
      <c r="F682" s="87">
        <f t="shared" si="1"/>
        <v>0.7713194444</v>
      </c>
      <c r="G682" s="86" t="s">
        <v>98</v>
      </c>
      <c r="H682" s="89">
        <v>5.0</v>
      </c>
      <c r="I682" s="89">
        <v>0.0</v>
      </c>
      <c r="J682" s="89"/>
    </row>
    <row r="683" hidden="1">
      <c r="A683" s="86"/>
      <c r="B683" s="86"/>
      <c r="C683" s="97" t="s">
        <v>166</v>
      </c>
      <c r="D683" s="98" t="s">
        <v>248</v>
      </c>
      <c r="E683" s="87">
        <v>0.7728703703703703</v>
      </c>
      <c r="F683" s="87">
        <f t="shared" si="1"/>
        <v>0.7728703704</v>
      </c>
      <c r="G683" s="86" t="s">
        <v>103</v>
      </c>
      <c r="H683" s="89">
        <v>6.0</v>
      </c>
      <c r="I683" s="89">
        <v>0.0</v>
      </c>
      <c r="J683" s="89"/>
    </row>
    <row r="684" hidden="1">
      <c r="A684" s="86"/>
      <c r="B684" s="86"/>
      <c r="C684" s="97" t="s">
        <v>166</v>
      </c>
      <c r="D684" s="98" t="s">
        <v>248</v>
      </c>
      <c r="E684" s="87">
        <v>0.7735300925925926</v>
      </c>
      <c r="F684" s="87">
        <f t="shared" si="1"/>
        <v>0.7735300926</v>
      </c>
      <c r="G684" s="86" t="s">
        <v>108</v>
      </c>
      <c r="H684" s="89">
        <v>7.0</v>
      </c>
      <c r="I684" s="89">
        <v>0.0</v>
      </c>
      <c r="J684" s="89"/>
    </row>
    <row r="685" hidden="1">
      <c r="A685" s="86"/>
      <c r="B685" s="86"/>
      <c r="C685" s="97" t="s">
        <v>166</v>
      </c>
      <c r="D685" s="98" t="s">
        <v>248</v>
      </c>
      <c r="E685" s="87">
        <v>0.7745949074074074</v>
      </c>
      <c r="F685" s="87">
        <f t="shared" si="1"/>
        <v>0.7745949074</v>
      </c>
      <c r="G685" s="86" t="s">
        <v>113</v>
      </c>
      <c r="H685" s="89">
        <v>8.0</v>
      </c>
      <c r="I685" s="89">
        <v>0.0</v>
      </c>
      <c r="J685" s="89"/>
    </row>
    <row r="686" hidden="1">
      <c r="A686" s="86"/>
      <c r="B686" s="86"/>
      <c r="C686" s="97" t="s">
        <v>166</v>
      </c>
      <c r="D686" s="98" t="s">
        <v>249</v>
      </c>
      <c r="E686" s="87">
        <v>0.7708333333333334</v>
      </c>
      <c r="F686" s="87">
        <f t="shared" si="1"/>
        <v>0.7708333333</v>
      </c>
      <c r="G686" s="86" t="s">
        <v>61</v>
      </c>
      <c r="H686" s="89">
        <v>0.0</v>
      </c>
      <c r="I686" s="89">
        <v>1.0</v>
      </c>
      <c r="J686" s="89"/>
    </row>
    <row r="687" hidden="1">
      <c r="A687" s="86"/>
      <c r="B687" s="86"/>
      <c r="C687" s="97" t="s">
        <v>166</v>
      </c>
      <c r="D687" s="98" t="s">
        <v>249</v>
      </c>
      <c r="E687" s="87">
        <v>0.7742708333333334</v>
      </c>
      <c r="F687" s="87">
        <f t="shared" si="1"/>
        <v>0.7742708333</v>
      </c>
      <c r="G687" s="86" t="s">
        <v>77</v>
      </c>
      <c r="H687" s="89">
        <v>1.0</v>
      </c>
      <c r="I687" s="89">
        <v>0.0</v>
      </c>
      <c r="J687" s="89"/>
    </row>
    <row r="688" hidden="1">
      <c r="A688" s="86"/>
      <c r="B688" s="86"/>
      <c r="C688" s="97" t="s">
        <v>166</v>
      </c>
      <c r="D688" s="98" t="s">
        <v>249</v>
      </c>
      <c r="E688" s="87">
        <v>0.7750347222222222</v>
      </c>
      <c r="F688" s="87">
        <f t="shared" si="1"/>
        <v>0.7750347222</v>
      </c>
      <c r="G688" s="86" t="s">
        <v>82</v>
      </c>
      <c r="H688" s="89">
        <v>2.0</v>
      </c>
      <c r="I688" s="89">
        <v>0.0</v>
      </c>
      <c r="J688" s="89"/>
    </row>
    <row r="689" hidden="1">
      <c r="A689" s="86"/>
      <c r="B689" s="86"/>
      <c r="C689" s="97" t="s">
        <v>166</v>
      </c>
      <c r="D689" s="98" t="s">
        <v>249</v>
      </c>
      <c r="E689" s="87">
        <v>0.7761574074074075</v>
      </c>
      <c r="F689" s="87">
        <f t="shared" si="1"/>
        <v>0.7761574074</v>
      </c>
      <c r="G689" s="86" t="s">
        <v>88</v>
      </c>
      <c r="H689" s="89">
        <v>3.0</v>
      </c>
      <c r="I689" s="89">
        <v>0.0</v>
      </c>
      <c r="J689" s="89"/>
    </row>
    <row r="690" hidden="1">
      <c r="A690" s="86"/>
      <c r="B690" s="86"/>
      <c r="C690" s="97" t="s">
        <v>166</v>
      </c>
      <c r="D690" s="98" t="s">
        <v>249</v>
      </c>
      <c r="E690" s="87">
        <v>0.7778240740740741</v>
      </c>
      <c r="F690" s="87">
        <f t="shared" si="1"/>
        <v>0.7778240741</v>
      </c>
      <c r="G690" s="86" t="s">
        <v>93</v>
      </c>
      <c r="H690" s="89">
        <v>4.0</v>
      </c>
      <c r="I690" s="89">
        <v>0.0</v>
      </c>
      <c r="J690" s="89"/>
    </row>
    <row r="691" hidden="1">
      <c r="A691" s="86"/>
      <c r="B691" s="86"/>
      <c r="C691" s="97" t="s">
        <v>166</v>
      </c>
      <c r="D691" s="98" t="s">
        <v>249</v>
      </c>
      <c r="E691" s="87">
        <v>0.7782638888888889</v>
      </c>
      <c r="F691" s="87">
        <f t="shared" si="1"/>
        <v>0.7782638889</v>
      </c>
      <c r="G691" s="86" t="s">
        <v>98</v>
      </c>
      <c r="H691" s="89">
        <v>5.0</v>
      </c>
      <c r="I691" s="89">
        <v>0.0</v>
      </c>
      <c r="J691" s="89"/>
    </row>
    <row r="692" hidden="1">
      <c r="A692" s="86"/>
      <c r="B692" s="86"/>
      <c r="C692" s="97" t="s">
        <v>166</v>
      </c>
      <c r="D692" s="98" t="s">
        <v>249</v>
      </c>
      <c r="E692" s="87">
        <v>0.7798148148148148</v>
      </c>
      <c r="F692" s="87">
        <f t="shared" si="1"/>
        <v>0.7798148148</v>
      </c>
      <c r="G692" s="86" t="s">
        <v>103</v>
      </c>
      <c r="H692" s="89">
        <v>6.0</v>
      </c>
      <c r="I692" s="89">
        <v>0.0</v>
      </c>
      <c r="J692" s="89"/>
    </row>
    <row r="693" hidden="1">
      <c r="A693" s="86"/>
      <c r="B693" s="86"/>
      <c r="C693" s="97" t="s">
        <v>166</v>
      </c>
      <c r="D693" s="98" t="s">
        <v>249</v>
      </c>
      <c r="E693" s="87">
        <v>0.7804745370370371</v>
      </c>
      <c r="F693" s="87">
        <f t="shared" si="1"/>
        <v>0.780474537</v>
      </c>
      <c r="G693" s="86" t="s">
        <v>108</v>
      </c>
      <c r="H693" s="89">
        <v>7.0</v>
      </c>
      <c r="I693" s="89">
        <v>0.0</v>
      </c>
      <c r="J693" s="89"/>
    </row>
    <row r="694" hidden="1">
      <c r="A694" s="86"/>
      <c r="B694" s="86"/>
      <c r="C694" s="97" t="s">
        <v>166</v>
      </c>
      <c r="D694" s="98" t="s">
        <v>249</v>
      </c>
      <c r="E694" s="87">
        <v>0.7815393518518519</v>
      </c>
      <c r="F694" s="87">
        <f t="shared" si="1"/>
        <v>0.7815393519</v>
      </c>
      <c r="G694" s="86" t="s">
        <v>113</v>
      </c>
      <c r="H694" s="89">
        <v>8.0</v>
      </c>
      <c r="I694" s="89">
        <v>0.0</v>
      </c>
      <c r="J694" s="89"/>
    </row>
    <row r="695">
      <c r="A695" s="57" t="s">
        <v>24</v>
      </c>
      <c r="B695" s="99" t="s">
        <v>191</v>
      </c>
      <c r="C695" s="97" t="s">
        <v>166</v>
      </c>
      <c r="D695" s="98" t="s">
        <v>250</v>
      </c>
      <c r="E695" s="87">
        <v>0.3333333333333333</v>
      </c>
      <c r="F695" s="87">
        <f t="shared" si="1"/>
        <v>0.3333333333</v>
      </c>
      <c r="G695" s="86" t="s">
        <v>61</v>
      </c>
      <c r="H695" s="89">
        <v>0.0</v>
      </c>
      <c r="I695" s="89">
        <v>1.0</v>
      </c>
      <c r="J695" s="89" t="s">
        <v>373</v>
      </c>
    </row>
    <row r="696">
      <c r="A696" s="57" t="s">
        <v>24</v>
      </c>
      <c r="B696" s="99" t="s">
        <v>191</v>
      </c>
      <c r="C696" s="97" t="s">
        <v>166</v>
      </c>
      <c r="D696" s="98" t="s">
        <v>250</v>
      </c>
      <c r="E696" s="87">
        <v>0.3346875</v>
      </c>
      <c r="F696" s="87">
        <f t="shared" si="1"/>
        <v>0.3346875</v>
      </c>
      <c r="G696" s="86" t="s">
        <v>66</v>
      </c>
      <c r="H696" s="89">
        <v>1.0</v>
      </c>
      <c r="I696" s="89">
        <v>0.0</v>
      </c>
      <c r="J696" s="89" t="s">
        <v>373</v>
      </c>
    </row>
    <row r="697">
      <c r="A697" s="57" t="s">
        <v>24</v>
      </c>
      <c r="B697" s="99" t="s">
        <v>191</v>
      </c>
      <c r="C697" s="97" t="s">
        <v>166</v>
      </c>
      <c r="D697" s="98" t="s">
        <v>250</v>
      </c>
      <c r="E697" s="87">
        <v>0.33587962962962964</v>
      </c>
      <c r="F697" s="87">
        <f t="shared" si="1"/>
        <v>0.3358796296</v>
      </c>
      <c r="G697" s="86" t="s">
        <v>72</v>
      </c>
      <c r="H697" s="89">
        <v>2.0</v>
      </c>
      <c r="I697" s="89">
        <v>0.0</v>
      </c>
      <c r="J697" s="89" t="s">
        <v>373</v>
      </c>
    </row>
    <row r="698">
      <c r="A698" s="57" t="s">
        <v>24</v>
      </c>
      <c r="B698" s="99" t="s">
        <v>191</v>
      </c>
      <c r="C698" s="97" t="s">
        <v>166</v>
      </c>
      <c r="D698" s="98" t="s">
        <v>250</v>
      </c>
      <c r="E698" s="87">
        <v>0.3385532407407407</v>
      </c>
      <c r="F698" s="87">
        <f t="shared" si="1"/>
        <v>0.3385532407</v>
      </c>
      <c r="G698" s="86" t="s">
        <v>77</v>
      </c>
      <c r="H698" s="89">
        <v>3.0</v>
      </c>
      <c r="I698" s="89">
        <v>0.0</v>
      </c>
      <c r="J698" s="89" t="s">
        <v>373</v>
      </c>
    </row>
    <row r="699">
      <c r="A699" s="57" t="s">
        <v>24</v>
      </c>
      <c r="B699" s="99" t="s">
        <v>191</v>
      </c>
      <c r="C699" s="97" t="s">
        <v>166</v>
      </c>
      <c r="D699" s="98" t="s">
        <v>250</v>
      </c>
      <c r="E699" s="87">
        <v>0.3392824074074074</v>
      </c>
      <c r="F699" s="87">
        <f t="shared" si="1"/>
        <v>0.3392824074</v>
      </c>
      <c r="G699" s="86" t="s">
        <v>82</v>
      </c>
      <c r="H699" s="89">
        <v>4.0</v>
      </c>
      <c r="I699" s="89">
        <v>0.0</v>
      </c>
      <c r="J699" s="89" t="s">
        <v>373</v>
      </c>
    </row>
    <row r="700">
      <c r="A700" s="57" t="s">
        <v>24</v>
      </c>
      <c r="B700" s="99" t="s">
        <v>191</v>
      </c>
      <c r="C700" s="97" t="s">
        <v>166</v>
      </c>
      <c r="D700" s="98" t="s">
        <v>250</v>
      </c>
      <c r="E700" s="87">
        <v>0.34046296296296297</v>
      </c>
      <c r="F700" s="87">
        <f t="shared" si="1"/>
        <v>0.340462963</v>
      </c>
      <c r="G700" s="86" t="s">
        <v>88</v>
      </c>
      <c r="H700" s="89">
        <v>5.0</v>
      </c>
      <c r="I700" s="89">
        <v>0.0</v>
      </c>
      <c r="J700" s="89" t="s">
        <v>373</v>
      </c>
    </row>
    <row r="701">
      <c r="A701" s="57" t="s">
        <v>24</v>
      </c>
      <c r="B701" s="99" t="s">
        <v>191</v>
      </c>
      <c r="C701" s="97" t="s">
        <v>166</v>
      </c>
      <c r="D701" s="98" t="s">
        <v>250</v>
      </c>
      <c r="E701" s="87">
        <v>0.34217592592592594</v>
      </c>
      <c r="F701" s="87">
        <f t="shared" si="1"/>
        <v>0.3421759259</v>
      </c>
      <c r="G701" s="86" t="s">
        <v>93</v>
      </c>
      <c r="H701" s="89">
        <v>6.0</v>
      </c>
      <c r="I701" s="89">
        <v>0.0</v>
      </c>
      <c r="J701" s="89" t="s">
        <v>373</v>
      </c>
    </row>
    <row r="702">
      <c r="A702" s="57" t="s">
        <v>24</v>
      </c>
      <c r="B702" s="99" t="s">
        <v>191</v>
      </c>
      <c r="C702" s="97" t="s">
        <v>166</v>
      </c>
      <c r="D702" s="98" t="s">
        <v>250</v>
      </c>
      <c r="E702" s="87">
        <v>0.34273148148148147</v>
      </c>
      <c r="F702" s="87">
        <f t="shared" si="1"/>
        <v>0.3427314815</v>
      </c>
      <c r="G702" s="86" t="s">
        <v>98</v>
      </c>
      <c r="H702" s="89">
        <v>7.0</v>
      </c>
      <c r="I702" s="89">
        <v>0.0</v>
      </c>
      <c r="J702" s="89" t="s">
        <v>373</v>
      </c>
    </row>
    <row r="703">
      <c r="A703" s="57" t="s">
        <v>24</v>
      </c>
      <c r="B703" s="99" t="s">
        <v>191</v>
      </c>
      <c r="C703" s="97" t="s">
        <v>166</v>
      </c>
      <c r="D703" s="98" t="s">
        <v>250</v>
      </c>
      <c r="E703" s="87">
        <v>0.34381944444444446</v>
      </c>
      <c r="F703" s="87">
        <f t="shared" si="1"/>
        <v>0.3438194444</v>
      </c>
      <c r="G703" s="86" t="s">
        <v>103</v>
      </c>
      <c r="H703" s="89">
        <v>8.0</v>
      </c>
      <c r="I703" s="89">
        <v>0.0</v>
      </c>
      <c r="J703" s="89" t="s">
        <v>373</v>
      </c>
    </row>
    <row r="704">
      <c r="A704" s="57" t="s">
        <v>24</v>
      </c>
      <c r="B704" s="99" t="s">
        <v>191</v>
      </c>
      <c r="C704" s="97" t="s">
        <v>166</v>
      </c>
      <c r="D704" s="98" t="s">
        <v>250</v>
      </c>
      <c r="E704" s="87">
        <v>0.34498842592592593</v>
      </c>
      <c r="F704" s="87">
        <f t="shared" si="1"/>
        <v>0.3449884259</v>
      </c>
      <c r="G704" s="86" t="s">
        <v>108</v>
      </c>
      <c r="H704" s="89">
        <v>9.0</v>
      </c>
      <c r="I704" s="89">
        <v>0.0</v>
      </c>
      <c r="J704" s="89" t="s">
        <v>373</v>
      </c>
    </row>
    <row r="705">
      <c r="A705" s="64" t="s">
        <v>24</v>
      </c>
      <c r="B705" s="99" t="s">
        <v>191</v>
      </c>
      <c r="C705" s="97" t="s">
        <v>166</v>
      </c>
      <c r="D705" s="98" t="s">
        <v>250</v>
      </c>
      <c r="E705" s="87">
        <v>0.34599537037037037</v>
      </c>
      <c r="F705" s="87">
        <f t="shared" si="1"/>
        <v>0.3459953704</v>
      </c>
      <c r="G705" s="86" t="s">
        <v>113</v>
      </c>
      <c r="H705" s="89">
        <v>10.0</v>
      </c>
      <c r="I705" s="89">
        <v>0.0</v>
      </c>
      <c r="J705" s="89" t="s">
        <v>373</v>
      </c>
    </row>
    <row r="706">
      <c r="A706" s="57" t="s">
        <v>24</v>
      </c>
      <c r="B706" s="99" t="s">
        <v>191</v>
      </c>
      <c r="C706" s="97" t="s">
        <v>166</v>
      </c>
      <c r="D706" s="98" t="s">
        <v>250</v>
      </c>
      <c r="E706" s="87">
        <v>0.3333333333333333</v>
      </c>
      <c r="F706" s="87">
        <f t="shared" si="1"/>
        <v>0.3333333333</v>
      </c>
      <c r="G706" s="86" t="s">
        <v>61</v>
      </c>
      <c r="H706" s="89">
        <v>0.0</v>
      </c>
      <c r="I706" s="89">
        <v>1.0</v>
      </c>
      <c r="J706" s="89" t="s">
        <v>374</v>
      </c>
    </row>
    <row r="707">
      <c r="A707" s="57" t="s">
        <v>24</v>
      </c>
      <c r="B707" s="99" t="s">
        <v>191</v>
      </c>
      <c r="C707" s="97" t="s">
        <v>166</v>
      </c>
      <c r="D707" s="98" t="s">
        <v>250</v>
      </c>
      <c r="E707" s="87">
        <v>0.3346875</v>
      </c>
      <c r="F707" s="87">
        <f t="shared" si="1"/>
        <v>0.3346875</v>
      </c>
      <c r="G707" s="86" t="s">
        <v>66</v>
      </c>
      <c r="H707" s="89">
        <v>1.0</v>
      </c>
      <c r="I707" s="89">
        <v>0.0</v>
      </c>
      <c r="J707" s="89" t="s">
        <v>374</v>
      </c>
    </row>
    <row r="708">
      <c r="A708" s="57" t="s">
        <v>24</v>
      </c>
      <c r="B708" s="99" t="s">
        <v>191</v>
      </c>
      <c r="C708" s="97" t="s">
        <v>166</v>
      </c>
      <c r="D708" s="98" t="s">
        <v>250</v>
      </c>
      <c r="E708" s="87">
        <v>0.33587962962962964</v>
      </c>
      <c r="F708" s="87">
        <f t="shared" si="1"/>
        <v>0.3358796296</v>
      </c>
      <c r="G708" s="86" t="s">
        <v>72</v>
      </c>
      <c r="H708" s="89">
        <v>2.0</v>
      </c>
      <c r="I708" s="89">
        <v>0.0</v>
      </c>
      <c r="J708" s="89" t="s">
        <v>374</v>
      </c>
    </row>
    <row r="709">
      <c r="A709" s="57" t="s">
        <v>24</v>
      </c>
      <c r="B709" s="99" t="s">
        <v>191</v>
      </c>
      <c r="C709" s="97" t="s">
        <v>166</v>
      </c>
      <c r="D709" s="98" t="s">
        <v>250</v>
      </c>
      <c r="E709" s="87">
        <v>0.3385532407407407</v>
      </c>
      <c r="F709" s="87">
        <f t="shared" si="1"/>
        <v>0.3385532407</v>
      </c>
      <c r="G709" s="86" t="s">
        <v>77</v>
      </c>
      <c r="H709" s="89">
        <v>3.0</v>
      </c>
      <c r="I709" s="89">
        <v>0.0</v>
      </c>
      <c r="J709" s="89" t="s">
        <v>374</v>
      </c>
    </row>
    <row r="710">
      <c r="A710" s="57" t="s">
        <v>24</v>
      </c>
      <c r="B710" s="99" t="s">
        <v>191</v>
      </c>
      <c r="C710" s="97" t="s">
        <v>166</v>
      </c>
      <c r="D710" s="98" t="s">
        <v>250</v>
      </c>
      <c r="E710" s="87">
        <v>0.3392824074074074</v>
      </c>
      <c r="F710" s="87">
        <f t="shared" si="1"/>
        <v>0.3392824074</v>
      </c>
      <c r="G710" s="86" t="s">
        <v>82</v>
      </c>
      <c r="H710" s="89">
        <v>4.0</v>
      </c>
      <c r="I710" s="89">
        <v>0.0</v>
      </c>
      <c r="J710" s="89" t="s">
        <v>374</v>
      </c>
    </row>
    <row r="711">
      <c r="A711" s="57" t="s">
        <v>24</v>
      </c>
      <c r="B711" s="99" t="s">
        <v>191</v>
      </c>
      <c r="C711" s="97" t="s">
        <v>166</v>
      </c>
      <c r="D711" s="98" t="s">
        <v>250</v>
      </c>
      <c r="E711" s="87">
        <v>0.34046296296296297</v>
      </c>
      <c r="F711" s="87">
        <f t="shared" si="1"/>
        <v>0.340462963</v>
      </c>
      <c r="G711" s="86" t="s">
        <v>88</v>
      </c>
      <c r="H711" s="89">
        <v>5.0</v>
      </c>
      <c r="I711" s="89">
        <v>0.0</v>
      </c>
      <c r="J711" s="89" t="s">
        <v>374</v>
      </c>
    </row>
    <row r="712">
      <c r="A712" s="57" t="s">
        <v>24</v>
      </c>
      <c r="B712" s="99" t="s">
        <v>191</v>
      </c>
      <c r="C712" s="97" t="s">
        <v>166</v>
      </c>
      <c r="D712" s="98" t="s">
        <v>250</v>
      </c>
      <c r="E712" s="87">
        <v>0.34217592592592594</v>
      </c>
      <c r="F712" s="87">
        <f t="shared" si="1"/>
        <v>0.3421759259</v>
      </c>
      <c r="G712" s="86" t="s">
        <v>93</v>
      </c>
      <c r="H712" s="89">
        <v>6.0</v>
      </c>
      <c r="I712" s="89">
        <v>0.0</v>
      </c>
      <c r="J712" s="89" t="s">
        <v>374</v>
      </c>
    </row>
    <row r="713">
      <c r="A713" s="57" t="s">
        <v>24</v>
      </c>
      <c r="B713" s="99" t="s">
        <v>191</v>
      </c>
      <c r="C713" s="97" t="s">
        <v>166</v>
      </c>
      <c r="D713" s="98" t="s">
        <v>250</v>
      </c>
      <c r="E713" s="87">
        <v>0.34273148148148147</v>
      </c>
      <c r="F713" s="87">
        <f t="shared" si="1"/>
        <v>0.3427314815</v>
      </c>
      <c r="G713" s="86" t="s">
        <v>98</v>
      </c>
      <c r="H713" s="89">
        <v>7.0</v>
      </c>
      <c r="I713" s="89">
        <v>0.0</v>
      </c>
      <c r="J713" s="89" t="s">
        <v>374</v>
      </c>
    </row>
    <row r="714">
      <c r="A714" s="57" t="s">
        <v>24</v>
      </c>
      <c r="B714" s="99" t="s">
        <v>191</v>
      </c>
      <c r="C714" s="97" t="s">
        <v>166</v>
      </c>
      <c r="D714" s="98" t="s">
        <v>250</v>
      </c>
      <c r="E714" s="87">
        <v>0.34381944444444446</v>
      </c>
      <c r="F714" s="87">
        <f t="shared" si="1"/>
        <v>0.3438194444</v>
      </c>
      <c r="G714" s="86" t="s">
        <v>103</v>
      </c>
      <c r="H714" s="89">
        <v>8.0</v>
      </c>
      <c r="I714" s="89">
        <v>0.0</v>
      </c>
      <c r="J714" s="89" t="s">
        <v>374</v>
      </c>
    </row>
    <row r="715">
      <c r="A715" s="57" t="s">
        <v>24</v>
      </c>
      <c r="B715" s="99" t="s">
        <v>191</v>
      </c>
      <c r="C715" s="97" t="s">
        <v>166</v>
      </c>
      <c r="D715" s="98" t="s">
        <v>250</v>
      </c>
      <c r="E715" s="87">
        <v>0.34498842592592593</v>
      </c>
      <c r="F715" s="87">
        <f t="shared" si="1"/>
        <v>0.3449884259</v>
      </c>
      <c r="G715" s="86" t="s">
        <v>108</v>
      </c>
      <c r="H715" s="89">
        <v>9.0</v>
      </c>
      <c r="I715" s="89">
        <v>0.0</v>
      </c>
      <c r="J715" s="89" t="s">
        <v>374</v>
      </c>
    </row>
    <row r="716">
      <c r="A716" s="57" t="s">
        <v>24</v>
      </c>
      <c r="B716" s="99" t="s">
        <v>191</v>
      </c>
      <c r="C716" s="97" t="s">
        <v>166</v>
      </c>
      <c r="D716" s="98" t="s">
        <v>250</v>
      </c>
      <c r="E716" s="87">
        <v>0.34599537037037037</v>
      </c>
      <c r="F716" s="87">
        <f t="shared" si="1"/>
        <v>0.3459953704</v>
      </c>
      <c r="G716" s="86" t="s">
        <v>113</v>
      </c>
      <c r="H716" s="89">
        <v>10.0</v>
      </c>
      <c r="I716" s="89">
        <v>0.0</v>
      </c>
      <c r="J716" s="89" t="s">
        <v>374</v>
      </c>
    </row>
    <row r="717">
      <c r="A717" s="57" t="s">
        <v>24</v>
      </c>
      <c r="B717" s="99" t="s">
        <v>191</v>
      </c>
      <c r="C717" s="97" t="s">
        <v>166</v>
      </c>
      <c r="D717" s="98" t="s">
        <v>250</v>
      </c>
      <c r="E717" s="87">
        <v>0.3333333333333333</v>
      </c>
      <c r="F717" s="87">
        <f t="shared" si="1"/>
        <v>0.3333333333</v>
      </c>
      <c r="G717" s="86" t="s">
        <v>61</v>
      </c>
      <c r="H717" s="89">
        <v>0.0</v>
      </c>
      <c r="I717" s="89">
        <v>1.0</v>
      </c>
      <c r="J717" s="89" t="s">
        <v>375</v>
      </c>
    </row>
    <row r="718">
      <c r="A718" s="57" t="s">
        <v>24</v>
      </c>
      <c r="B718" s="99" t="s">
        <v>191</v>
      </c>
      <c r="C718" s="97" t="s">
        <v>166</v>
      </c>
      <c r="D718" s="98" t="s">
        <v>250</v>
      </c>
      <c r="E718" s="87">
        <v>0.3346875</v>
      </c>
      <c r="F718" s="87">
        <f t="shared" si="1"/>
        <v>0.3346875</v>
      </c>
      <c r="G718" s="86" t="s">
        <v>66</v>
      </c>
      <c r="H718" s="89">
        <v>1.0</v>
      </c>
      <c r="I718" s="89">
        <v>0.0</v>
      </c>
      <c r="J718" s="89" t="s">
        <v>375</v>
      </c>
    </row>
    <row r="719">
      <c r="A719" s="57" t="s">
        <v>24</v>
      </c>
      <c r="B719" s="99" t="s">
        <v>191</v>
      </c>
      <c r="C719" s="97" t="s">
        <v>166</v>
      </c>
      <c r="D719" s="98" t="s">
        <v>250</v>
      </c>
      <c r="E719" s="87">
        <v>0.33587962962962964</v>
      </c>
      <c r="F719" s="87">
        <f t="shared" si="1"/>
        <v>0.3358796296</v>
      </c>
      <c r="G719" s="86" t="s">
        <v>72</v>
      </c>
      <c r="H719" s="89">
        <v>2.0</v>
      </c>
      <c r="I719" s="89">
        <v>0.0</v>
      </c>
      <c r="J719" s="89" t="s">
        <v>375</v>
      </c>
    </row>
    <row r="720">
      <c r="A720" s="57" t="s">
        <v>24</v>
      </c>
      <c r="B720" s="99" t="s">
        <v>191</v>
      </c>
      <c r="C720" s="97" t="s">
        <v>166</v>
      </c>
      <c r="D720" s="98" t="s">
        <v>250</v>
      </c>
      <c r="E720" s="87">
        <v>0.3385532407407407</v>
      </c>
      <c r="F720" s="87">
        <f t="shared" si="1"/>
        <v>0.3385532407</v>
      </c>
      <c r="G720" s="86" t="s">
        <v>77</v>
      </c>
      <c r="H720" s="89">
        <v>3.0</v>
      </c>
      <c r="I720" s="89">
        <v>0.0</v>
      </c>
      <c r="J720" s="89" t="s">
        <v>375</v>
      </c>
    </row>
    <row r="721">
      <c r="A721" s="57" t="s">
        <v>24</v>
      </c>
      <c r="B721" s="99" t="s">
        <v>191</v>
      </c>
      <c r="C721" s="97" t="s">
        <v>166</v>
      </c>
      <c r="D721" s="98" t="s">
        <v>250</v>
      </c>
      <c r="E721" s="87">
        <v>0.3392824074074074</v>
      </c>
      <c r="F721" s="87">
        <f t="shared" si="1"/>
        <v>0.3392824074</v>
      </c>
      <c r="G721" s="86" t="s">
        <v>82</v>
      </c>
      <c r="H721" s="89">
        <v>4.0</v>
      </c>
      <c r="I721" s="89">
        <v>0.0</v>
      </c>
      <c r="J721" s="89" t="s">
        <v>375</v>
      </c>
    </row>
    <row r="722">
      <c r="A722" s="57" t="s">
        <v>24</v>
      </c>
      <c r="B722" s="99" t="s">
        <v>191</v>
      </c>
      <c r="C722" s="97" t="s">
        <v>166</v>
      </c>
      <c r="D722" s="98" t="s">
        <v>250</v>
      </c>
      <c r="E722" s="87">
        <v>0.34046296296296297</v>
      </c>
      <c r="F722" s="87">
        <f t="shared" si="1"/>
        <v>0.340462963</v>
      </c>
      <c r="G722" s="86" t="s">
        <v>88</v>
      </c>
      <c r="H722" s="89">
        <v>5.0</v>
      </c>
      <c r="I722" s="89">
        <v>0.0</v>
      </c>
      <c r="J722" s="89" t="s">
        <v>375</v>
      </c>
    </row>
    <row r="723">
      <c r="A723" s="57" t="s">
        <v>24</v>
      </c>
      <c r="B723" s="99" t="s">
        <v>191</v>
      </c>
      <c r="C723" s="97" t="s">
        <v>166</v>
      </c>
      <c r="D723" s="98" t="s">
        <v>250</v>
      </c>
      <c r="E723" s="87">
        <v>0.34217592592592594</v>
      </c>
      <c r="F723" s="87">
        <f t="shared" si="1"/>
        <v>0.3421759259</v>
      </c>
      <c r="G723" s="86" t="s">
        <v>93</v>
      </c>
      <c r="H723" s="89">
        <v>6.0</v>
      </c>
      <c r="I723" s="89">
        <v>0.0</v>
      </c>
      <c r="J723" s="89" t="s">
        <v>375</v>
      </c>
    </row>
    <row r="724">
      <c r="A724" s="57" t="s">
        <v>24</v>
      </c>
      <c r="B724" s="99" t="s">
        <v>191</v>
      </c>
      <c r="C724" s="97" t="s">
        <v>166</v>
      </c>
      <c r="D724" s="98" t="s">
        <v>250</v>
      </c>
      <c r="E724" s="87">
        <v>0.34273148148148147</v>
      </c>
      <c r="F724" s="87">
        <f t="shared" si="1"/>
        <v>0.3427314815</v>
      </c>
      <c r="G724" s="86" t="s">
        <v>98</v>
      </c>
      <c r="H724" s="89">
        <v>7.0</v>
      </c>
      <c r="I724" s="89">
        <v>0.0</v>
      </c>
      <c r="J724" s="89" t="s">
        <v>375</v>
      </c>
    </row>
    <row r="725">
      <c r="A725" s="57" t="s">
        <v>24</v>
      </c>
      <c r="B725" s="99" t="s">
        <v>191</v>
      </c>
      <c r="C725" s="97" t="s">
        <v>166</v>
      </c>
      <c r="D725" s="98" t="s">
        <v>250</v>
      </c>
      <c r="E725" s="87">
        <v>0.34381944444444446</v>
      </c>
      <c r="F725" s="87">
        <f t="shared" si="1"/>
        <v>0.3438194444</v>
      </c>
      <c r="G725" s="86" t="s">
        <v>103</v>
      </c>
      <c r="H725" s="89">
        <v>8.0</v>
      </c>
      <c r="I725" s="89">
        <v>0.0</v>
      </c>
      <c r="J725" s="89" t="s">
        <v>375</v>
      </c>
    </row>
    <row r="726">
      <c r="A726" s="57" t="s">
        <v>24</v>
      </c>
      <c r="B726" s="99" t="s">
        <v>191</v>
      </c>
      <c r="C726" s="97" t="s">
        <v>166</v>
      </c>
      <c r="D726" s="98" t="s">
        <v>250</v>
      </c>
      <c r="E726" s="87">
        <v>0.34498842592592593</v>
      </c>
      <c r="F726" s="87">
        <f t="shared" si="1"/>
        <v>0.3449884259</v>
      </c>
      <c r="G726" s="86" t="s">
        <v>108</v>
      </c>
      <c r="H726" s="89">
        <v>9.0</v>
      </c>
      <c r="I726" s="89">
        <v>0.0</v>
      </c>
      <c r="J726" s="89" t="s">
        <v>375</v>
      </c>
    </row>
    <row r="727">
      <c r="A727" s="57" t="s">
        <v>24</v>
      </c>
      <c r="B727" s="99" t="s">
        <v>191</v>
      </c>
      <c r="C727" s="97" t="s">
        <v>166</v>
      </c>
      <c r="D727" s="98" t="s">
        <v>250</v>
      </c>
      <c r="E727" s="87">
        <v>0.34599537037037037</v>
      </c>
      <c r="F727" s="87">
        <f t="shared" si="1"/>
        <v>0.3459953704</v>
      </c>
      <c r="G727" s="86" t="s">
        <v>113</v>
      </c>
      <c r="H727" s="89">
        <v>10.0</v>
      </c>
      <c r="I727" s="89">
        <v>0.0</v>
      </c>
      <c r="J727" s="89" t="s">
        <v>375</v>
      </c>
    </row>
    <row r="728">
      <c r="A728" s="57" t="s">
        <v>24</v>
      </c>
      <c r="B728" s="99" t="s">
        <v>191</v>
      </c>
      <c r="C728" s="97" t="s">
        <v>166</v>
      </c>
      <c r="D728" s="98" t="s">
        <v>250</v>
      </c>
      <c r="E728" s="87">
        <v>0.3333333333333333</v>
      </c>
      <c r="F728" s="87">
        <f t="shared" si="1"/>
        <v>0.3333333333</v>
      </c>
      <c r="G728" s="86" t="s">
        <v>61</v>
      </c>
      <c r="H728" s="89">
        <v>0.0</v>
      </c>
      <c r="I728" s="89">
        <v>1.0</v>
      </c>
      <c r="J728" s="89" t="s">
        <v>376</v>
      </c>
    </row>
    <row r="729">
      <c r="A729" s="57" t="s">
        <v>24</v>
      </c>
      <c r="B729" s="99" t="s">
        <v>191</v>
      </c>
      <c r="C729" s="97" t="s">
        <v>166</v>
      </c>
      <c r="D729" s="98" t="s">
        <v>250</v>
      </c>
      <c r="E729" s="87">
        <v>0.3346875</v>
      </c>
      <c r="F729" s="87">
        <f t="shared" si="1"/>
        <v>0.3346875</v>
      </c>
      <c r="G729" s="86" t="s">
        <v>66</v>
      </c>
      <c r="H729" s="89">
        <v>1.0</v>
      </c>
      <c r="I729" s="89">
        <v>0.0</v>
      </c>
      <c r="J729" s="89" t="s">
        <v>376</v>
      </c>
    </row>
    <row r="730">
      <c r="A730" s="57" t="s">
        <v>24</v>
      </c>
      <c r="B730" s="99" t="s">
        <v>191</v>
      </c>
      <c r="C730" s="97" t="s">
        <v>166</v>
      </c>
      <c r="D730" s="98" t="s">
        <v>250</v>
      </c>
      <c r="E730" s="87">
        <v>0.33587962962962964</v>
      </c>
      <c r="F730" s="87">
        <f t="shared" si="1"/>
        <v>0.3358796296</v>
      </c>
      <c r="G730" s="86" t="s">
        <v>72</v>
      </c>
      <c r="H730" s="89">
        <v>2.0</v>
      </c>
      <c r="I730" s="89">
        <v>0.0</v>
      </c>
      <c r="J730" s="89" t="s">
        <v>376</v>
      </c>
    </row>
    <row r="731">
      <c r="A731" s="57" t="s">
        <v>24</v>
      </c>
      <c r="B731" s="99" t="s">
        <v>191</v>
      </c>
      <c r="C731" s="97" t="s">
        <v>166</v>
      </c>
      <c r="D731" s="98" t="s">
        <v>250</v>
      </c>
      <c r="E731" s="87">
        <v>0.3385532407407407</v>
      </c>
      <c r="F731" s="87">
        <f t="shared" si="1"/>
        <v>0.3385532407</v>
      </c>
      <c r="G731" s="86" t="s">
        <v>77</v>
      </c>
      <c r="H731" s="89">
        <v>3.0</v>
      </c>
      <c r="I731" s="89">
        <v>0.0</v>
      </c>
      <c r="J731" s="89" t="s">
        <v>376</v>
      </c>
    </row>
    <row r="732">
      <c r="A732" s="57" t="s">
        <v>24</v>
      </c>
      <c r="B732" s="99" t="s">
        <v>191</v>
      </c>
      <c r="C732" s="97" t="s">
        <v>166</v>
      </c>
      <c r="D732" s="98" t="s">
        <v>250</v>
      </c>
      <c r="E732" s="87">
        <v>0.3392824074074074</v>
      </c>
      <c r="F732" s="87">
        <f t="shared" si="1"/>
        <v>0.3392824074</v>
      </c>
      <c r="G732" s="86" t="s">
        <v>82</v>
      </c>
      <c r="H732" s="89">
        <v>4.0</v>
      </c>
      <c r="I732" s="89">
        <v>0.0</v>
      </c>
      <c r="J732" s="89" t="s">
        <v>376</v>
      </c>
    </row>
    <row r="733">
      <c r="A733" s="57" t="s">
        <v>24</v>
      </c>
      <c r="B733" s="99" t="s">
        <v>191</v>
      </c>
      <c r="C733" s="97" t="s">
        <v>166</v>
      </c>
      <c r="D733" s="98" t="s">
        <v>250</v>
      </c>
      <c r="E733" s="87">
        <v>0.34046296296296297</v>
      </c>
      <c r="F733" s="87">
        <f t="shared" si="1"/>
        <v>0.340462963</v>
      </c>
      <c r="G733" s="86" t="s">
        <v>88</v>
      </c>
      <c r="H733" s="89">
        <v>5.0</v>
      </c>
      <c r="I733" s="89">
        <v>0.0</v>
      </c>
      <c r="J733" s="89" t="s">
        <v>376</v>
      </c>
    </row>
    <row r="734">
      <c r="A734" s="57" t="s">
        <v>24</v>
      </c>
      <c r="B734" s="99" t="s">
        <v>191</v>
      </c>
      <c r="C734" s="97" t="s">
        <v>166</v>
      </c>
      <c r="D734" s="98" t="s">
        <v>250</v>
      </c>
      <c r="E734" s="87">
        <v>0.34217592592592594</v>
      </c>
      <c r="F734" s="87">
        <f t="shared" si="1"/>
        <v>0.3421759259</v>
      </c>
      <c r="G734" s="86" t="s">
        <v>93</v>
      </c>
      <c r="H734" s="89">
        <v>6.0</v>
      </c>
      <c r="I734" s="89">
        <v>0.0</v>
      </c>
      <c r="J734" s="89" t="s">
        <v>376</v>
      </c>
    </row>
    <row r="735">
      <c r="A735" s="57" t="s">
        <v>24</v>
      </c>
      <c r="B735" s="99" t="s">
        <v>191</v>
      </c>
      <c r="C735" s="97" t="s">
        <v>166</v>
      </c>
      <c r="D735" s="98" t="s">
        <v>250</v>
      </c>
      <c r="E735" s="87">
        <v>0.34273148148148147</v>
      </c>
      <c r="F735" s="87">
        <f t="shared" si="1"/>
        <v>0.3427314815</v>
      </c>
      <c r="G735" s="86" t="s">
        <v>98</v>
      </c>
      <c r="H735" s="89">
        <v>7.0</v>
      </c>
      <c r="I735" s="89">
        <v>0.0</v>
      </c>
      <c r="J735" s="89" t="s">
        <v>376</v>
      </c>
    </row>
    <row r="736">
      <c r="A736" s="64" t="s">
        <v>24</v>
      </c>
      <c r="B736" s="99" t="s">
        <v>191</v>
      </c>
      <c r="C736" s="97" t="s">
        <v>166</v>
      </c>
      <c r="D736" s="98" t="s">
        <v>250</v>
      </c>
      <c r="E736" s="87">
        <v>0.34381944444444446</v>
      </c>
      <c r="F736" s="87">
        <f t="shared" si="1"/>
        <v>0.3438194444</v>
      </c>
      <c r="G736" s="86" t="s">
        <v>103</v>
      </c>
      <c r="H736" s="89">
        <v>8.0</v>
      </c>
      <c r="I736" s="89">
        <v>0.0</v>
      </c>
      <c r="J736" s="89" t="s">
        <v>376</v>
      </c>
    </row>
    <row r="737">
      <c r="A737" s="57" t="s">
        <v>24</v>
      </c>
      <c r="B737" s="99" t="s">
        <v>191</v>
      </c>
      <c r="C737" s="97" t="s">
        <v>166</v>
      </c>
      <c r="D737" s="98" t="s">
        <v>250</v>
      </c>
      <c r="E737" s="87">
        <v>0.34498842592592593</v>
      </c>
      <c r="F737" s="87">
        <f t="shared" si="1"/>
        <v>0.3449884259</v>
      </c>
      <c r="G737" s="86" t="s">
        <v>108</v>
      </c>
      <c r="H737" s="89">
        <v>9.0</v>
      </c>
      <c r="I737" s="89">
        <v>0.0</v>
      </c>
      <c r="J737" s="89" t="s">
        <v>376</v>
      </c>
    </row>
    <row r="738">
      <c r="A738" s="57" t="s">
        <v>24</v>
      </c>
      <c r="B738" s="99" t="s">
        <v>191</v>
      </c>
      <c r="C738" s="97" t="s">
        <v>166</v>
      </c>
      <c r="D738" s="98" t="s">
        <v>250</v>
      </c>
      <c r="E738" s="87">
        <v>0.34599537037037037</v>
      </c>
      <c r="F738" s="87">
        <f t="shared" si="1"/>
        <v>0.3459953704</v>
      </c>
      <c r="G738" s="86" t="s">
        <v>113</v>
      </c>
      <c r="H738" s="89">
        <v>10.0</v>
      </c>
      <c r="I738" s="89">
        <v>0.0</v>
      </c>
      <c r="J738" s="89" t="s">
        <v>376</v>
      </c>
    </row>
    <row r="739">
      <c r="A739" s="57" t="s">
        <v>24</v>
      </c>
      <c r="B739" s="99" t="s">
        <v>191</v>
      </c>
      <c r="C739" s="97" t="s">
        <v>166</v>
      </c>
      <c r="D739" s="98" t="s">
        <v>250</v>
      </c>
      <c r="E739" s="87">
        <v>0.3333333333333333</v>
      </c>
      <c r="F739" s="87">
        <f t="shared" si="1"/>
        <v>0.3333333333</v>
      </c>
      <c r="G739" s="86" t="s">
        <v>61</v>
      </c>
      <c r="H739" s="89">
        <v>0.0</v>
      </c>
      <c r="I739" s="89">
        <v>1.0</v>
      </c>
      <c r="J739" s="89" t="s">
        <v>377</v>
      </c>
    </row>
    <row r="740">
      <c r="A740" s="57" t="s">
        <v>24</v>
      </c>
      <c r="B740" s="99" t="s">
        <v>191</v>
      </c>
      <c r="C740" s="97" t="s">
        <v>166</v>
      </c>
      <c r="D740" s="98" t="s">
        <v>250</v>
      </c>
      <c r="E740" s="87">
        <v>0.3346875</v>
      </c>
      <c r="F740" s="87">
        <f t="shared" si="1"/>
        <v>0.3346875</v>
      </c>
      <c r="G740" s="86" t="s">
        <v>66</v>
      </c>
      <c r="H740" s="89">
        <v>1.0</v>
      </c>
      <c r="I740" s="89">
        <v>0.0</v>
      </c>
      <c r="J740" s="89" t="s">
        <v>377</v>
      </c>
    </row>
    <row r="741">
      <c r="A741" s="57" t="s">
        <v>24</v>
      </c>
      <c r="B741" s="99" t="s">
        <v>191</v>
      </c>
      <c r="C741" s="97" t="s">
        <v>166</v>
      </c>
      <c r="D741" s="98" t="s">
        <v>250</v>
      </c>
      <c r="E741" s="87">
        <v>0.33587962962962964</v>
      </c>
      <c r="F741" s="87">
        <f t="shared" si="1"/>
        <v>0.3358796296</v>
      </c>
      <c r="G741" s="86" t="s">
        <v>72</v>
      </c>
      <c r="H741" s="89">
        <v>2.0</v>
      </c>
      <c r="I741" s="89">
        <v>0.0</v>
      </c>
      <c r="J741" s="89" t="s">
        <v>377</v>
      </c>
    </row>
    <row r="742">
      <c r="A742" s="57" t="s">
        <v>24</v>
      </c>
      <c r="B742" s="99" t="s">
        <v>191</v>
      </c>
      <c r="C742" s="97" t="s">
        <v>166</v>
      </c>
      <c r="D742" s="98" t="s">
        <v>250</v>
      </c>
      <c r="E742" s="87">
        <v>0.3385532407407407</v>
      </c>
      <c r="F742" s="87">
        <f t="shared" si="1"/>
        <v>0.3385532407</v>
      </c>
      <c r="G742" s="86" t="s">
        <v>77</v>
      </c>
      <c r="H742" s="89">
        <v>3.0</v>
      </c>
      <c r="I742" s="89">
        <v>0.0</v>
      </c>
      <c r="J742" s="89" t="s">
        <v>377</v>
      </c>
    </row>
    <row r="743">
      <c r="A743" s="57" t="s">
        <v>24</v>
      </c>
      <c r="B743" s="99" t="s">
        <v>191</v>
      </c>
      <c r="C743" s="97" t="s">
        <v>166</v>
      </c>
      <c r="D743" s="98" t="s">
        <v>250</v>
      </c>
      <c r="E743" s="87">
        <v>0.3392824074074074</v>
      </c>
      <c r="F743" s="87">
        <f t="shared" si="1"/>
        <v>0.3392824074</v>
      </c>
      <c r="G743" s="86" t="s">
        <v>82</v>
      </c>
      <c r="H743" s="89">
        <v>4.0</v>
      </c>
      <c r="I743" s="89">
        <v>0.0</v>
      </c>
      <c r="J743" s="89" t="s">
        <v>377</v>
      </c>
    </row>
    <row r="744">
      <c r="A744" s="57" t="s">
        <v>24</v>
      </c>
      <c r="B744" s="99" t="s">
        <v>191</v>
      </c>
      <c r="C744" s="97" t="s">
        <v>166</v>
      </c>
      <c r="D744" s="98" t="s">
        <v>250</v>
      </c>
      <c r="E744" s="87">
        <v>0.34046296296296297</v>
      </c>
      <c r="F744" s="87">
        <f t="shared" si="1"/>
        <v>0.340462963</v>
      </c>
      <c r="G744" s="86" t="s">
        <v>88</v>
      </c>
      <c r="H744" s="89">
        <v>5.0</v>
      </c>
      <c r="I744" s="89">
        <v>0.0</v>
      </c>
      <c r="J744" s="89" t="s">
        <v>377</v>
      </c>
    </row>
    <row r="745">
      <c r="A745" s="57" t="s">
        <v>24</v>
      </c>
      <c r="B745" s="99" t="s">
        <v>191</v>
      </c>
      <c r="C745" s="97" t="s">
        <v>166</v>
      </c>
      <c r="D745" s="98" t="s">
        <v>250</v>
      </c>
      <c r="E745" s="87">
        <v>0.34217592592592594</v>
      </c>
      <c r="F745" s="87">
        <f t="shared" si="1"/>
        <v>0.3421759259</v>
      </c>
      <c r="G745" s="86" t="s">
        <v>93</v>
      </c>
      <c r="H745" s="89">
        <v>6.0</v>
      </c>
      <c r="I745" s="89">
        <v>0.0</v>
      </c>
      <c r="J745" s="89" t="s">
        <v>377</v>
      </c>
    </row>
    <row r="746">
      <c r="A746" s="57" t="s">
        <v>24</v>
      </c>
      <c r="B746" s="99" t="s">
        <v>191</v>
      </c>
      <c r="C746" s="97" t="s">
        <v>166</v>
      </c>
      <c r="D746" s="98" t="s">
        <v>250</v>
      </c>
      <c r="E746" s="87">
        <v>0.34273148148148147</v>
      </c>
      <c r="F746" s="87">
        <f t="shared" si="1"/>
        <v>0.3427314815</v>
      </c>
      <c r="G746" s="86" t="s">
        <v>98</v>
      </c>
      <c r="H746" s="89">
        <v>7.0</v>
      </c>
      <c r="I746" s="89">
        <v>0.0</v>
      </c>
      <c r="J746" s="89" t="s">
        <v>377</v>
      </c>
    </row>
    <row r="747">
      <c r="A747" s="57" t="s">
        <v>24</v>
      </c>
      <c r="B747" s="99" t="s">
        <v>191</v>
      </c>
      <c r="C747" s="97" t="s">
        <v>166</v>
      </c>
      <c r="D747" s="98" t="s">
        <v>250</v>
      </c>
      <c r="E747" s="87">
        <v>0.34381944444444446</v>
      </c>
      <c r="F747" s="87">
        <f t="shared" si="1"/>
        <v>0.3438194444</v>
      </c>
      <c r="G747" s="86" t="s">
        <v>103</v>
      </c>
      <c r="H747" s="89">
        <v>8.0</v>
      </c>
      <c r="I747" s="89">
        <v>0.0</v>
      </c>
      <c r="J747" s="89" t="s">
        <v>377</v>
      </c>
    </row>
    <row r="748">
      <c r="A748" s="57" t="s">
        <v>24</v>
      </c>
      <c r="B748" s="99" t="s">
        <v>191</v>
      </c>
      <c r="C748" s="97" t="s">
        <v>166</v>
      </c>
      <c r="D748" s="98" t="s">
        <v>250</v>
      </c>
      <c r="E748" s="87">
        <v>0.34498842592592593</v>
      </c>
      <c r="F748" s="87">
        <f t="shared" si="1"/>
        <v>0.3449884259</v>
      </c>
      <c r="G748" s="86" t="s">
        <v>108</v>
      </c>
      <c r="H748" s="89">
        <v>9.0</v>
      </c>
      <c r="I748" s="89">
        <v>0.0</v>
      </c>
      <c r="J748" s="89" t="s">
        <v>377</v>
      </c>
    </row>
    <row r="749">
      <c r="A749" s="57" t="s">
        <v>24</v>
      </c>
      <c r="B749" s="99" t="s">
        <v>191</v>
      </c>
      <c r="C749" s="97" t="s">
        <v>166</v>
      </c>
      <c r="D749" s="98" t="s">
        <v>250</v>
      </c>
      <c r="E749" s="87">
        <v>0.34599537037037037</v>
      </c>
      <c r="F749" s="87">
        <f t="shared" si="1"/>
        <v>0.3459953704</v>
      </c>
      <c r="G749" s="86" t="s">
        <v>113</v>
      </c>
      <c r="H749" s="89">
        <v>10.0</v>
      </c>
      <c r="I749" s="89">
        <v>0.0</v>
      </c>
      <c r="J749" s="89" t="s">
        <v>377</v>
      </c>
    </row>
    <row r="750" hidden="1">
      <c r="A750" s="57" t="s">
        <v>24</v>
      </c>
      <c r="B750" s="99" t="s">
        <v>191</v>
      </c>
      <c r="C750" s="97" t="s">
        <v>166</v>
      </c>
      <c r="D750" s="98" t="s">
        <v>251</v>
      </c>
      <c r="E750" s="87">
        <v>0.3576388888888889</v>
      </c>
      <c r="F750" s="87">
        <f t="shared" si="1"/>
        <v>0.3576388889</v>
      </c>
      <c r="G750" s="86" t="s">
        <v>61</v>
      </c>
      <c r="H750" s="89">
        <v>0.0</v>
      </c>
      <c r="I750" s="89">
        <v>1.0</v>
      </c>
      <c r="J750" s="89"/>
    </row>
    <row r="751" hidden="1">
      <c r="A751" s="57" t="s">
        <v>24</v>
      </c>
      <c r="B751" s="99" t="s">
        <v>191</v>
      </c>
      <c r="C751" s="97" t="s">
        <v>166</v>
      </c>
      <c r="D751" s="98" t="s">
        <v>251</v>
      </c>
      <c r="E751" s="87">
        <v>0.35899305555555555</v>
      </c>
      <c r="F751" s="87">
        <f t="shared" si="1"/>
        <v>0.3589930556</v>
      </c>
      <c r="G751" s="86" t="s">
        <v>66</v>
      </c>
      <c r="H751" s="89">
        <v>1.0</v>
      </c>
      <c r="I751" s="89">
        <v>0.0</v>
      </c>
      <c r="J751" s="89"/>
    </row>
    <row r="752" hidden="1">
      <c r="A752" s="57" t="s">
        <v>24</v>
      </c>
      <c r="B752" s="99" t="s">
        <v>191</v>
      </c>
      <c r="C752" s="97" t="s">
        <v>166</v>
      </c>
      <c r="D752" s="98" t="s">
        <v>251</v>
      </c>
      <c r="E752" s="87">
        <v>0.36018518518518516</v>
      </c>
      <c r="F752" s="87">
        <f t="shared" si="1"/>
        <v>0.3601851852</v>
      </c>
      <c r="G752" s="86" t="s">
        <v>72</v>
      </c>
      <c r="H752" s="89">
        <v>2.0</v>
      </c>
      <c r="I752" s="89">
        <v>0.0</v>
      </c>
      <c r="J752" s="89"/>
    </row>
    <row r="753" hidden="1">
      <c r="A753" s="57" t="s">
        <v>24</v>
      </c>
      <c r="B753" s="99" t="s">
        <v>191</v>
      </c>
      <c r="C753" s="97" t="s">
        <v>166</v>
      </c>
      <c r="D753" s="98" t="s">
        <v>251</v>
      </c>
      <c r="E753" s="87">
        <v>0.3628587962962963</v>
      </c>
      <c r="F753" s="87">
        <f t="shared" si="1"/>
        <v>0.3628587963</v>
      </c>
      <c r="G753" s="86" t="s">
        <v>77</v>
      </c>
      <c r="H753" s="89">
        <v>3.0</v>
      </c>
      <c r="I753" s="89">
        <v>0.0</v>
      </c>
      <c r="J753" s="89"/>
    </row>
    <row r="754" hidden="1">
      <c r="A754" s="57" t="s">
        <v>24</v>
      </c>
      <c r="B754" s="99" t="s">
        <v>191</v>
      </c>
      <c r="C754" s="97" t="s">
        <v>166</v>
      </c>
      <c r="D754" s="98" t="s">
        <v>251</v>
      </c>
      <c r="E754" s="87">
        <v>0.363587962962963</v>
      </c>
      <c r="F754" s="87">
        <f t="shared" si="1"/>
        <v>0.363587963</v>
      </c>
      <c r="G754" s="86" t="s">
        <v>82</v>
      </c>
      <c r="H754" s="89">
        <v>4.0</v>
      </c>
      <c r="I754" s="89">
        <v>0.0</v>
      </c>
      <c r="J754" s="89"/>
    </row>
    <row r="755" hidden="1">
      <c r="A755" s="57" t="s">
        <v>24</v>
      </c>
      <c r="B755" s="99" t="s">
        <v>191</v>
      </c>
      <c r="C755" s="97" t="s">
        <v>166</v>
      </c>
      <c r="D755" s="98" t="s">
        <v>251</v>
      </c>
      <c r="E755" s="87">
        <v>0.3647685185185185</v>
      </c>
      <c r="F755" s="87">
        <f t="shared" si="1"/>
        <v>0.3647685185</v>
      </c>
      <c r="G755" s="86" t="s">
        <v>88</v>
      </c>
      <c r="H755" s="89">
        <v>5.0</v>
      </c>
      <c r="I755" s="89">
        <v>0.0</v>
      </c>
      <c r="J755" s="89"/>
    </row>
    <row r="756" hidden="1">
      <c r="A756" s="57" t="s">
        <v>24</v>
      </c>
      <c r="B756" s="99" t="s">
        <v>191</v>
      </c>
      <c r="C756" s="97" t="s">
        <v>166</v>
      </c>
      <c r="D756" s="98" t="s">
        <v>251</v>
      </c>
      <c r="E756" s="87">
        <v>0.36648148148148146</v>
      </c>
      <c r="F756" s="87">
        <f t="shared" si="1"/>
        <v>0.3664814815</v>
      </c>
      <c r="G756" s="86" t="s">
        <v>93</v>
      </c>
      <c r="H756" s="89">
        <v>6.0</v>
      </c>
      <c r="I756" s="89">
        <v>0.0</v>
      </c>
      <c r="J756" s="89"/>
    </row>
    <row r="757" hidden="1">
      <c r="A757" s="99"/>
      <c r="B757" s="99" t="s">
        <v>191</v>
      </c>
      <c r="C757" s="97" t="s">
        <v>166</v>
      </c>
      <c r="D757" s="98" t="s">
        <v>251</v>
      </c>
      <c r="E757" s="87">
        <v>0.36703703703703705</v>
      </c>
      <c r="F757" s="87">
        <f t="shared" si="1"/>
        <v>0.367037037</v>
      </c>
      <c r="G757" s="86" t="s">
        <v>98</v>
      </c>
      <c r="H757" s="89">
        <v>7.0</v>
      </c>
      <c r="I757" s="89">
        <v>0.0</v>
      </c>
      <c r="J757" s="89"/>
    </row>
    <row r="758" hidden="1">
      <c r="A758" s="99"/>
      <c r="B758" s="99" t="s">
        <v>191</v>
      </c>
      <c r="C758" s="97" t="s">
        <v>166</v>
      </c>
      <c r="D758" s="98" t="s">
        <v>251</v>
      </c>
      <c r="E758" s="87">
        <v>0.368125</v>
      </c>
      <c r="F758" s="87">
        <f t="shared" si="1"/>
        <v>0.368125</v>
      </c>
      <c r="G758" s="86" t="s">
        <v>103</v>
      </c>
      <c r="H758" s="89">
        <v>8.0</v>
      </c>
      <c r="I758" s="89">
        <v>0.0</v>
      </c>
      <c r="J758" s="89"/>
    </row>
    <row r="759" hidden="1">
      <c r="A759" s="99"/>
      <c r="B759" s="99" t="s">
        <v>191</v>
      </c>
      <c r="C759" s="97" t="s">
        <v>166</v>
      </c>
      <c r="D759" s="98" t="s">
        <v>251</v>
      </c>
      <c r="E759" s="87">
        <v>0.36929398148148146</v>
      </c>
      <c r="F759" s="87">
        <f t="shared" si="1"/>
        <v>0.3692939815</v>
      </c>
      <c r="G759" s="86" t="s">
        <v>108</v>
      </c>
      <c r="H759" s="89">
        <v>9.0</v>
      </c>
      <c r="I759" s="89">
        <v>0.0</v>
      </c>
      <c r="J759" s="89"/>
    </row>
    <row r="760" hidden="1">
      <c r="A760" s="99"/>
      <c r="B760" s="99" t="s">
        <v>191</v>
      </c>
      <c r="C760" s="97" t="s">
        <v>166</v>
      </c>
      <c r="D760" s="98" t="s">
        <v>251</v>
      </c>
      <c r="E760" s="87">
        <v>0.37030092592592595</v>
      </c>
      <c r="F760" s="87">
        <f t="shared" si="1"/>
        <v>0.3703009259</v>
      </c>
      <c r="G760" s="86" t="s">
        <v>113</v>
      </c>
      <c r="H760" s="89">
        <v>10.0</v>
      </c>
      <c r="I760" s="89">
        <v>0.0</v>
      </c>
      <c r="J760" s="89"/>
    </row>
    <row r="761">
      <c r="A761" s="57" t="s">
        <v>24</v>
      </c>
      <c r="B761" s="99" t="s">
        <v>191</v>
      </c>
      <c r="C761" s="97" t="s">
        <v>166</v>
      </c>
      <c r="D761" s="98" t="s">
        <v>252</v>
      </c>
      <c r="E761" s="87">
        <v>0.3784722222222222</v>
      </c>
      <c r="F761" s="87">
        <f t="shared" si="1"/>
        <v>0.3784722222</v>
      </c>
      <c r="G761" s="86" t="s">
        <v>61</v>
      </c>
      <c r="H761" s="89">
        <v>0.0</v>
      </c>
      <c r="I761" s="89">
        <v>1.0</v>
      </c>
      <c r="J761" s="89" t="s">
        <v>373</v>
      </c>
    </row>
    <row r="762">
      <c r="A762" s="57" t="s">
        <v>24</v>
      </c>
      <c r="B762" s="99" t="s">
        <v>191</v>
      </c>
      <c r="C762" s="97" t="s">
        <v>166</v>
      </c>
      <c r="D762" s="98" t="s">
        <v>252</v>
      </c>
      <c r="E762" s="87">
        <v>0.37982638888888887</v>
      </c>
      <c r="F762" s="87">
        <f t="shared" si="1"/>
        <v>0.3798263889</v>
      </c>
      <c r="G762" s="86" t="s">
        <v>66</v>
      </c>
      <c r="H762" s="89">
        <v>1.0</v>
      </c>
      <c r="I762" s="89">
        <v>0.0</v>
      </c>
      <c r="J762" s="89" t="s">
        <v>373</v>
      </c>
    </row>
    <row r="763">
      <c r="A763" s="57" t="s">
        <v>24</v>
      </c>
      <c r="B763" s="99" t="s">
        <v>191</v>
      </c>
      <c r="C763" s="97" t="s">
        <v>166</v>
      </c>
      <c r="D763" s="98" t="s">
        <v>252</v>
      </c>
      <c r="E763" s="87">
        <v>0.38101851851851853</v>
      </c>
      <c r="F763" s="87">
        <f t="shared" si="1"/>
        <v>0.3810185185</v>
      </c>
      <c r="G763" s="86" t="s">
        <v>72</v>
      </c>
      <c r="H763" s="89">
        <v>2.0</v>
      </c>
      <c r="I763" s="89">
        <v>0.0</v>
      </c>
      <c r="J763" s="89" t="s">
        <v>373</v>
      </c>
    </row>
    <row r="764">
      <c r="A764" s="57" t="s">
        <v>24</v>
      </c>
      <c r="B764" s="99" t="s">
        <v>191</v>
      </c>
      <c r="C764" s="97" t="s">
        <v>166</v>
      </c>
      <c r="D764" s="98" t="s">
        <v>252</v>
      </c>
      <c r="E764" s="87">
        <v>0.3836921296296296</v>
      </c>
      <c r="F764" s="87">
        <f t="shared" si="1"/>
        <v>0.3836921296</v>
      </c>
      <c r="G764" s="86" t="s">
        <v>77</v>
      </c>
      <c r="H764" s="89">
        <v>3.0</v>
      </c>
      <c r="I764" s="89">
        <v>0.0</v>
      </c>
      <c r="J764" s="89" t="s">
        <v>373</v>
      </c>
    </row>
    <row r="765">
      <c r="A765" s="57" t="s">
        <v>24</v>
      </c>
      <c r="B765" s="99" t="s">
        <v>191</v>
      </c>
      <c r="C765" s="97" t="s">
        <v>166</v>
      </c>
      <c r="D765" s="98" t="s">
        <v>252</v>
      </c>
      <c r="E765" s="87">
        <v>0.3844212962962963</v>
      </c>
      <c r="F765" s="87">
        <f t="shared" si="1"/>
        <v>0.3844212963</v>
      </c>
      <c r="G765" s="86" t="s">
        <v>82</v>
      </c>
      <c r="H765" s="89">
        <v>4.0</v>
      </c>
      <c r="I765" s="89">
        <v>0.0</v>
      </c>
      <c r="J765" s="89" t="s">
        <v>373</v>
      </c>
    </row>
    <row r="766">
      <c r="A766" s="57" t="s">
        <v>24</v>
      </c>
      <c r="B766" s="99" t="s">
        <v>191</v>
      </c>
      <c r="C766" s="97" t="s">
        <v>166</v>
      </c>
      <c r="D766" s="98" t="s">
        <v>252</v>
      </c>
      <c r="E766" s="87">
        <v>0.38560185185185186</v>
      </c>
      <c r="F766" s="87">
        <f t="shared" si="1"/>
        <v>0.3856018519</v>
      </c>
      <c r="G766" s="86" t="s">
        <v>88</v>
      </c>
      <c r="H766" s="89">
        <v>5.0</v>
      </c>
      <c r="I766" s="89">
        <v>0.0</v>
      </c>
      <c r="J766" s="89" t="s">
        <v>373</v>
      </c>
    </row>
    <row r="767">
      <c r="A767" s="57" t="s">
        <v>24</v>
      </c>
      <c r="B767" s="99" t="s">
        <v>191</v>
      </c>
      <c r="C767" s="97" t="s">
        <v>166</v>
      </c>
      <c r="D767" s="98" t="s">
        <v>252</v>
      </c>
      <c r="E767" s="87">
        <v>0.38731481481481483</v>
      </c>
      <c r="F767" s="87">
        <f t="shared" si="1"/>
        <v>0.3873148148</v>
      </c>
      <c r="G767" s="86" t="s">
        <v>93</v>
      </c>
      <c r="H767" s="89">
        <v>6.0</v>
      </c>
      <c r="I767" s="89">
        <v>0.0</v>
      </c>
      <c r="J767" s="89" t="s">
        <v>373</v>
      </c>
    </row>
    <row r="768">
      <c r="A768" s="57" t="s">
        <v>24</v>
      </c>
      <c r="B768" s="99" t="s">
        <v>191</v>
      </c>
      <c r="C768" s="97" t="s">
        <v>166</v>
      </c>
      <c r="D768" s="98" t="s">
        <v>252</v>
      </c>
      <c r="E768" s="87">
        <v>0.38787037037037037</v>
      </c>
      <c r="F768" s="87">
        <f t="shared" si="1"/>
        <v>0.3878703704</v>
      </c>
      <c r="G768" s="86" t="s">
        <v>98</v>
      </c>
      <c r="H768" s="89">
        <v>7.0</v>
      </c>
      <c r="I768" s="89">
        <v>0.0</v>
      </c>
      <c r="J768" s="89" t="s">
        <v>373</v>
      </c>
    </row>
    <row r="769">
      <c r="A769" s="57" t="s">
        <v>24</v>
      </c>
      <c r="B769" s="99" t="s">
        <v>191</v>
      </c>
      <c r="C769" s="97" t="s">
        <v>166</v>
      </c>
      <c r="D769" s="98" t="s">
        <v>252</v>
      </c>
      <c r="E769" s="87">
        <v>0.38895833333333335</v>
      </c>
      <c r="F769" s="87">
        <f t="shared" si="1"/>
        <v>0.3889583333</v>
      </c>
      <c r="G769" s="86" t="s">
        <v>103</v>
      </c>
      <c r="H769" s="89">
        <v>8.0</v>
      </c>
      <c r="I769" s="89">
        <v>0.0</v>
      </c>
      <c r="J769" s="89" t="s">
        <v>373</v>
      </c>
    </row>
    <row r="770">
      <c r="A770" s="57" t="s">
        <v>24</v>
      </c>
      <c r="B770" s="99" t="s">
        <v>191</v>
      </c>
      <c r="C770" s="97" t="s">
        <v>166</v>
      </c>
      <c r="D770" s="98" t="s">
        <v>252</v>
      </c>
      <c r="E770" s="87">
        <v>0.39012731481481483</v>
      </c>
      <c r="F770" s="87">
        <f t="shared" si="1"/>
        <v>0.3901273148</v>
      </c>
      <c r="G770" s="86" t="s">
        <v>108</v>
      </c>
      <c r="H770" s="89">
        <v>9.0</v>
      </c>
      <c r="I770" s="89">
        <v>0.0</v>
      </c>
      <c r="J770" s="89" t="s">
        <v>373</v>
      </c>
    </row>
    <row r="771">
      <c r="A771" s="64" t="s">
        <v>24</v>
      </c>
      <c r="B771" s="99" t="s">
        <v>191</v>
      </c>
      <c r="C771" s="97" t="s">
        <v>166</v>
      </c>
      <c r="D771" s="98" t="s">
        <v>252</v>
      </c>
      <c r="E771" s="87">
        <v>0.39113425925925926</v>
      </c>
      <c r="F771" s="87">
        <f t="shared" si="1"/>
        <v>0.3911342593</v>
      </c>
      <c r="G771" s="86" t="s">
        <v>113</v>
      </c>
      <c r="H771" s="89">
        <v>10.0</v>
      </c>
      <c r="I771" s="89">
        <v>0.0</v>
      </c>
      <c r="J771" s="89" t="s">
        <v>373</v>
      </c>
    </row>
    <row r="772">
      <c r="A772" s="57" t="s">
        <v>24</v>
      </c>
      <c r="B772" s="99" t="s">
        <v>191</v>
      </c>
      <c r="C772" s="97" t="s">
        <v>166</v>
      </c>
      <c r="D772" s="98" t="s">
        <v>252</v>
      </c>
      <c r="E772" s="87">
        <v>0.3784722222222222</v>
      </c>
      <c r="F772" s="87">
        <f t="shared" si="1"/>
        <v>0.3784722222</v>
      </c>
      <c r="G772" s="86" t="s">
        <v>61</v>
      </c>
      <c r="H772" s="89">
        <v>0.0</v>
      </c>
      <c r="I772" s="89">
        <v>1.0</v>
      </c>
      <c r="J772" s="89" t="s">
        <v>374</v>
      </c>
    </row>
    <row r="773">
      <c r="A773" s="57" t="s">
        <v>24</v>
      </c>
      <c r="B773" s="99" t="s">
        <v>191</v>
      </c>
      <c r="C773" s="97" t="s">
        <v>166</v>
      </c>
      <c r="D773" s="98" t="s">
        <v>252</v>
      </c>
      <c r="E773" s="87">
        <v>0.37982638888888887</v>
      </c>
      <c r="F773" s="87">
        <f t="shared" si="1"/>
        <v>0.3798263889</v>
      </c>
      <c r="G773" s="86" t="s">
        <v>66</v>
      </c>
      <c r="H773" s="89">
        <v>1.0</v>
      </c>
      <c r="I773" s="89">
        <v>0.0</v>
      </c>
      <c r="J773" s="89" t="s">
        <v>374</v>
      </c>
    </row>
    <row r="774">
      <c r="A774" s="57" t="s">
        <v>24</v>
      </c>
      <c r="B774" s="99" t="s">
        <v>191</v>
      </c>
      <c r="C774" s="97" t="s">
        <v>166</v>
      </c>
      <c r="D774" s="98" t="s">
        <v>252</v>
      </c>
      <c r="E774" s="87">
        <v>0.38101851851851853</v>
      </c>
      <c r="F774" s="87">
        <f t="shared" si="1"/>
        <v>0.3810185185</v>
      </c>
      <c r="G774" s="86" t="s">
        <v>72</v>
      </c>
      <c r="H774" s="89">
        <v>2.0</v>
      </c>
      <c r="I774" s="89">
        <v>0.0</v>
      </c>
      <c r="J774" s="89" t="s">
        <v>374</v>
      </c>
    </row>
    <row r="775">
      <c r="A775" s="57" t="s">
        <v>24</v>
      </c>
      <c r="B775" s="99" t="s">
        <v>191</v>
      </c>
      <c r="C775" s="97" t="s">
        <v>166</v>
      </c>
      <c r="D775" s="98" t="s">
        <v>252</v>
      </c>
      <c r="E775" s="87">
        <v>0.3836921296296296</v>
      </c>
      <c r="F775" s="87">
        <f t="shared" si="1"/>
        <v>0.3836921296</v>
      </c>
      <c r="G775" s="86" t="s">
        <v>77</v>
      </c>
      <c r="H775" s="89">
        <v>3.0</v>
      </c>
      <c r="I775" s="89">
        <v>0.0</v>
      </c>
      <c r="J775" s="89" t="s">
        <v>374</v>
      </c>
    </row>
    <row r="776">
      <c r="A776" s="57" t="s">
        <v>24</v>
      </c>
      <c r="B776" s="99" t="s">
        <v>191</v>
      </c>
      <c r="C776" s="97" t="s">
        <v>166</v>
      </c>
      <c r="D776" s="98" t="s">
        <v>252</v>
      </c>
      <c r="E776" s="87">
        <v>0.3844212962962963</v>
      </c>
      <c r="F776" s="87">
        <f t="shared" si="1"/>
        <v>0.3844212963</v>
      </c>
      <c r="G776" s="86" t="s">
        <v>82</v>
      </c>
      <c r="H776" s="89">
        <v>4.0</v>
      </c>
      <c r="I776" s="89">
        <v>0.0</v>
      </c>
      <c r="J776" s="89" t="s">
        <v>374</v>
      </c>
    </row>
    <row r="777">
      <c r="A777" s="57" t="s">
        <v>24</v>
      </c>
      <c r="B777" s="99" t="s">
        <v>191</v>
      </c>
      <c r="C777" s="97" t="s">
        <v>166</v>
      </c>
      <c r="D777" s="98" t="s">
        <v>252</v>
      </c>
      <c r="E777" s="87">
        <v>0.38560185185185186</v>
      </c>
      <c r="F777" s="87">
        <f t="shared" si="1"/>
        <v>0.3856018519</v>
      </c>
      <c r="G777" s="86" t="s">
        <v>88</v>
      </c>
      <c r="H777" s="89">
        <v>5.0</v>
      </c>
      <c r="I777" s="89">
        <v>0.0</v>
      </c>
      <c r="J777" s="89" t="s">
        <v>374</v>
      </c>
    </row>
    <row r="778">
      <c r="A778" s="57" t="s">
        <v>24</v>
      </c>
      <c r="B778" s="99" t="s">
        <v>191</v>
      </c>
      <c r="C778" s="97" t="s">
        <v>166</v>
      </c>
      <c r="D778" s="98" t="s">
        <v>252</v>
      </c>
      <c r="E778" s="87">
        <v>0.38731481481481483</v>
      </c>
      <c r="F778" s="87">
        <f t="shared" si="1"/>
        <v>0.3873148148</v>
      </c>
      <c r="G778" s="86" t="s">
        <v>93</v>
      </c>
      <c r="H778" s="89">
        <v>6.0</v>
      </c>
      <c r="I778" s="89">
        <v>0.0</v>
      </c>
      <c r="J778" s="89" t="s">
        <v>374</v>
      </c>
    </row>
    <row r="779">
      <c r="A779" s="57" t="s">
        <v>24</v>
      </c>
      <c r="B779" s="99" t="s">
        <v>191</v>
      </c>
      <c r="C779" s="97" t="s">
        <v>166</v>
      </c>
      <c r="D779" s="98" t="s">
        <v>252</v>
      </c>
      <c r="E779" s="87">
        <v>0.38787037037037037</v>
      </c>
      <c r="F779" s="87">
        <f t="shared" si="1"/>
        <v>0.3878703704</v>
      </c>
      <c r="G779" s="86" t="s">
        <v>98</v>
      </c>
      <c r="H779" s="89">
        <v>7.0</v>
      </c>
      <c r="I779" s="89">
        <v>0.0</v>
      </c>
      <c r="J779" s="89" t="s">
        <v>374</v>
      </c>
    </row>
    <row r="780">
      <c r="A780" s="57" t="s">
        <v>24</v>
      </c>
      <c r="B780" s="99" t="s">
        <v>191</v>
      </c>
      <c r="C780" s="97" t="s">
        <v>166</v>
      </c>
      <c r="D780" s="98" t="s">
        <v>252</v>
      </c>
      <c r="E780" s="87">
        <v>0.38895833333333335</v>
      </c>
      <c r="F780" s="87">
        <f t="shared" si="1"/>
        <v>0.3889583333</v>
      </c>
      <c r="G780" s="86" t="s">
        <v>103</v>
      </c>
      <c r="H780" s="89">
        <v>8.0</v>
      </c>
      <c r="I780" s="89">
        <v>0.0</v>
      </c>
      <c r="J780" s="89" t="s">
        <v>374</v>
      </c>
    </row>
    <row r="781">
      <c r="A781" s="57" t="s">
        <v>24</v>
      </c>
      <c r="B781" s="99" t="s">
        <v>191</v>
      </c>
      <c r="C781" s="97" t="s">
        <v>166</v>
      </c>
      <c r="D781" s="98" t="s">
        <v>252</v>
      </c>
      <c r="E781" s="87">
        <v>0.39012731481481483</v>
      </c>
      <c r="F781" s="87">
        <f t="shared" si="1"/>
        <v>0.3901273148</v>
      </c>
      <c r="G781" s="86" t="s">
        <v>108</v>
      </c>
      <c r="H781" s="89">
        <v>9.0</v>
      </c>
      <c r="I781" s="89">
        <v>0.0</v>
      </c>
      <c r="J781" s="89" t="s">
        <v>374</v>
      </c>
    </row>
    <row r="782">
      <c r="A782" s="57" t="s">
        <v>24</v>
      </c>
      <c r="B782" s="99" t="s">
        <v>191</v>
      </c>
      <c r="C782" s="97" t="s">
        <v>166</v>
      </c>
      <c r="D782" s="98" t="s">
        <v>252</v>
      </c>
      <c r="E782" s="87">
        <v>0.39113425925925926</v>
      </c>
      <c r="F782" s="87">
        <f t="shared" si="1"/>
        <v>0.3911342593</v>
      </c>
      <c r="G782" s="86" t="s">
        <v>113</v>
      </c>
      <c r="H782" s="89">
        <v>10.0</v>
      </c>
      <c r="I782" s="89">
        <v>0.0</v>
      </c>
      <c r="J782" s="89" t="s">
        <v>374</v>
      </c>
    </row>
    <row r="783">
      <c r="A783" s="57" t="s">
        <v>24</v>
      </c>
      <c r="B783" s="99" t="s">
        <v>191</v>
      </c>
      <c r="C783" s="97" t="s">
        <v>166</v>
      </c>
      <c r="D783" s="98" t="s">
        <v>252</v>
      </c>
      <c r="E783" s="87">
        <v>0.3784722222222222</v>
      </c>
      <c r="F783" s="87">
        <f t="shared" si="1"/>
        <v>0.3784722222</v>
      </c>
      <c r="G783" s="86" t="s">
        <v>61</v>
      </c>
      <c r="H783" s="89">
        <v>0.0</v>
      </c>
      <c r="I783" s="89">
        <v>1.0</v>
      </c>
      <c r="J783" s="89" t="s">
        <v>375</v>
      </c>
    </row>
    <row r="784">
      <c r="A784" s="57" t="s">
        <v>24</v>
      </c>
      <c r="B784" s="99" t="s">
        <v>191</v>
      </c>
      <c r="C784" s="97" t="s">
        <v>166</v>
      </c>
      <c r="D784" s="98" t="s">
        <v>252</v>
      </c>
      <c r="E784" s="87">
        <v>0.37982638888888887</v>
      </c>
      <c r="F784" s="87">
        <f t="shared" si="1"/>
        <v>0.3798263889</v>
      </c>
      <c r="G784" s="86" t="s">
        <v>66</v>
      </c>
      <c r="H784" s="89">
        <v>1.0</v>
      </c>
      <c r="I784" s="89">
        <v>0.0</v>
      </c>
      <c r="J784" s="89" t="s">
        <v>375</v>
      </c>
    </row>
    <row r="785">
      <c r="A785" s="57" t="s">
        <v>24</v>
      </c>
      <c r="B785" s="99" t="s">
        <v>191</v>
      </c>
      <c r="C785" s="97" t="s">
        <v>166</v>
      </c>
      <c r="D785" s="98" t="s">
        <v>252</v>
      </c>
      <c r="E785" s="87">
        <v>0.38101851851851853</v>
      </c>
      <c r="F785" s="87">
        <f t="shared" si="1"/>
        <v>0.3810185185</v>
      </c>
      <c r="G785" s="86" t="s">
        <v>72</v>
      </c>
      <c r="H785" s="89">
        <v>2.0</v>
      </c>
      <c r="I785" s="89">
        <v>0.0</v>
      </c>
      <c r="J785" s="89" t="s">
        <v>375</v>
      </c>
    </row>
    <row r="786">
      <c r="A786" s="57" t="s">
        <v>24</v>
      </c>
      <c r="B786" s="99" t="s">
        <v>191</v>
      </c>
      <c r="C786" s="97" t="s">
        <v>166</v>
      </c>
      <c r="D786" s="98" t="s">
        <v>252</v>
      </c>
      <c r="E786" s="87">
        <v>0.3836921296296296</v>
      </c>
      <c r="F786" s="87">
        <f t="shared" si="1"/>
        <v>0.3836921296</v>
      </c>
      <c r="G786" s="86" t="s">
        <v>77</v>
      </c>
      <c r="H786" s="89">
        <v>3.0</v>
      </c>
      <c r="I786" s="89">
        <v>0.0</v>
      </c>
      <c r="J786" s="89" t="s">
        <v>375</v>
      </c>
    </row>
    <row r="787">
      <c r="A787" s="57" t="s">
        <v>24</v>
      </c>
      <c r="B787" s="99" t="s">
        <v>191</v>
      </c>
      <c r="C787" s="97" t="s">
        <v>166</v>
      </c>
      <c r="D787" s="98" t="s">
        <v>252</v>
      </c>
      <c r="E787" s="87">
        <v>0.3844212962962963</v>
      </c>
      <c r="F787" s="87">
        <f t="shared" si="1"/>
        <v>0.3844212963</v>
      </c>
      <c r="G787" s="86" t="s">
        <v>82</v>
      </c>
      <c r="H787" s="89">
        <v>4.0</v>
      </c>
      <c r="I787" s="89">
        <v>0.0</v>
      </c>
      <c r="J787" s="89" t="s">
        <v>375</v>
      </c>
    </row>
    <row r="788">
      <c r="A788" s="57" t="s">
        <v>24</v>
      </c>
      <c r="B788" s="99" t="s">
        <v>191</v>
      </c>
      <c r="C788" s="97" t="s">
        <v>166</v>
      </c>
      <c r="D788" s="98" t="s">
        <v>252</v>
      </c>
      <c r="E788" s="87">
        <v>0.38560185185185186</v>
      </c>
      <c r="F788" s="87">
        <f t="shared" si="1"/>
        <v>0.3856018519</v>
      </c>
      <c r="G788" s="86" t="s">
        <v>88</v>
      </c>
      <c r="H788" s="89">
        <v>5.0</v>
      </c>
      <c r="I788" s="89">
        <v>0.0</v>
      </c>
      <c r="J788" s="89" t="s">
        <v>375</v>
      </c>
    </row>
    <row r="789">
      <c r="A789" s="57" t="s">
        <v>24</v>
      </c>
      <c r="B789" s="99" t="s">
        <v>191</v>
      </c>
      <c r="C789" s="97" t="s">
        <v>166</v>
      </c>
      <c r="D789" s="98" t="s">
        <v>252</v>
      </c>
      <c r="E789" s="87">
        <v>0.38731481481481483</v>
      </c>
      <c r="F789" s="87">
        <f t="shared" si="1"/>
        <v>0.3873148148</v>
      </c>
      <c r="G789" s="86" t="s">
        <v>93</v>
      </c>
      <c r="H789" s="89">
        <v>6.0</v>
      </c>
      <c r="I789" s="89">
        <v>0.0</v>
      </c>
      <c r="J789" s="89" t="s">
        <v>375</v>
      </c>
    </row>
    <row r="790">
      <c r="A790" s="57" t="s">
        <v>24</v>
      </c>
      <c r="B790" s="99" t="s">
        <v>191</v>
      </c>
      <c r="C790" s="97" t="s">
        <v>166</v>
      </c>
      <c r="D790" s="98" t="s">
        <v>252</v>
      </c>
      <c r="E790" s="87">
        <v>0.38787037037037037</v>
      </c>
      <c r="F790" s="87">
        <f t="shared" si="1"/>
        <v>0.3878703704</v>
      </c>
      <c r="G790" s="86" t="s">
        <v>98</v>
      </c>
      <c r="H790" s="89">
        <v>7.0</v>
      </c>
      <c r="I790" s="89">
        <v>0.0</v>
      </c>
      <c r="J790" s="89" t="s">
        <v>375</v>
      </c>
    </row>
    <row r="791">
      <c r="A791" s="57" t="s">
        <v>24</v>
      </c>
      <c r="B791" s="99" t="s">
        <v>191</v>
      </c>
      <c r="C791" s="97" t="s">
        <v>166</v>
      </c>
      <c r="D791" s="98" t="s">
        <v>252</v>
      </c>
      <c r="E791" s="87">
        <v>0.38895833333333335</v>
      </c>
      <c r="F791" s="87">
        <f t="shared" si="1"/>
        <v>0.3889583333</v>
      </c>
      <c r="G791" s="86" t="s">
        <v>103</v>
      </c>
      <c r="H791" s="89">
        <v>8.0</v>
      </c>
      <c r="I791" s="89">
        <v>0.0</v>
      </c>
      <c r="J791" s="89" t="s">
        <v>375</v>
      </c>
    </row>
    <row r="792">
      <c r="A792" s="57" t="s">
        <v>24</v>
      </c>
      <c r="B792" s="99" t="s">
        <v>191</v>
      </c>
      <c r="C792" s="97" t="s">
        <v>166</v>
      </c>
      <c r="D792" s="98" t="s">
        <v>252</v>
      </c>
      <c r="E792" s="87">
        <v>0.39012731481481483</v>
      </c>
      <c r="F792" s="87">
        <f t="shared" si="1"/>
        <v>0.3901273148</v>
      </c>
      <c r="G792" s="86" t="s">
        <v>108</v>
      </c>
      <c r="H792" s="89">
        <v>9.0</v>
      </c>
      <c r="I792" s="89">
        <v>0.0</v>
      </c>
      <c r="J792" s="89" t="s">
        <v>375</v>
      </c>
    </row>
    <row r="793">
      <c r="A793" s="57" t="s">
        <v>24</v>
      </c>
      <c r="B793" s="99" t="s">
        <v>191</v>
      </c>
      <c r="C793" s="97" t="s">
        <v>166</v>
      </c>
      <c r="D793" s="98" t="s">
        <v>252</v>
      </c>
      <c r="E793" s="87">
        <v>0.39113425925925926</v>
      </c>
      <c r="F793" s="87">
        <f t="shared" si="1"/>
        <v>0.3911342593</v>
      </c>
      <c r="G793" s="86" t="s">
        <v>113</v>
      </c>
      <c r="H793" s="89">
        <v>10.0</v>
      </c>
      <c r="I793" s="89">
        <v>0.0</v>
      </c>
      <c r="J793" s="89" t="s">
        <v>375</v>
      </c>
    </row>
    <row r="794">
      <c r="A794" s="57" t="s">
        <v>24</v>
      </c>
      <c r="B794" s="99" t="s">
        <v>191</v>
      </c>
      <c r="C794" s="97" t="s">
        <v>166</v>
      </c>
      <c r="D794" s="98" t="s">
        <v>252</v>
      </c>
      <c r="E794" s="87">
        <v>0.3784722222222222</v>
      </c>
      <c r="F794" s="87">
        <f t="shared" si="1"/>
        <v>0.3784722222</v>
      </c>
      <c r="G794" s="86" t="s">
        <v>61</v>
      </c>
      <c r="H794" s="89">
        <v>0.0</v>
      </c>
      <c r="I794" s="89">
        <v>1.0</v>
      </c>
      <c r="J794" s="89" t="s">
        <v>376</v>
      </c>
    </row>
    <row r="795">
      <c r="A795" s="57" t="s">
        <v>24</v>
      </c>
      <c r="B795" s="99" t="s">
        <v>191</v>
      </c>
      <c r="C795" s="97" t="s">
        <v>166</v>
      </c>
      <c r="D795" s="98" t="s">
        <v>252</v>
      </c>
      <c r="E795" s="87">
        <v>0.37982638888888887</v>
      </c>
      <c r="F795" s="87">
        <f t="shared" si="1"/>
        <v>0.3798263889</v>
      </c>
      <c r="G795" s="86" t="s">
        <v>66</v>
      </c>
      <c r="H795" s="89">
        <v>1.0</v>
      </c>
      <c r="I795" s="89">
        <v>0.0</v>
      </c>
      <c r="J795" s="89" t="s">
        <v>376</v>
      </c>
    </row>
    <row r="796">
      <c r="A796" s="57" t="s">
        <v>24</v>
      </c>
      <c r="B796" s="99" t="s">
        <v>191</v>
      </c>
      <c r="C796" s="97" t="s">
        <v>166</v>
      </c>
      <c r="D796" s="98" t="s">
        <v>252</v>
      </c>
      <c r="E796" s="87">
        <v>0.38101851851851853</v>
      </c>
      <c r="F796" s="87">
        <f t="shared" si="1"/>
        <v>0.3810185185</v>
      </c>
      <c r="G796" s="86" t="s">
        <v>72</v>
      </c>
      <c r="H796" s="89">
        <v>2.0</v>
      </c>
      <c r="I796" s="89">
        <v>0.0</v>
      </c>
      <c r="J796" s="89" t="s">
        <v>376</v>
      </c>
    </row>
    <row r="797">
      <c r="A797" s="57" t="s">
        <v>24</v>
      </c>
      <c r="B797" s="99" t="s">
        <v>191</v>
      </c>
      <c r="C797" s="97" t="s">
        <v>166</v>
      </c>
      <c r="D797" s="98" t="s">
        <v>252</v>
      </c>
      <c r="E797" s="87">
        <v>0.3836921296296296</v>
      </c>
      <c r="F797" s="87">
        <f t="shared" si="1"/>
        <v>0.3836921296</v>
      </c>
      <c r="G797" s="86" t="s">
        <v>77</v>
      </c>
      <c r="H797" s="89">
        <v>3.0</v>
      </c>
      <c r="I797" s="89">
        <v>0.0</v>
      </c>
      <c r="J797" s="89" t="s">
        <v>376</v>
      </c>
    </row>
    <row r="798">
      <c r="A798" s="57" t="s">
        <v>24</v>
      </c>
      <c r="B798" s="99" t="s">
        <v>191</v>
      </c>
      <c r="C798" s="97" t="s">
        <v>166</v>
      </c>
      <c r="D798" s="98" t="s">
        <v>252</v>
      </c>
      <c r="E798" s="87">
        <v>0.3844212962962963</v>
      </c>
      <c r="F798" s="87">
        <f t="shared" si="1"/>
        <v>0.3844212963</v>
      </c>
      <c r="G798" s="86" t="s">
        <v>82</v>
      </c>
      <c r="H798" s="89">
        <v>4.0</v>
      </c>
      <c r="I798" s="89">
        <v>0.0</v>
      </c>
      <c r="J798" s="89" t="s">
        <v>376</v>
      </c>
    </row>
    <row r="799">
      <c r="A799" s="57" t="s">
        <v>24</v>
      </c>
      <c r="B799" s="99" t="s">
        <v>191</v>
      </c>
      <c r="C799" s="97" t="s">
        <v>166</v>
      </c>
      <c r="D799" s="98" t="s">
        <v>252</v>
      </c>
      <c r="E799" s="87">
        <v>0.38560185185185186</v>
      </c>
      <c r="F799" s="87">
        <f t="shared" si="1"/>
        <v>0.3856018519</v>
      </c>
      <c r="G799" s="86" t="s">
        <v>88</v>
      </c>
      <c r="H799" s="89">
        <v>5.0</v>
      </c>
      <c r="I799" s="89">
        <v>0.0</v>
      </c>
      <c r="J799" s="89" t="s">
        <v>376</v>
      </c>
    </row>
    <row r="800">
      <c r="A800" s="57" t="s">
        <v>24</v>
      </c>
      <c r="B800" s="99" t="s">
        <v>191</v>
      </c>
      <c r="C800" s="97" t="s">
        <v>166</v>
      </c>
      <c r="D800" s="98" t="s">
        <v>252</v>
      </c>
      <c r="E800" s="87">
        <v>0.38731481481481483</v>
      </c>
      <c r="F800" s="87">
        <f t="shared" si="1"/>
        <v>0.3873148148</v>
      </c>
      <c r="G800" s="86" t="s">
        <v>93</v>
      </c>
      <c r="H800" s="89">
        <v>6.0</v>
      </c>
      <c r="I800" s="89">
        <v>0.0</v>
      </c>
      <c r="J800" s="89" t="s">
        <v>376</v>
      </c>
    </row>
    <row r="801">
      <c r="A801" s="57" t="s">
        <v>24</v>
      </c>
      <c r="B801" s="99" t="s">
        <v>191</v>
      </c>
      <c r="C801" s="97" t="s">
        <v>166</v>
      </c>
      <c r="D801" s="98" t="s">
        <v>252</v>
      </c>
      <c r="E801" s="87">
        <v>0.38787037037037037</v>
      </c>
      <c r="F801" s="87">
        <f t="shared" si="1"/>
        <v>0.3878703704</v>
      </c>
      <c r="G801" s="86" t="s">
        <v>98</v>
      </c>
      <c r="H801" s="89">
        <v>7.0</v>
      </c>
      <c r="I801" s="89">
        <v>0.0</v>
      </c>
      <c r="J801" s="89" t="s">
        <v>376</v>
      </c>
    </row>
    <row r="802">
      <c r="A802" s="64" t="s">
        <v>24</v>
      </c>
      <c r="B802" s="99" t="s">
        <v>191</v>
      </c>
      <c r="C802" s="97" t="s">
        <v>166</v>
      </c>
      <c r="D802" s="98" t="s">
        <v>252</v>
      </c>
      <c r="E802" s="87">
        <v>0.38895833333333335</v>
      </c>
      <c r="F802" s="87">
        <f t="shared" si="1"/>
        <v>0.3889583333</v>
      </c>
      <c r="G802" s="86" t="s">
        <v>103</v>
      </c>
      <c r="H802" s="89">
        <v>8.0</v>
      </c>
      <c r="I802" s="89">
        <v>0.0</v>
      </c>
      <c r="J802" s="89" t="s">
        <v>376</v>
      </c>
    </row>
    <row r="803">
      <c r="A803" s="57" t="s">
        <v>24</v>
      </c>
      <c r="B803" s="99" t="s">
        <v>191</v>
      </c>
      <c r="C803" s="97" t="s">
        <v>166</v>
      </c>
      <c r="D803" s="98" t="s">
        <v>252</v>
      </c>
      <c r="E803" s="87">
        <v>0.39012731481481483</v>
      </c>
      <c r="F803" s="87">
        <f t="shared" si="1"/>
        <v>0.3901273148</v>
      </c>
      <c r="G803" s="86" t="s">
        <v>108</v>
      </c>
      <c r="H803" s="89">
        <v>9.0</v>
      </c>
      <c r="I803" s="89">
        <v>0.0</v>
      </c>
      <c r="J803" s="89" t="s">
        <v>376</v>
      </c>
    </row>
    <row r="804">
      <c r="A804" s="57" t="s">
        <v>24</v>
      </c>
      <c r="B804" s="99" t="s">
        <v>191</v>
      </c>
      <c r="C804" s="97" t="s">
        <v>166</v>
      </c>
      <c r="D804" s="98" t="s">
        <v>252</v>
      </c>
      <c r="E804" s="87">
        <v>0.39113425925925926</v>
      </c>
      <c r="F804" s="87">
        <f t="shared" si="1"/>
        <v>0.3911342593</v>
      </c>
      <c r="G804" s="86" t="s">
        <v>113</v>
      </c>
      <c r="H804" s="89">
        <v>10.0</v>
      </c>
      <c r="I804" s="89">
        <v>0.0</v>
      </c>
      <c r="J804" s="89" t="s">
        <v>376</v>
      </c>
    </row>
    <row r="805">
      <c r="A805" s="57" t="s">
        <v>24</v>
      </c>
      <c r="B805" s="99" t="s">
        <v>191</v>
      </c>
      <c r="C805" s="97" t="s">
        <v>166</v>
      </c>
      <c r="D805" s="98" t="s">
        <v>252</v>
      </c>
      <c r="E805" s="87">
        <v>0.3784722222222222</v>
      </c>
      <c r="F805" s="87">
        <f t="shared" si="1"/>
        <v>0.3784722222</v>
      </c>
      <c r="G805" s="86" t="s">
        <v>61</v>
      </c>
      <c r="H805" s="89">
        <v>0.0</v>
      </c>
      <c r="I805" s="89">
        <v>1.0</v>
      </c>
      <c r="J805" s="89" t="s">
        <v>377</v>
      </c>
    </row>
    <row r="806">
      <c r="A806" s="57" t="s">
        <v>24</v>
      </c>
      <c r="B806" s="99" t="s">
        <v>191</v>
      </c>
      <c r="C806" s="97" t="s">
        <v>166</v>
      </c>
      <c r="D806" s="98" t="s">
        <v>252</v>
      </c>
      <c r="E806" s="87">
        <v>0.37982638888888887</v>
      </c>
      <c r="F806" s="87">
        <f t="shared" si="1"/>
        <v>0.3798263889</v>
      </c>
      <c r="G806" s="86" t="s">
        <v>66</v>
      </c>
      <c r="H806" s="89">
        <v>1.0</v>
      </c>
      <c r="I806" s="89">
        <v>0.0</v>
      </c>
      <c r="J806" s="89" t="s">
        <v>377</v>
      </c>
    </row>
    <row r="807">
      <c r="A807" s="57" t="s">
        <v>24</v>
      </c>
      <c r="B807" s="99" t="s">
        <v>191</v>
      </c>
      <c r="C807" s="97" t="s">
        <v>166</v>
      </c>
      <c r="D807" s="98" t="s">
        <v>252</v>
      </c>
      <c r="E807" s="87">
        <v>0.38101851851851853</v>
      </c>
      <c r="F807" s="87">
        <f t="shared" si="1"/>
        <v>0.3810185185</v>
      </c>
      <c r="G807" s="86" t="s">
        <v>72</v>
      </c>
      <c r="H807" s="89">
        <v>2.0</v>
      </c>
      <c r="I807" s="89">
        <v>0.0</v>
      </c>
      <c r="J807" s="89" t="s">
        <v>377</v>
      </c>
    </row>
    <row r="808">
      <c r="A808" s="57" t="s">
        <v>24</v>
      </c>
      <c r="B808" s="99" t="s">
        <v>191</v>
      </c>
      <c r="C808" s="97" t="s">
        <v>166</v>
      </c>
      <c r="D808" s="98" t="s">
        <v>252</v>
      </c>
      <c r="E808" s="87">
        <v>0.3836921296296296</v>
      </c>
      <c r="F808" s="87">
        <f t="shared" si="1"/>
        <v>0.3836921296</v>
      </c>
      <c r="G808" s="86" t="s">
        <v>77</v>
      </c>
      <c r="H808" s="89">
        <v>3.0</v>
      </c>
      <c r="I808" s="89">
        <v>0.0</v>
      </c>
      <c r="J808" s="89" t="s">
        <v>377</v>
      </c>
    </row>
    <row r="809">
      <c r="A809" s="57" t="s">
        <v>24</v>
      </c>
      <c r="B809" s="99" t="s">
        <v>191</v>
      </c>
      <c r="C809" s="97" t="s">
        <v>166</v>
      </c>
      <c r="D809" s="98" t="s">
        <v>252</v>
      </c>
      <c r="E809" s="87">
        <v>0.3844212962962963</v>
      </c>
      <c r="F809" s="87">
        <f t="shared" si="1"/>
        <v>0.3844212963</v>
      </c>
      <c r="G809" s="86" t="s">
        <v>82</v>
      </c>
      <c r="H809" s="89">
        <v>4.0</v>
      </c>
      <c r="I809" s="89">
        <v>0.0</v>
      </c>
      <c r="J809" s="89" t="s">
        <v>377</v>
      </c>
    </row>
    <row r="810">
      <c r="A810" s="57" t="s">
        <v>24</v>
      </c>
      <c r="B810" s="99" t="s">
        <v>191</v>
      </c>
      <c r="C810" s="97" t="s">
        <v>166</v>
      </c>
      <c r="D810" s="98" t="s">
        <v>252</v>
      </c>
      <c r="E810" s="87">
        <v>0.38560185185185186</v>
      </c>
      <c r="F810" s="87">
        <f t="shared" si="1"/>
        <v>0.3856018519</v>
      </c>
      <c r="G810" s="86" t="s">
        <v>88</v>
      </c>
      <c r="H810" s="89">
        <v>5.0</v>
      </c>
      <c r="I810" s="89">
        <v>0.0</v>
      </c>
      <c r="J810" s="89" t="s">
        <v>377</v>
      </c>
    </row>
    <row r="811">
      <c r="A811" s="57" t="s">
        <v>24</v>
      </c>
      <c r="B811" s="99" t="s">
        <v>191</v>
      </c>
      <c r="C811" s="97" t="s">
        <v>166</v>
      </c>
      <c r="D811" s="98" t="s">
        <v>252</v>
      </c>
      <c r="E811" s="87">
        <v>0.38731481481481483</v>
      </c>
      <c r="F811" s="87">
        <f t="shared" si="1"/>
        <v>0.3873148148</v>
      </c>
      <c r="G811" s="86" t="s">
        <v>93</v>
      </c>
      <c r="H811" s="89">
        <v>6.0</v>
      </c>
      <c r="I811" s="89">
        <v>0.0</v>
      </c>
      <c r="J811" s="89" t="s">
        <v>377</v>
      </c>
    </row>
    <row r="812">
      <c r="A812" s="57" t="s">
        <v>24</v>
      </c>
      <c r="B812" s="99" t="s">
        <v>191</v>
      </c>
      <c r="C812" s="97" t="s">
        <v>166</v>
      </c>
      <c r="D812" s="98" t="s">
        <v>252</v>
      </c>
      <c r="E812" s="87">
        <v>0.38787037037037037</v>
      </c>
      <c r="F812" s="87">
        <f t="shared" si="1"/>
        <v>0.3878703704</v>
      </c>
      <c r="G812" s="86" t="s">
        <v>98</v>
      </c>
      <c r="H812" s="89">
        <v>7.0</v>
      </c>
      <c r="I812" s="89">
        <v>0.0</v>
      </c>
      <c r="J812" s="89" t="s">
        <v>377</v>
      </c>
    </row>
    <row r="813">
      <c r="A813" s="57" t="s">
        <v>24</v>
      </c>
      <c r="B813" s="99" t="s">
        <v>191</v>
      </c>
      <c r="C813" s="97" t="s">
        <v>166</v>
      </c>
      <c r="D813" s="98" t="s">
        <v>252</v>
      </c>
      <c r="E813" s="87">
        <v>0.38895833333333335</v>
      </c>
      <c r="F813" s="87">
        <f t="shared" si="1"/>
        <v>0.3889583333</v>
      </c>
      <c r="G813" s="86" t="s">
        <v>103</v>
      </c>
      <c r="H813" s="89">
        <v>8.0</v>
      </c>
      <c r="I813" s="89">
        <v>0.0</v>
      </c>
      <c r="J813" s="89" t="s">
        <v>377</v>
      </c>
    </row>
    <row r="814">
      <c r="A814" s="57" t="s">
        <v>24</v>
      </c>
      <c r="B814" s="99" t="s">
        <v>191</v>
      </c>
      <c r="C814" s="97" t="s">
        <v>166</v>
      </c>
      <c r="D814" s="98" t="s">
        <v>252</v>
      </c>
      <c r="E814" s="87">
        <v>0.39012731481481483</v>
      </c>
      <c r="F814" s="87">
        <f t="shared" si="1"/>
        <v>0.3901273148</v>
      </c>
      <c r="G814" s="86" t="s">
        <v>108</v>
      </c>
      <c r="H814" s="89">
        <v>9.0</v>
      </c>
      <c r="I814" s="89">
        <v>0.0</v>
      </c>
      <c r="J814" s="89" t="s">
        <v>377</v>
      </c>
    </row>
    <row r="815">
      <c r="A815" s="57" t="s">
        <v>24</v>
      </c>
      <c r="B815" s="99" t="s">
        <v>191</v>
      </c>
      <c r="C815" s="97" t="s">
        <v>166</v>
      </c>
      <c r="D815" s="98" t="s">
        <v>252</v>
      </c>
      <c r="E815" s="87">
        <v>0.39113425925925926</v>
      </c>
      <c r="F815" s="87">
        <f t="shared" si="1"/>
        <v>0.3911342593</v>
      </c>
      <c r="G815" s="86" t="s">
        <v>113</v>
      </c>
      <c r="H815" s="89">
        <v>10.0</v>
      </c>
      <c r="I815" s="89">
        <v>0.0</v>
      </c>
      <c r="J815" s="89" t="s">
        <v>377</v>
      </c>
    </row>
    <row r="816" hidden="1">
      <c r="A816" s="57" t="s">
        <v>24</v>
      </c>
      <c r="B816" s="99" t="s">
        <v>191</v>
      </c>
      <c r="C816" s="97" t="s">
        <v>166</v>
      </c>
      <c r="D816" s="98" t="s">
        <v>253</v>
      </c>
      <c r="E816" s="87">
        <v>0.3923611111111111</v>
      </c>
      <c r="F816" s="87">
        <f t="shared" si="1"/>
        <v>0.3923611111</v>
      </c>
      <c r="G816" s="86" t="s">
        <v>61</v>
      </c>
      <c r="H816" s="89">
        <v>0.0</v>
      </c>
      <c r="I816" s="89">
        <v>1.0</v>
      </c>
      <c r="J816" s="89"/>
    </row>
    <row r="817" hidden="1">
      <c r="A817" s="57" t="s">
        <v>24</v>
      </c>
      <c r="B817" s="99" t="s">
        <v>191</v>
      </c>
      <c r="C817" s="97" t="s">
        <v>166</v>
      </c>
      <c r="D817" s="98" t="s">
        <v>253</v>
      </c>
      <c r="E817" s="87">
        <v>0.39371527777777776</v>
      </c>
      <c r="F817" s="87">
        <f t="shared" si="1"/>
        <v>0.3937152778</v>
      </c>
      <c r="G817" s="86" t="s">
        <v>66</v>
      </c>
      <c r="H817" s="89">
        <v>1.0</v>
      </c>
      <c r="I817" s="89">
        <v>0.0</v>
      </c>
      <c r="J817" s="89"/>
    </row>
    <row r="818" hidden="1">
      <c r="A818" s="57" t="s">
        <v>24</v>
      </c>
      <c r="B818" s="99" t="s">
        <v>191</v>
      </c>
      <c r="C818" s="97" t="s">
        <v>166</v>
      </c>
      <c r="D818" s="98" t="s">
        <v>253</v>
      </c>
      <c r="E818" s="87">
        <v>0.39490740740740743</v>
      </c>
      <c r="F818" s="87">
        <f t="shared" si="1"/>
        <v>0.3949074074</v>
      </c>
      <c r="G818" s="86" t="s">
        <v>72</v>
      </c>
      <c r="H818" s="89">
        <v>2.0</v>
      </c>
      <c r="I818" s="89">
        <v>0.0</v>
      </c>
      <c r="J818" s="89"/>
    </row>
    <row r="819" hidden="1">
      <c r="A819" s="57" t="s">
        <v>24</v>
      </c>
      <c r="B819" s="99" t="s">
        <v>191</v>
      </c>
      <c r="C819" s="97" t="s">
        <v>166</v>
      </c>
      <c r="D819" s="98" t="s">
        <v>253</v>
      </c>
      <c r="E819" s="87">
        <v>0.3975810185185185</v>
      </c>
      <c r="F819" s="87">
        <f t="shared" si="1"/>
        <v>0.3975810185</v>
      </c>
      <c r="G819" s="86" t="s">
        <v>77</v>
      </c>
      <c r="H819" s="89">
        <v>3.0</v>
      </c>
      <c r="I819" s="89">
        <v>0.0</v>
      </c>
      <c r="J819" s="89"/>
    </row>
    <row r="820" hidden="1">
      <c r="A820" s="57" t="s">
        <v>24</v>
      </c>
      <c r="B820" s="99" t="s">
        <v>191</v>
      </c>
      <c r="C820" s="97" t="s">
        <v>166</v>
      </c>
      <c r="D820" s="98" t="s">
        <v>253</v>
      </c>
      <c r="E820" s="87">
        <v>0.3983101851851852</v>
      </c>
      <c r="F820" s="87">
        <f t="shared" si="1"/>
        <v>0.3983101852</v>
      </c>
      <c r="G820" s="86" t="s">
        <v>82</v>
      </c>
      <c r="H820" s="89">
        <v>4.0</v>
      </c>
      <c r="I820" s="89">
        <v>0.0</v>
      </c>
      <c r="J820" s="89"/>
    </row>
    <row r="821" hidden="1">
      <c r="A821" s="57" t="s">
        <v>24</v>
      </c>
      <c r="B821" s="99" t="s">
        <v>191</v>
      </c>
      <c r="C821" s="97" t="s">
        <v>166</v>
      </c>
      <c r="D821" s="98" t="s">
        <v>253</v>
      </c>
      <c r="E821" s="87">
        <v>0.39949074074074076</v>
      </c>
      <c r="F821" s="87">
        <f t="shared" si="1"/>
        <v>0.3994907407</v>
      </c>
      <c r="G821" s="86" t="s">
        <v>88</v>
      </c>
      <c r="H821" s="89">
        <v>5.0</v>
      </c>
      <c r="I821" s="89">
        <v>0.0</v>
      </c>
      <c r="J821" s="89"/>
    </row>
    <row r="822" hidden="1">
      <c r="A822" s="57" t="s">
        <v>24</v>
      </c>
      <c r="B822" s="99" t="s">
        <v>191</v>
      </c>
      <c r="C822" s="97" t="s">
        <v>166</v>
      </c>
      <c r="D822" s="98" t="s">
        <v>253</v>
      </c>
      <c r="E822" s="87">
        <v>0.40120370370370373</v>
      </c>
      <c r="F822" s="87">
        <f t="shared" si="1"/>
        <v>0.4012037037</v>
      </c>
      <c r="G822" s="86" t="s">
        <v>93</v>
      </c>
      <c r="H822" s="89">
        <v>6.0</v>
      </c>
      <c r="I822" s="89">
        <v>0.0</v>
      </c>
      <c r="J822" s="89"/>
    </row>
    <row r="823" hidden="1">
      <c r="A823" s="99"/>
      <c r="B823" s="99" t="s">
        <v>191</v>
      </c>
      <c r="C823" s="97" t="s">
        <v>166</v>
      </c>
      <c r="D823" s="98" t="s">
        <v>253</v>
      </c>
      <c r="E823" s="87">
        <v>0.40175925925925926</v>
      </c>
      <c r="F823" s="87">
        <f t="shared" si="1"/>
        <v>0.4017592593</v>
      </c>
      <c r="G823" s="86" t="s">
        <v>98</v>
      </c>
      <c r="H823" s="89">
        <v>7.0</v>
      </c>
      <c r="I823" s="89">
        <v>0.0</v>
      </c>
      <c r="J823" s="89"/>
    </row>
    <row r="824" hidden="1">
      <c r="A824" s="99"/>
      <c r="B824" s="99" t="s">
        <v>191</v>
      </c>
      <c r="C824" s="97" t="s">
        <v>166</v>
      </c>
      <c r="D824" s="98" t="s">
        <v>253</v>
      </c>
      <c r="E824" s="87">
        <v>0.40284722222222225</v>
      </c>
      <c r="F824" s="87">
        <f t="shared" si="1"/>
        <v>0.4028472222</v>
      </c>
      <c r="G824" s="86" t="s">
        <v>103</v>
      </c>
      <c r="H824" s="89">
        <v>8.0</v>
      </c>
      <c r="I824" s="89">
        <v>0.0</v>
      </c>
      <c r="J824" s="89"/>
    </row>
    <row r="825" hidden="1">
      <c r="A825" s="99"/>
      <c r="B825" s="99" t="s">
        <v>191</v>
      </c>
      <c r="C825" s="97" t="s">
        <v>166</v>
      </c>
      <c r="D825" s="98" t="s">
        <v>253</v>
      </c>
      <c r="E825" s="87">
        <v>0.4040162037037037</v>
      </c>
      <c r="F825" s="87">
        <f t="shared" si="1"/>
        <v>0.4040162037</v>
      </c>
      <c r="G825" s="86" t="s">
        <v>108</v>
      </c>
      <c r="H825" s="89">
        <v>9.0</v>
      </c>
      <c r="I825" s="89">
        <v>0.0</v>
      </c>
      <c r="J825" s="89"/>
    </row>
    <row r="826" hidden="1">
      <c r="A826" s="99"/>
      <c r="B826" s="99" t="s">
        <v>191</v>
      </c>
      <c r="C826" s="97" t="s">
        <v>166</v>
      </c>
      <c r="D826" s="98" t="s">
        <v>253</v>
      </c>
      <c r="E826" s="87">
        <v>0.40502314814814816</v>
      </c>
      <c r="F826" s="87">
        <f t="shared" si="1"/>
        <v>0.4050231481</v>
      </c>
      <c r="G826" s="86" t="s">
        <v>113</v>
      </c>
      <c r="H826" s="89">
        <v>10.0</v>
      </c>
      <c r="I826" s="89">
        <v>0.0</v>
      </c>
      <c r="J826" s="89"/>
    </row>
    <row r="827" hidden="1">
      <c r="A827" s="99"/>
      <c r="B827" s="99" t="s">
        <v>191</v>
      </c>
      <c r="C827" s="97" t="s">
        <v>166</v>
      </c>
      <c r="D827" s="98" t="s">
        <v>254</v>
      </c>
      <c r="E827" s="87">
        <v>0.4131944444444444</v>
      </c>
      <c r="F827" s="87">
        <f t="shared" si="1"/>
        <v>0.4131944444</v>
      </c>
      <c r="G827" s="86" t="s">
        <v>61</v>
      </c>
      <c r="H827" s="89">
        <v>0.0</v>
      </c>
      <c r="I827" s="89">
        <v>1.0</v>
      </c>
      <c r="J827" s="89"/>
    </row>
    <row r="828" hidden="1">
      <c r="A828" s="99"/>
      <c r="B828" s="99" t="s">
        <v>191</v>
      </c>
      <c r="C828" s="97" t="s">
        <v>166</v>
      </c>
      <c r="D828" s="98" t="s">
        <v>254</v>
      </c>
      <c r="E828" s="87">
        <v>0.41454861111111113</v>
      </c>
      <c r="F828" s="87">
        <f t="shared" si="1"/>
        <v>0.4145486111</v>
      </c>
      <c r="G828" s="86" t="s">
        <v>66</v>
      </c>
      <c r="H828" s="89">
        <v>1.0</v>
      </c>
      <c r="I828" s="89">
        <v>0.0</v>
      </c>
      <c r="J828" s="89"/>
    </row>
    <row r="829" hidden="1">
      <c r="A829" s="99"/>
      <c r="B829" s="99" t="s">
        <v>191</v>
      </c>
      <c r="C829" s="97" t="s">
        <v>166</v>
      </c>
      <c r="D829" s="98" t="s">
        <v>254</v>
      </c>
      <c r="E829" s="87">
        <v>0.41574074074074074</v>
      </c>
      <c r="F829" s="87">
        <f t="shared" si="1"/>
        <v>0.4157407407</v>
      </c>
      <c r="G829" s="86" t="s">
        <v>72</v>
      </c>
      <c r="H829" s="89">
        <v>2.0</v>
      </c>
      <c r="I829" s="89">
        <v>0.0</v>
      </c>
      <c r="J829" s="89"/>
    </row>
    <row r="830" hidden="1">
      <c r="A830" s="99"/>
      <c r="B830" s="99" t="s">
        <v>191</v>
      </c>
      <c r="C830" s="97" t="s">
        <v>166</v>
      </c>
      <c r="D830" s="98" t="s">
        <v>254</v>
      </c>
      <c r="E830" s="87">
        <v>0.41841435185185183</v>
      </c>
      <c r="F830" s="87">
        <f t="shared" si="1"/>
        <v>0.4184143519</v>
      </c>
      <c r="G830" s="86" t="s">
        <v>77</v>
      </c>
      <c r="H830" s="89">
        <v>3.0</v>
      </c>
      <c r="I830" s="89">
        <v>0.0</v>
      </c>
      <c r="J830" s="89"/>
    </row>
    <row r="831" hidden="1">
      <c r="A831" s="99"/>
      <c r="B831" s="99" t="s">
        <v>191</v>
      </c>
      <c r="C831" s="97" t="s">
        <v>166</v>
      </c>
      <c r="D831" s="98" t="s">
        <v>254</v>
      </c>
      <c r="E831" s="87">
        <v>0.4191435185185185</v>
      </c>
      <c r="F831" s="87">
        <f t="shared" si="1"/>
        <v>0.4191435185</v>
      </c>
      <c r="G831" s="86" t="s">
        <v>82</v>
      </c>
      <c r="H831" s="89">
        <v>4.0</v>
      </c>
      <c r="I831" s="89">
        <v>0.0</v>
      </c>
      <c r="J831" s="89"/>
    </row>
    <row r="832" hidden="1">
      <c r="A832" s="99"/>
      <c r="B832" s="99" t="s">
        <v>191</v>
      </c>
      <c r="C832" s="97" t="s">
        <v>166</v>
      </c>
      <c r="D832" s="98" t="s">
        <v>254</v>
      </c>
      <c r="E832" s="87">
        <v>0.42032407407407407</v>
      </c>
      <c r="F832" s="87">
        <f t="shared" si="1"/>
        <v>0.4203240741</v>
      </c>
      <c r="G832" s="86" t="s">
        <v>88</v>
      </c>
      <c r="H832" s="89">
        <v>5.0</v>
      </c>
      <c r="I832" s="89">
        <v>0.0</v>
      </c>
      <c r="J832" s="89"/>
    </row>
    <row r="833" hidden="1">
      <c r="A833" s="99"/>
      <c r="B833" s="99" t="s">
        <v>191</v>
      </c>
      <c r="C833" s="97" t="s">
        <v>166</v>
      </c>
      <c r="D833" s="98" t="s">
        <v>254</v>
      </c>
      <c r="E833" s="87">
        <v>0.42203703703703704</v>
      </c>
      <c r="F833" s="87">
        <f t="shared" si="1"/>
        <v>0.422037037</v>
      </c>
      <c r="G833" s="86" t="s">
        <v>93</v>
      </c>
      <c r="H833" s="89">
        <v>6.0</v>
      </c>
      <c r="I833" s="89">
        <v>0.0</v>
      </c>
      <c r="J833" s="89"/>
    </row>
    <row r="834" hidden="1">
      <c r="A834" s="99"/>
      <c r="B834" s="99" t="s">
        <v>191</v>
      </c>
      <c r="C834" s="97" t="s">
        <v>166</v>
      </c>
      <c r="D834" s="98" t="s">
        <v>254</v>
      </c>
      <c r="E834" s="87">
        <v>0.4225925925925926</v>
      </c>
      <c r="F834" s="87">
        <f t="shared" si="1"/>
        <v>0.4225925926</v>
      </c>
      <c r="G834" s="86" t="s">
        <v>98</v>
      </c>
      <c r="H834" s="89">
        <v>7.0</v>
      </c>
      <c r="I834" s="89">
        <v>0.0</v>
      </c>
      <c r="J834" s="89"/>
    </row>
    <row r="835" hidden="1">
      <c r="A835" s="99"/>
      <c r="B835" s="99" t="s">
        <v>191</v>
      </c>
      <c r="C835" s="97" t="s">
        <v>166</v>
      </c>
      <c r="D835" s="98" t="s">
        <v>254</v>
      </c>
      <c r="E835" s="87">
        <v>0.42368055555555556</v>
      </c>
      <c r="F835" s="87">
        <f t="shared" si="1"/>
        <v>0.4236805556</v>
      </c>
      <c r="G835" s="86" t="s">
        <v>103</v>
      </c>
      <c r="H835" s="89">
        <v>8.0</v>
      </c>
      <c r="I835" s="89">
        <v>0.0</v>
      </c>
      <c r="J835" s="89"/>
    </row>
    <row r="836" hidden="1">
      <c r="A836" s="99"/>
      <c r="B836" s="99" t="s">
        <v>191</v>
      </c>
      <c r="C836" s="97" t="s">
        <v>166</v>
      </c>
      <c r="D836" s="98" t="s">
        <v>254</v>
      </c>
      <c r="E836" s="87">
        <v>0.42484953703703704</v>
      </c>
      <c r="F836" s="87">
        <f t="shared" si="1"/>
        <v>0.424849537</v>
      </c>
      <c r="G836" s="86" t="s">
        <v>108</v>
      </c>
      <c r="H836" s="89">
        <v>9.0</v>
      </c>
      <c r="I836" s="89">
        <v>0.0</v>
      </c>
      <c r="J836" s="89"/>
    </row>
    <row r="837" hidden="1">
      <c r="A837" s="99"/>
      <c r="B837" s="99" t="s">
        <v>191</v>
      </c>
      <c r="C837" s="97" t="s">
        <v>166</v>
      </c>
      <c r="D837" s="98" t="s">
        <v>254</v>
      </c>
      <c r="E837" s="87">
        <v>0.4258564814814815</v>
      </c>
      <c r="F837" s="87">
        <f t="shared" si="1"/>
        <v>0.4258564815</v>
      </c>
      <c r="G837" s="86" t="s">
        <v>113</v>
      </c>
      <c r="H837" s="89">
        <v>10.0</v>
      </c>
      <c r="I837" s="89">
        <v>0.0</v>
      </c>
      <c r="J837" s="89"/>
    </row>
    <row r="838">
      <c r="A838" s="57" t="s">
        <v>24</v>
      </c>
      <c r="B838" s="99" t="s">
        <v>191</v>
      </c>
      <c r="C838" s="97" t="s">
        <v>166</v>
      </c>
      <c r="D838" s="98" t="s">
        <v>255</v>
      </c>
      <c r="E838" s="87">
        <v>0.4270833333333333</v>
      </c>
      <c r="F838" s="87">
        <f t="shared" si="1"/>
        <v>0.4270833333</v>
      </c>
      <c r="G838" s="86" t="s">
        <v>61</v>
      </c>
      <c r="H838" s="89">
        <v>0.0</v>
      </c>
      <c r="I838" s="89">
        <v>1.0</v>
      </c>
      <c r="J838" s="89" t="s">
        <v>373</v>
      </c>
    </row>
    <row r="839">
      <c r="A839" s="57" t="s">
        <v>24</v>
      </c>
      <c r="B839" s="99" t="s">
        <v>191</v>
      </c>
      <c r="C839" s="97" t="s">
        <v>166</v>
      </c>
      <c r="D839" s="98" t="s">
        <v>255</v>
      </c>
      <c r="E839" s="87">
        <v>0.4284375</v>
      </c>
      <c r="F839" s="87">
        <f t="shared" si="1"/>
        <v>0.4284375</v>
      </c>
      <c r="G839" s="86" t="s">
        <v>66</v>
      </c>
      <c r="H839" s="89">
        <v>1.0</v>
      </c>
      <c r="I839" s="89">
        <v>0.0</v>
      </c>
      <c r="J839" s="89" t="s">
        <v>373</v>
      </c>
    </row>
    <row r="840">
      <c r="A840" s="57" t="s">
        <v>24</v>
      </c>
      <c r="B840" s="99" t="s">
        <v>191</v>
      </c>
      <c r="C840" s="97" t="s">
        <v>166</v>
      </c>
      <c r="D840" s="98" t="s">
        <v>255</v>
      </c>
      <c r="E840" s="87">
        <v>0.42962962962962964</v>
      </c>
      <c r="F840" s="87">
        <f t="shared" si="1"/>
        <v>0.4296296296</v>
      </c>
      <c r="G840" s="86" t="s">
        <v>72</v>
      </c>
      <c r="H840" s="89">
        <v>2.0</v>
      </c>
      <c r="I840" s="89">
        <v>0.0</v>
      </c>
      <c r="J840" s="89" t="s">
        <v>373</v>
      </c>
    </row>
    <row r="841">
      <c r="A841" s="57" t="s">
        <v>24</v>
      </c>
      <c r="B841" s="99" t="s">
        <v>191</v>
      </c>
      <c r="C841" s="97" t="s">
        <v>166</v>
      </c>
      <c r="D841" s="98" t="s">
        <v>255</v>
      </c>
      <c r="E841" s="87">
        <v>0.4323032407407407</v>
      </c>
      <c r="F841" s="87">
        <f t="shared" si="1"/>
        <v>0.4323032407</v>
      </c>
      <c r="G841" s="86" t="s">
        <v>77</v>
      </c>
      <c r="H841" s="89">
        <v>3.0</v>
      </c>
      <c r="I841" s="89">
        <v>0.0</v>
      </c>
      <c r="J841" s="89" t="s">
        <v>373</v>
      </c>
    </row>
    <row r="842">
      <c r="A842" s="57" t="s">
        <v>24</v>
      </c>
      <c r="B842" s="99" t="s">
        <v>191</v>
      </c>
      <c r="C842" s="97" t="s">
        <v>166</v>
      </c>
      <c r="D842" s="98" t="s">
        <v>255</v>
      </c>
      <c r="E842" s="87">
        <v>0.4330324074074074</v>
      </c>
      <c r="F842" s="87">
        <f t="shared" si="1"/>
        <v>0.4330324074</v>
      </c>
      <c r="G842" s="86" t="s">
        <v>82</v>
      </c>
      <c r="H842" s="89">
        <v>4.0</v>
      </c>
      <c r="I842" s="89">
        <v>0.0</v>
      </c>
      <c r="J842" s="89" t="s">
        <v>373</v>
      </c>
    </row>
    <row r="843">
      <c r="A843" s="57" t="s">
        <v>24</v>
      </c>
      <c r="B843" s="99" t="s">
        <v>191</v>
      </c>
      <c r="C843" s="97" t="s">
        <v>166</v>
      </c>
      <c r="D843" s="98" t="s">
        <v>255</v>
      </c>
      <c r="E843" s="87">
        <v>0.43421296296296297</v>
      </c>
      <c r="F843" s="87">
        <f t="shared" si="1"/>
        <v>0.434212963</v>
      </c>
      <c r="G843" s="86" t="s">
        <v>88</v>
      </c>
      <c r="H843" s="89">
        <v>5.0</v>
      </c>
      <c r="I843" s="89">
        <v>0.0</v>
      </c>
      <c r="J843" s="89" t="s">
        <v>373</v>
      </c>
    </row>
    <row r="844">
      <c r="A844" s="57" t="s">
        <v>24</v>
      </c>
      <c r="B844" s="99" t="s">
        <v>191</v>
      </c>
      <c r="C844" s="97" t="s">
        <v>166</v>
      </c>
      <c r="D844" s="98" t="s">
        <v>255</v>
      </c>
      <c r="E844" s="87">
        <v>0.43592592592592594</v>
      </c>
      <c r="F844" s="87">
        <f t="shared" si="1"/>
        <v>0.4359259259</v>
      </c>
      <c r="G844" s="86" t="s">
        <v>93</v>
      </c>
      <c r="H844" s="89">
        <v>6.0</v>
      </c>
      <c r="I844" s="89">
        <v>0.0</v>
      </c>
      <c r="J844" s="89" t="s">
        <v>373</v>
      </c>
    </row>
    <row r="845">
      <c r="A845" s="57" t="s">
        <v>24</v>
      </c>
      <c r="B845" s="99" t="s">
        <v>191</v>
      </c>
      <c r="C845" s="97" t="s">
        <v>166</v>
      </c>
      <c r="D845" s="98" t="s">
        <v>255</v>
      </c>
      <c r="E845" s="87">
        <v>0.43648148148148147</v>
      </c>
      <c r="F845" s="87">
        <f t="shared" si="1"/>
        <v>0.4364814815</v>
      </c>
      <c r="G845" s="86" t="s">
        <v>98</v>
      </c>
      <c r="H845" s="89">
        <v>7.0</v>
      </c>
      <c r="I845" s="89">
        <v>0.0</v>
      </c>
      <c r="J845" s="89" t="s">
        <v>373</v>
      </c>
    </row>
    <row r="846">
      <c r="A846" s="57" t="s">
        <v>24</v>
      </c>
      <c r="B846" s="99" t="s">
        <v>191</v>
      </c>
      <c r="C846" s="97" t="s">
        <v>166</v>
      </c>
      <c r="D846" s="98" t="s">
        <v>255</v>
      </c>
      <c r="E846" s="87">
        <v>0.43756944444444446</v>
      </c>
      <c r="F846" s="87">
        <f t="shared" si="1"/>
        <v>0.4375694444</v>
      </c>
      <c r="G846" s="86" t="s">
        <v>103</v>
      </c>
      <c r="H846" s="89">
        <v>8.0</v>
      </c>
      <c r="I846" s="89">
        <v>0.0</v>
      </c>
      <c r="J846" s="89" t="s">
        <v>373</v>
      </c>
    </row>
    <row r="847">
      <c r="A847" s="57" t="s">
        <v>24</v>
      </c>
      <c r="B847" s="99" t="s">
        <v>191</v>
      </c>
      <c r="C847" s="97" t="s">
        <v>166</v>
      </c>
      <c r="D847" s="98" t="s">
        <v>255</v>
      </c>
      <c r="E847" s="87">
        <v>0.43873842592592593</v>
      </c>
      <c r="F847" s="87">
        <f t="shared" si="1"/>
        <v>0.4387384259</v>
      </c>
      <c r="G847" s="86" t="s">
        <v>108</v>
      </c>
      <c r="H847" s="89">
        <v>9.0</v>
      </c>
      <c r="I847" s="89">
        <v>0.0</v>
      </c>
      <c r="J847" s="89" t="s">
        <v>373</v>
      </c>
    </row>
    <row r="848">
      <c r="A848" s="64" t="s">
        <v>24</v>
      </c>
      <c r="B848" s="99" t="s">
        <v>191</v>
      </c>
      <c r="C848" s="97" t="s">
        <v>166</v>
      </c>
      <c r="D848" s="98" t="s">
        <v>255</v>
      </c>
      <c r="E848" s="87">
        <v>0.43974537037037037</v>
      </c>
      <c r="F848" s="87">
        <f t="shared" si="1"/>
        <v>0.4397453704</v>
      </c>
      <c r="G848" s="86" t="s">
        <v>113</v>
      </c>
      <c r="H848" s="89">
        <v>10.0</v>
      </c>
      <c r="I848" s="89">
        <v>0.0</v>
      </c>
      <c r="J848" s="89" t="s">
        <v>373</v>
      </c>
    </row>
    <row r="849">
      <c r="A849" s="57" t="s">
        <v>24</v>
      </c>
      <c r="B849" s="99" t="s">
        <v>191</v>
      </c>
      <c r="C849" s="97" t="s">
        <v>166</v>
      </c>
      <c r="D849" s="98" t="s">
        <v>255</v>
      </c>
      <c r="E849" s="87">
        <v>0.4270833333333333</v>
      </c>
      <c r="F849" s="87">
        <f t="shared" si="1"/>
        <v>0.4270833333</v>
      </c>
      <c r="G849" s="86" t="s">
        <v>61</v>
      </c>
      <c r="H849" s="89">
        <v>0.0</v>
      </c>
      <c r="I849" s="89">
        <v>1.0</v>
      </c>
      <c r="J849" s="89" t="s">
        <v>374</v>
      </c>
    </row>
    <row r="850">
      <c r="A850" s="57" t="s">
        <v>24</v>
      </c>
      <c r="B850" s="99" t="s">
        <v>191</v>
      </c>
      <c r="C850" s="97" t="s">
        <v>166</v>
      </c>
      <c r="D850" s="98" t="s">
        <v>255</v>
      </c>
      <c r="E850" s="87">
        <v>0.4284375</v>
      </c>
      <c r="F850" s="87">
        <f t="shared" si="1"/>
        <v>0.4284375</v>
      </c>
      <c r="G850" s="86" t="s">
        <v>66</v>
      </c>
      <c r="H850" s="89">
        <v>1.0</v>
      </c>
      <c r="I850" s="89">
        <v>0.0</v>
      </c>
      <c r="J850" s="89" t="s">
        <v>374</v>
      </c>
    </row>
    <row r="851">
      <c r="A851" s="57" t="s">
        <v>24</v>
      </c>
      <c r="B851" s="99" t="s">
        <v>191</v>
      </c>
      <c r="C851" s="97" t="s">
        <v>166</v>
      </c>
      <c r="D851" s="98" t="s">
        <v>255</v>
      </c>
      <c r="E851" s="87">
        <v>0.42962962962962964</v>
      </c>
      <c r="F851" s="87">
        <f t="shared" si="1"/>
        <v>0.4296296296</v>
      </c>
      <c r="G851" s="86" t="s">
        <v>72</v>
      </c>
      <c r="H851" s="89">
        <v>2.0</v>
      </c>
      <c r="I851" s="89">
        <v>0.0</v>
      </c>
      <c r="J851" s="89" t="s">
        <v>374</v>
      </c>
    </row>
    <row r="852">
      <c r="A852" s="57" t="s">
        <v>24</v>
      </c>
      <c r="B852" s="99" t="s">
        <v>191</v>
      </c>
      <c r="C852" s="97" t="s">
        <v>166</v>
      </c>
      <c r="D852" s="98" t="s">
        <v>255</v>
      </c>
      <c r="E852" s="87">
        <v>0.4323032407407407</v>
      </c>
      <c r="F852" s="87">
        <f t="shared" si="1"/>
        <v>0.4323032407</v>
      </c>
      <c r="G852" s="86" t="s">
        <v>77</v>
      </c>
      <c r="H852" s="89">
        <v>3.0</v>
      </c>
      <c r="I852" s="89">
        <v>0.0</v>
      </c>
      <c r="J852" s="89" t="s">
        <v>374</v>
      </c>
    </row>
    <row r="853">
      <c r="A853" s="57" t="s">
        <v>24</v>
      </c>
      <c r="B853" s="99" t="s">
        <v>191</v>
      </c>
      <c r="C853" s="97" t="s">
        <v>166</v>
      </c>
      <c r="D853" s="98" t="s">
        <v>255</v>
      </c>
      <c r="E853" s="87">
        <v>0.4330324074074074</v>
      </c>
      <c r="F853" s="87">
        <f t="shared" si="1"/>
        <v>0.4330324074</v>
      </c>
      <c r="G853" s="86" t="s">
        <v>82</v>
      </c>
      <c r="H853" s="89">
        <v>4.0</v>
      </c>
      <c r="I853" s="89">
        <v>0.0</v>
      </c>
      <c r="J853" s="89" t="s">
        <v>374</v>
      </c>
    </row>
    <row r="854">
      <c r="A854" s="57" t="s">
        <v>24</v>
      </c>
      <c r="B854" s="99" t="s">
        <v>191</v>
      </c>
      <c r="C854" s="97" t="s">
        <v>166</v>
      </c>
      <c r="D854" s="98" t="s">
        <v>255</v>
      </c>
      <c r="E854" s="87">
        <v>0.43421296296296297</v>
      </c>
      <c r="F854" s="87">
        <f t="shared" si="1"/>
        <v>0.434212963</v>
      </c>
      <c r="G854" s="86" t="s">
        <v>88</v>
      </c>
      <c r="H854" s="89">
        <v>5.0</v>
      </c>
      <c r="I854" s="89">
        <v>0.0</v>
      </c>
      <c r="J854" s="89" t="s">
        <v>374</v>
      </c>
    </row>
    <row r="855">
      <c r="A855" s="57" t="s">
        <v>24</v>
      </c>
      <c r="B855" s="99" t="s">
        <v>191</v>
      </c>
      <c r="C855" s="97" t="s">
        <v>166</v>
      </c>
      <c r="D855" s="98" t="s">
        <v>255</v>
      </c>
      <c r="E855" s="87">
        <v>0.43592592592592594</v>
      </c>
      <c r="F855" s="87">
        <f t="shared" si="1"/>
        <v>0.4359259259</v>
      </c>
      <c r="G855" s="86" t="s">
        <v>93</v>
      </c>
      <c r="H855" s="89">
        <v>6.0</v>
      </c>
      <c r="I855" s="89">
        <v>0.0</v>
      </c>
      <c r="J855" s="89" t="s">
        <v>374</v>
      </c>
    </row>
    <row r="856">
      <c r="A856" s="57" t="s">
        <v>24</v>
      </c>
      <c r="B856" s="99" t="s">
        <v>191</v>
      </c>
      <c r="C856" s="97" t="s">
        <v>166</v>
      </c>
      <c r="D856" s="98" t="s">
        <v>255</v>
      </c>
      <c r="E856" s="87">
        <v>0.43648148148148147</v>
      </c>
      <c r="F856" s="87">
        <f t="shared" si="1"/>
        <v>0.4364814815</v>
      </c>
      <c r="G856" s="86" t="s">
        <v>98</v>
      </c>
      <c r="H856" s="89">
        <v>7.0</v>
      </c>
      <c r="I856" s="89">
        <v>0.0</v>
      </c>
      <c r="J856" s="89" t="s">
        <v>374</v>
      </c>
    </row>
    <row r="857">
      <c r="A857" s="57" t="s">
        <v>24</v>
      </c>
      <c r="B857" s="99" t="s">
        <v>191</v>
      </c>
      <c r="C857" s="97" t="s">
        <v>166</v>
      </c>
      <c r="D857" s="98" t="s">
        <v>255</v>
      </c>
      <c r="E857" s="87">
        <v>0.43756944444444446</v>
      </c>
      <c r="F857" s="87">
        <f t="shared" si="1"/>
        <v>0.4375694444</v>
      </c>
      <c r="G857" s="86" t="s">
        <v>103</v>
      </c>
      <c r="H857" s="89">
        <v>8.0</v>
      </c>
      <c r="I857" s="89">
        <v>0.0</v>
      </c>
      <c r="J857" s="89" t="s">
        <v>374</v>
      </c>
    </row>
    <row r="858">
      <c r="A858" s="57" t="s">
        <v>24</v>
      </c>
      <c r="B858" s="99" t="s">
        <v>191</v>
      </c>
      <c r="C858" s="97" t="s">
        <v>166</v>
      </c>
      <c r="D858" s="98" t="s">
        <v>255</v>
      </c>
      <c r="E858" s="87">
        <v>0.43873842592592593</v>
      </c>
      <c r="F858" s="87">
        <f t="shared" si="1"/>
        <v>0.4387384259</v>
      </c>
      <c r="G858" s="86" t="s">
        <v>108</v>
      </c>
      <c r="H858" s="89">
        <v>9.0</v>
      </c>
      <c r="I858" s="89">
        <v>0.0</v>
      </c>
      <c r="J858" s="89" t="s">
        <v>374</v>
      </c>
    </row>
    <row r="859">
      <c r="A859" s="57" t="s">
        <v>24</v>
      </c>
      <c r="B859" s="99" t="s">
        <v>191</v>
      </c>
      <c r="C859" s="97" t="s">
        <v>166</v>
      </c>
      <c r="D859" s="98" t="s">
        <v>255</v>
      </c>
      <c r="E859" s="87">
        <v>0.43974537037037037</v>
      </c>
      <c r="F859" s="87">
        <f t="shared" si="1"/>
        <v>0.4397453704</v>
      </c>
      <c r="G859" s="86" t="s">
        <v>113</v>
      </c>
      <c r="H859" s="89">
        <v>10.0</v>
      </c>
      <c r="I859" s="89">
        <v>0.0</v>
      </c>
      <c r="J859" s="89" t="s">
        <v>374</v>
      </c>
    </row>
    <row r="860">
      <c r="A860" s="57" t="s">
        <v>24</v>
      </c>
      <c r="B860" s="99" t="s">
        <v>191</v>
      </c>
      <c r="C860" s="97" t="s">
        <v>166</v>
      </c>
      <c r="D860" s="98" t="s">
        <v>255</v>
      </c>
      <c r="E860" s="87">
        <v>0.4270833333333333</v>
      </c>
      <c r="F860" s="87">
        <f t="shared" si="1"/>
        <v>0.4270833333</v>
      </c>
      <c r="G860" s="86" t="s">
        <v>61</v>
      </c>
      <c r="H860" s="89">
        <v>0.0</v>
      </c>
      <c r="I860" s="89">
        <v>1.0</v>
      </c>
      <c r="J860" s="89" t="s">
        <v>375</v>
      </c>
    </row>
    <row r="861">
      <c r="A861" s="57" t="s">
        <v>24</v>
      </c>
      <c r="B861" s="99" t="s">
        <v>191</v>
      </c>
      <c r="C861" s="97" t="s">
        <v>166</v>
      </c>
      <c r="D861" s="98" t="s">
        <v>255</v>
      </c>
      <c r="E861" s="87">
        <v>0.4284375</v>
      </c>
      <c r="F861" s="87">
        <f t="shared" si="1"/>
        <v>0.4284375</v>
      </c>
      <c r="G861" s="86" t="s">
        <v>66</v>
      </c>
      <c r="H861" s="89">
        <v>1.0</v>
      </c>
      <c r="I861" s="89">
        <v>0.0</v>
      </c>
      <c r="J861" s="89" t="s">
        <v>375</v>
      </c>
    </row>
    <row r="862">
      <c r="A862" s="57" t="s">
        <v>24</v>
      </c>
      <c r="B862" s="99" t="s">
        <v>191</v>
      </c>
      <c r="C862" s="97" t="s">
        <v>166</v>
      </c>
      <c r="D862" s="98" t="s">
        <v>255</v>
      </c>
      <c r="E862" s="87">
        <v>0.42962962962962964</v>
      </c>
      <c r="F862" s="87">
        <f t="shared" si="1"/>
        <v>0.4296296296</v>
      </c>
      <c r="G862" s="86" t="s">
        <v>72</v>
      </c>
      <c r="H862" s="89">
        <v>2.0</v>
      </c>
      <c r="I862" s="89">
        <v>0.0</v>
      </c>
      <c r="J862" s="89" t="s">
        <v>375</v>
      </c>
    </row>
    <row r="863">
      <c r="A863" s="57" t="s">
        <v>24</v>
      </c>
      <c r="B863" s="99" t="s">
        <v>191</v>
      </c>
      <c r="C863" s="97" t="s">
        <v>166</v>
      </c>
      <c r="D863" s="98" t="s">
        <v>255</v>
      </c>
      <c r="E863" s="87">
        <v>0.4323032407407407</v>
      </c>
      <c r="F863" s="87">
        <f t="shared" si="1"/>
        <v>0.4323032407</v>
      </c>
      <c r="G863" s="86" t="s">
        <v>77</v>
      </c>
      <c r="H863" s="89">
        <v>3.0</v>
      </c>
      <c r="I863" s="89">
        <v>0.0</v>
      </c>
      <c r="J863" s="89" t="s">
        <v>375</v>
      </c>
    </row>
    <row r="864">
      <c r="A864" s="57" t="s">
        <v>24</v>
      </c>
      <c r="B864" s="99" t="s">
        <v>191</v>
      </c>
      <c r="C864" s="97" t="s">
        <v>166</v>
      </c>
      <c r="D864" s="98" t="s">
        <v>255</v>
      </c>
      <c r="E864" s="87">
        <v>0.4330324074074074</v>
      </c>
      <c r="F864" s="87">
        <f t="shared" si="1"/>
        <v>0.4330324074</v>
      </c>
      <c r="G864" s="86" t="s">
        <v>82</v>
      </c>
      <c r="H864" s="89">
        <v>4.0</v>
      </c>
      <c r="I864" s="89">
        <v>0.0</v>
      </c>
      <c r="J864" s="89" t="s">
        <v>375</v>
      </c>
    </row>
    <row r="865">
      <c r="A865" s="57" t="s">
        <v>24</v>
      </c>
      <c r="B865" s="99" t="s">
        <v>191</v>
      </c>
      <c r="C865" s="97" t="s">
        <v>166</v>
      </c>
      <c r="D865" s="98" t="s">
        <v>255</v>
      </c>
      <c r="E865" s="87">
        <v>0.43421296296296297</v>
      </c>
      <c r="F865" s="87">
        <f t="shared" si="1"/>
        <v>0.434212963</v>
      </c>
      <c r="G865" s="86" t="s">
        <v>88</v>
      </c>
      <c r="H865" s="89">
        <v>5.0</v>
      </c>
      <c r="I865" s="89">
        <v>0.0</v>
      </c>
      <c r="J865" s="89" t="s">
        <v>375</v>
      </c>
    </row>
    <row r="866">
      <c r="A866" s="57" t="s">
        <v>24</v>
      </c>
      <c r="B866" s="99" t="s">
        <v>191</v>
      </c>
      <c r="C866" s="97" t="s">
        <v>166</v>
      </c>
      <c r="D866" s="98" t="s">
        <v>255</v>
      </c>
      <c r="E866" s="87">
        <v>0.43592592592592594</v>
      </c>
      <c r="F866" s="87">
        <f t="shared" si="1"/>
        <v>0.4359259259</v>
      </c>
      <c r="G866" s="86" t="s">
        <v>93</v>
      </c>
      <c r="H866" s="89">
        <v>6.0</v>
      </c>
      <c r="I866" s="89">
        <v>0.0</v>
      </c>
      <c r="J866" s="89" t="s">
        <v>375</v>
      </c>
    </row>
    <row r="867">
      <c r="A867" s="57" t="s">
        <v>24</v>
      </c>
      <c r="B867" s="99" t="s">
        <v>191</v>
      </c>
      <c r="C867" s="97" t="s">
        <v>166</v>
      </c>
      <c r="D867" s="98" t="s">
        <v>255</v>
      </c>
      <c r="E867" s="87">
        <v>0.43648148148148147</v>
      </c>
      <c r="F867" s="87">
        <f t="shared" si="1"/>
        <v>0.4364814815</v>
      </c>
      <c r="G867" s="86" t="s">
        <v>98</v>
      </c>
      <c r="H867" s="89">
        <v>7.0</v>
      </c>
      <c r="I867" s="89">
        <v>0.0</v>
      </c>
      <c r="J867" s="89" t="s">
        <v>375</v>
      </c>
    </row>
    <row r="868">
      <c r="A868" s="57" t="s">
        <v>24</v>
      </c>
      <c r="B868" s="99" t="s">
        <v>191</v>
      </c>
      <c r="C868" s="97" t="s">
        <v>166</v>
      </c>
      <c r="D868" s="98" t="s">
        <v>255</v>
      </c>
      <c r="E868" s="87">
        <v>0.43756944444444446</v>
      </c>
      <c r="F868" s="87">
        <f t="shared" si="1"/>
        <v>0.4375694444</v>
      </c>
      <c r="G868" s="86" t="s">
        <v>103</v>
      </c>
      <c r="H868" s="89">
        <v>8.0</v>
      </c>
      <c r="I868" s="89">
        <v>0.0</v>
      </c>
      <c r="J868" s="89" t="s">
        <v>375</v>
      </c>
    </row>
    <row r="869">
      <c r="A869" s="57" t="s">
        <v>24</v>
      </c>
      <c r="B869" s="99" t="s">
        <v>191</v>
      </c>
      <c r="C869" s="97" t="s">
        <v>166</v>
      </c>
      <c r="D869" s="98" t="s">
        <v>255</v>
      </c>
      <c r="E869" s="87">
        <v>0.43873842592592593</v>
      </c>
      <c r="F869" s="87">
        <f t="shared" si="1"/>
        <v>0.4387384259</v>
      </c>
      <c r="G869" s="86" t="s">
        <v>108</v>
      </c>
      <c r="H869" s="89">
        <v>9.0</v>
      </c>
      <c r="I869" s="89">
        <v>0.0</v>
      </c>
      <c r="J869" s="89" t="s">
        <v>375</v>
      </c>
    </row>
    <row r="870">
      <c r="A870" s="57" t="s">
        <v>24</v>
      </c>
      <c r="B870" s="99" t="s">
        <v>191</v>
      </c>
      <c r="C870" s="97" t="s">
        <v>166</v>
      </c>
      <c r="D870" s="98" t="s">
        <v>255</v>
      </c>
      <c r="E870" s="87">
        <v>0.43974537037037037</v>
      </c>
      <c r="F870" s="87">
        <f t="shared" si="1"/>
        <v>0.4397453704</v>
      </c>
      <c r="G870" s="86" t="s">
        <v>113</v>
      </c>
      <c r="H870" s="89">
        <v>10.0</v>
      </c>
      <c r="I870" s="89">
        <v>0.0</v>
      </c>
      <c r="J870" s="89" t="s">
        <v>375</v>
      </c>
    </row>
    <row r="871">
      <c r="A871" s="57" t="s">
        <v>24</v>
      </c>
      <c r="B871" s="99" t="s">
        <v>191</v>
      </c>
      <c r="C871" s="97" t="s">
        <v>166</v>
      </c>
      <c r="D871" s="98" t="s">
        <v>255</v>
      </c>
      <c r="E871" s="87">
        <v>0.4270833333333333</v>
      </c>
      <c r="F871" s="87">
        <f t="shared" si="1"/>
        <v>0.4270833333</v>
      </c>
      <c r="G871" s="86" t="s">
        <v>61</v>
      </c>
      <c r="H871" s="89">
        <v>0.0</v>
      </c>
      <c r="I871" s="89">
        <v>1.0</v>
      </c>
      <c r="J871" s="89" t="s">
        <v>376</v>
      </c>
    </row>
    <row r="872">
      <c r="A872" s="57" t="s">
        <v>24</v>
      </c>
      <c r="B872" s="99" t="s">
        <v>191</v>
      </c>
      <c r="C872" s="97" t="s">
        <v>166</v>
      </c>
      <c r="D872" s="98" t="s">
        <v>255</v>
      </c>
      <c r="E872" s="87">
        <v>0.4284375</v>
      </c>
      <c r="F872" s="87">
        <f t="shared" si="1"/>
        <v>0.4284375</v>
      </c>
      <c r="G872" s="86" t="s">
        <v>66</v>
      </c>
      <c r="H872" s="89">
        <v>1.0</v>
      </c>
      <c r="I872" s="89">
        <v>0.0</v>
      </c>
      <c r="J872" s="89" t="s">
        <v>376</v>
      </c>
    </row>
    <row r="873">
      <c r="A873" s="57" t="s">
        <v>24</v>
      </c>
      <c r="B873" s="99" t="s">
        <v>191</v>
      </c>
      <c r="C873" s="97" t="s">
        <v>166</v>
      </c>
      <c r="D873" s="98" t="s">
        <v>255</v>
      </c>
      <c r="E873" s="87">
        <v>0.42962962962962964</v>
      </c>
      <c r="F873" s="87">
        <f t="shared" si="1"/>
        <v>0.4296296296</v>
      </c>
      <c r="G873" s="86" t="s">
        <v>72</v>
      </c>
      <c r="H873" s="89">
        <v>2.0</v>
      </c>
      <c r="I873" s="89">
        <v>0.0</v>
      </c>
      <c r="J873" s="89" t="s">
        <v>376</v>
      </c>
    </row>
    <row r="874">
      <c r="A874" s="57" t="s">
        <v>24</v>
      </c>
      <c r="B874" s="99" t="s">
        <v>191</v>
      </c>
      <c r="C874" s="97" t="s">
        <v>166</v>
      </c>
      <c r="D874" s="98" t="s">
        <v>255</v>
      </c>
      <c r="E874" s="87">
        <v>0.4323032407407407</v>
      </c>
      <c r="F874" s="87">
        <f t="shared" si="1"/>
        <v>0.4323032407</v>
      </c>
      <c r="G874" s="86" t="s">
        <v>77</v>
      </c>
      <c r="H874" s="89">
        <v>3.0</v>
      </c>
      <c r="I874" s="89">
        <v>0.0</v>
      </c>
      <c r="J874" s="89" t="s">
        <v>376</v>
      </c>
    </row>
    <row r="875">
      <c r="A875" s="57" t="s">
        <v>24</v>
      </c>
      <c r="B875" s="99" t="s">
        <v>191</v>
      </c>
      <c r="C875" s="97" t="s">
        <v>166</v>
      </c>
      <c r="D875" s="98" t="s">
        <v>255</v>
      </c>
      <c r="E875" s="87">
        <v>0.4330324074074074</v>
      </c>
      <c r="F875" s="87">
        <f t="shared" si="1"/>
        <v>0.4330324074</v>
      </c>
      <c r="G875" s="86" t="s">
        <v>82</v>
      </c>
      <c r="H875" s="89">
        <v>4.0</v>
      </c>
      <c r="I875" s="89">
        <v>0.0</v>
      </c>
      <c r="J875" s="89" t="s">
        <v>376</v>
      </c>
    </row>
    <row r="876">
      <c r="A876" s="57" t="s">
        <v>24</v>
      </c>
      <c r="B876" s="99" t="s">
        <v>191</v>
      </c>
      <c r="C876" s="97" t="s">
        <v>166</v>
      </c>
      <c r="D876" s="98" t="s">
        <v>255</v>
      </c>
      <c r="E876" s="87">
        <v>0.43421296296296297</v>
      </c>
      <c r="F876" s="87">
        <f t="shared" si="1"/>
        <v>0.434212963</v>
      </c>
      <c r="G876" s="86" t="s">
        <v>88</v>
      </c>
      <c r="H876" s="89">
        <v>5.0</v>
      </c>
      <c r="I876" s="89">
        <v>0.0</v>
      </c>
      <c r="J876" s="89" t="s">
        <v>376</v>
      </c>
    </row>
    <row r="877">
      <c r="A877" s="57" t="s">
        <v>24</v>
      </c>
      <c r="B877" s="99" t="s">
        <v>191</v>
      </c>
      <c r="C877" s="97" t="s">
        <v>166</v>
      </c>
      <c r="D877" s="98" t="s">
        <v>255</v>
      </c>
      <c r="E877" s="87">
        <v>0.43592592592592594</v>
      </c>
      <c r="F877" s="87">
        <f t="shared" si="1"/>
        <v>0.4359259259</v>
      </c>
      <c r="G877" s="86" t="s">
        <v>93</v>
      </c>
      <c r="H877" s="89">
        <v>6.0</v>
      </c>
      <c r="I877" s="89">
        <v>0.0</v>
      </c>
      <c r="J877" s="89" t="s">
        <v>376</v>
      </c>
    </row>
    <row r="878">
      <c r="A878" s="57" t="s">
        <v>24</v>
      </c>
      <c r="B878" s="99" t="s">
        <v>191</v>
      </c>
      <c r="C878" s="97" t="s">
        <v>166</v>
      </c>
      <c r="D878" s="98" t="s">
        <v>255</v>
      </c>
      <c r="E878" s="87">
        <v>0.43648148148148147</v>
      </c>
      <c r="F878" s="87">
        <f t="shared" si="1"/>
        <v>0.4364814815</v>
      </c>
      <c r="G878" s="86" t="s">
        <v>98</v>
      </c>
      <c r="H878" s="89">
        <v>7.0</v>
      </c>
      <c r="I878" s="89">
        <v>0.0</v>
      </c>
      <c r="J878" s="89" t="s">
        <v>376</v>
      </c>
    </row>
    <row r="879">
      <c r="A879" s="64" t="s">
        <v>24</v>
      </c>
      <c r="B879" s="99" t="s">
        <v>191</v>
      </c>
      <c r="C879" s="97" t="s">
        <v>166</v>
      </c>
      <c r="D879" s="98" t="s">
        <v>255</v>
      </c>
      <c r="E879" s="87">
        <v>0.43756944444444446</v>
      </c>
      <c r="F879" s="87">
        <f t="shared" si="1"/>
        <v>0.4375694444</v>
      </c>
      <c r="G879" s="86" t="s">
        <v>103</v>
      </c>
      <c r="H879" s="89">
        <v>8.0</v>
      </c>
      <c r="I879" s="89">
        <v>0.0</v>
      </c>
      <c r="J879" s="89" t="s">
        <v>376</v>
      </c>
    </row>
    <row r="880">
      <c r="A880" s="57" t="s">
        <v>24</v>
      </c>
      <c r="B880" s="99" t="s">
        <v>191</v>
      </c>
      <c r="C880" s="97" t="s">
        <v>166</v>
      </c>
      <c r="D880" s="98" t="s">
        <v>255</v>
      </c>
      <c r="E880" s="87">
        <v>0.43873842592592593</v>
      </c>
      <c r="F880" s="87">
        <f t="shared" si="1"/>
        <v>0.4387384259</v>
      </c>
      <c r="G880" s="86" t="s">
        <v>108</v>
      </c>
      <c r="H880" s="89">
        <v>9.0</v>
      </c>
      <c r="I880" s="89">
        <v>0.0</v>
      </c>
      <c r="J880" s="89" t="s">
        <v>376</v>
      </c>
    </row>
    <row r="881">
      <c r="A881" s="57" t="s">
        <v>24</v>
      </c>
      <c r="B881" s="99" t="s">
        <v>191</v>
      </c>
      <c r="C881" s="97" t="s">
        <v>166</v>
      </c>
      <c r="D881" s="98" t="s">
        <v>255</v>
      </c>
      <c r="E881" s="87">
        <v>0.43974537037037037</v>
      </c>
      <c r="F881" s="87">
        <f t="shared" si="1"/>
        <v>0.4397453704</v>
      </c>
      <c r="G881" s="86" t="s">
        <v>113</v>
      </c>
      <c r="H881" s="89">
        <v>10.0</v>
      </c>
      <c r="I881" s="89">
        <v>0.0</v>
      </c>
      <c r="J881" s="89" t="s">
        <v>376</v>
      </c>
    </row>
    <row r="882">
      <c r="A882" s="57" t="s">
        <v>24</v>
      </c>
      <c r="B882" s="99" t="s">
        <v>191</v>
      </c>
      <c r="C882" s="97" t="s">
        <v>166</v>
      </c>
      <c r="D882" s="98" t="s">
        <v>255</v>
      </c>
      <c r="E882" s="87">
        <v>0.4270833333333333</v>
      </c>
      <c r="F882" s="87">
        <f t="shared" si="1"/>
        <v>0.4270833333</v>
      </c>
      <c r="G882" s="86" t="s">
        <v>61</v>
      </c>
      <c r="H882" s="89">
        <v>0.0</v>
      </c>
      <c r="I882" s="89">
        <v>1.0</v>
      </c>
      <c r="J882" s="89" t="s">
        <v>377</v>
      </c>
    </row>
    <row r="883">
      <c r="A883" s="57" t="s">
        <v>24</v>
      </c>
      <c r="B883" s="99" t="s">
        <v>191</v>
      </c>
      <c r="C883" s="97" t="s">
        <v>166</v>
      </c>
      <c r="D883" s="98" t="s">
        <v>255</v>
      </c>
      <c r="E883" s="87">
        <v>0.4284375</v>
      </c>
      <c r="F883" s="87">
        <f t="shared" si="1"/>
        <v>0.4284375</v>
      </c>
      <c r="G883" s="86" t="s">
        <v>66</v>
      </c>
      <c r="H883" s="89">
        <v>1.0</v>
      </c>
      <c r="I883" s="89">
        <v>0.0</v>
      </c>
      <c r="J883" s="89" t="s">
        <v>377</v>
      </c>
    </row>
    <row r="884">
      <c r="A884" s="57" t="s">
        <v>24</v>
      </c>
      <c r="B884" s="99" t="s">
        <v>191</v>
      </c>
      <c r="C884" s="97" t="s">
        <v>166</v>
      </c>
      <c r="D884" s="98" t="s">
        <v>255</v>
      </c>
      <c r="E884" s="87">
        <v>0.42962962962962964</v>
      </c>
      <c r="F884" s="87">
        <f t="shared" si="1"/>
        <v>0.4296296296</v>
      </c>
      <c r="G884" s="86" t="s">
        <v>72</v>
      </c>
      <c r="H884" s="89">
        <v>2.0</v>
      </c>
      <c r="I884" s="89">
        <v>0.0</v>
      </c>
      <c r="J884" s="89" t="s">
        <v>377</v>
      </c>
    </row>
    <row r="885">
      <c r="A885" s="57" t="s">
        <v>24</v>
      </c>
      <c r="B885" s="99" t="s">
        <v>191</v>
      </c>
      <c r="C885" s="97" t="s">
        <v>166</v>
      </c>
      <c r="D885" s="98" t="s">
        <v>255</v>
      </c>
      <c r="E885" s="87">
        <v>0.4323032407407407</v>
      </c>
      <c r="F885" s="87">
        <f t="shared" si="1"/>
        <v>0.4323032407</v>
      </c>
      <c r="G885" s="86" t="s">
        <v>77</v>
      </c>
      <c r="H885" s="89">
        <v>3.0</v>
      </c>
      <c r="I885" s="89">
        <v>0.0</v>
      </c>
      <c r="J885" s="89" t="s">
        <v>377</v>
      </c>
    </row>
    <row r="886">
      <c r="A886" s="57" t="s">
        <v>24</v>
      </c>
      <c r="B886" s="99" t="s">
        <v>191</v>
      </c>
      <c r="C886" s="97" t="s">
        <v>166</v>
      </c>
      <c r="D886" s="98" t="s">
        <v>255</v>
      </c>
      <c r="E886" s="87">
        <v>0.4330324074074074</v>
      </c>
      <c r="F886" s="87">
        <f t="shared" si="1"/>
        <v>0.4330324074</v>
      </c>
      <c r="G886" s="86" t="s">
        <v>82</v>
      </c>
      <c r="H886" s="89">
        <v>4.0</v>
      </c>
      <c r="I886" s="89">
        <v>0.0</v>
      </c>
      <c r="J886" s="89" t="s">
        <v>377</v>
      </c>
    </row>
    <row r="887">
      <c r="A887" s="57" t="s">
        <v>24</v>
      </c>
      <c r="B887" s="99" t="s">
        <v>191</v>
      </c>
      <c r="C887" s="97" t="s">
        <v>166</v>
      </c>
      <c r="D887" s="98" t="s">
        <v>255</v>
      </c>
      <c r="E887" s="87">
        <v>0.43421296296296297</v>
      </c>
      <c r="F887" s="87">
        <f t="shared" si="1"/>
        <v>0.434212963</v>
      </c>
      <c r="G887" s="86" t="s">
        <v>88</v>
      </c>
      <c r="H887" s="89">
        <v>5.0</v>
      </c>
      <c r="I887" s="89">
        <v>0.0</v>
      </c>
      <c r="J887" s="89" t="s">
        <v>377</v>
      </c>
    </row>
    <row r="888">
      <c r="A888" s="57" t="s">
        <v>24</v>
      </c>
      <c r="B888" s="99" t="s">
        <v>191</v>
      </c>
      <c r="C888" s="97" t="s">
        <v>166</v>
      </c>
      <c r="D888" s="98" t="s">
        <v>255</v>
      </c>
      <c r="E888" s="87">
        <v>0.43592592592592594</v>
      </c>
      <c r="F888" s="87">
        <f t="shared" si="1"/>
        <v>0.4359259259</v>
      </c>
      <c r="G888" s="86" t="s">
        <v>93</v>
      </c>
      <c r="H888" s="89">
        <v>6.0</v>
      </c>
      <c r="I888" s="89">
        <v>0.0</v>
      </c>
      <c r="J888" s="89" t="s">
        <v>377</v>
      </c>
    </row>
    <row r="889">
      <c r="A889" s="57" t="s">
        <v>24</v>
      </c>
      <c r="B889" s="99" t="s">
        <v>191</v>
      </c>
      <c r="C889" s="97" t="s">
        <v>166</v>
      </c>
      <c r="D889" s="98" t="s">
        <v>255</v>
      </c>
      <c r="E889" s="87">
        <v>0.43648148148148147</v>
      </c>
      <c r="F889" s="87">
        <f t="shared" si="1"/>
        <v>0.4364814815</v>
      </c>
      <c r="G889" s="86" t="s">
        <v>98</v>
      </c>
      <c r="H889" s="89">
        <v>7.0</v>
      </c>
      <c r="I889" s="89">
        <v>0.0</v>
      </c>
      <c r="J889" s="89" t="s">
        <v>377</v>
      </c>
    </row>
    <row r="890">
      <c r="A890" s="57" t="s">
        <v>24</v>
      </c>
      <c r="B890" s="99" t="s">
        <v>191</v>
      </c>
      <c r="C890" s="97" t="s">
        <v>166</v>
      </c>
      <c r="D890" s="98" t="s">
        <v>255</v>
      </c>
      <c r="E890" s="87">
        <v>0.43756944444444446</v>
      </c>
      <c r="F890" s="87">
        <f t="shared" si="1"/>
        <v>0.4375694444</v>
      </c>
      <c r="G890" s="86" t="s">
        <v>103</v>
      </c>
      <c r="H890" s="89">
        <v>8.0</v>
      </c>
      <c r="I890" s="89">
        <v>0.0</v>
      </c>
      <c r="J890" s="89" t="s">
        <v>377</v>
      </c>
    </row>
    <row r="891">
      <c r="A891" s="57" t="s">
        <v>24</v>
      </c>
      <c r="B891" s="99" t="s">
        <v>191</v>
      </c>
      <c r="C891" s="97" t="s">
        <v>166</v>
      </c>
      <c r="D891" s="98" t="s">
        <v>255</v>
      </c>
      <c r="E891" s="87">
        <v>0.43873842592592593</v>
      </c>
      <c r="F891" s="87">
        <f t="shared" si="1"/>
        <v>0.4387384259</v>
      </c>
      <c r="G891" s="86" t="s">
        <v>108</v>
      </c>
      <c r="H891" s="89">
        <v>9.0</v>
      </c>
      <c r="I891" s="89">
        <v>0.0</v>
      </c>
      <c r="J891" s="89" t="s">
        <v>377</v>
      </c>
    </row>
    <row r="892">
      <c r="A892" s="57" t="s">
        <v>24</v>
      </c>
      <c r="B892" s="99" t="s">
        <v>191</v>
      </c>
      <c r="C892" s="97" t="s">
        <v>166</v>
      </c>
      <c r="D892" s="98" t="s">
        <v>255</v>
      </c>
      <c r="E892" s="87">
        <v>0.43974537037037037</v>
      </c>
      <c r="F892" s="87">
        <f t="shared" si="1"/>
        <v>0.4397453704</v>
      </c>
      <c r="G892" s="86" t="s">
        <v>113</v>
      </c>
      <c r="H892" s="89">
        <v>10.0</v>
      </c>
      <c r="I892" s="89">
        <v>0.0</v>
      </c>
      <c r="J892" s="89" t="s">
        <v>377</v>
      </c>
    </row>
    <row r="893">
      <c r="A893" s="57" t="s">
        <v>24</v>
      </c>
      <c r="B893" s="99" t="s">
        <v>191</v>
      </c>
      <c r="C893" s="97" t="s">
        <v>166</v>
      </c>
      <c r="D893" s="98" t="s">
        <v>256</v>
      </c>
      <c r="E893" s="87">
        <v>0.4479166666666667</v>
      </c>
      <c r="F893" s="87">
        <f t="shared" si="1"/>
        <v>0.4479166667</v>
      </c>
      <c r="G893" s="86" t="s">
        <v>61</v>
      </c>
      <c r="H893" s="89">
        <v>0.0</v>
      </c>
      <c r="I893" s="89">
        <v>1.0</v>
      </c>
      <c r="J893" s="89" t="s">
        <v>373</v>
      </c>
    </row>
    <row r="894">
      <c r="A894" s="57" t="s">
        <v>24</v>
      </c>
      <c r="B894" s="99" t="s">
        <v>191</v>
      </c>
      <c r="C894" s="97" t="s">
        <v>166</v>
      </c>
      <c r="D894" s="98" t="s">
        <v>256</v>
      </c>
      <c r="E894" s="87">
        <v>0.44927083333333334</v>
      </c>
      <c r="F894" s="87">
        <f t="shared" si="1"/>
        <v>0.4492708333</v>
      </c>
      <c r="G894" s="86" t="s">
        <v>66</v>
      </c>
      <c r="H894" s="89">
        <v>1.0</v>
      </c>
      <c r="I894" s="89">
        <v>0.0</v>
      </c>
      <c r="J894" s="89" t="s">
        <v>373</v>
      </c>
    </row>
    <row r="895">
      <c r="A895" s="57" t="s">
        <v>24</v>
      </c>
      <c r="B895" s="99" t="s">
        <v>191</v>
      </c>
      <c r="C895" s="97" t="s">
        <v>166</v>
      </c>
      <c r="D895" s="98" t="s">
        <v>256</v>
      </c>
      <c r="E895" s="87">
        <v>0.45046296296296295</v>
      </c>
      <c r="F895" s="87">
        <f t="shared" si="1"/>
        <v>0.450462963</v>
      </c>
      <c r="G895" s="86" t="s">
        <v>72</v>
      </c>
      <c r="H895" s="89">
        <v>2.0</v>
      </c>
      <c r="I895" s="89">
        <v>0.0</v>
      </c>
      <c r="J895" s="89" t="s">
        <v>373</v>
      </c>
    </row>
    <row r="896">
      <c r="A896" s="57" t="s">
        <v>24</v>
      </c>
      <c r="B896" s="99" t="s">
        <v>191</v>
      </c>
      <c r="C896" s="97" t="s">
        <v>166</v>
      </c>
      <c r="D896" s="98" t="s">
        <v>256</v>
      </c>
      <c r="E896" s="87">
        <v>0.4531365740740741</v>
      </c>
      <c r="F896" s="87">
        <f t="shared" si="1"/>
        <v>0.4531365741</v>
      </c>
      <c r="G896" s="86" t="s">
        <v>77</v>
      </c>
      <c r="H896" s="89">
        <v>3.0</v>
      </c>
      <c r="I896" s="89">
        <v>0.0</v>
      </c>
      <c r="J896" s="89" t="s">
        <v>373</v>
      </c>
    </row>
    <row r="897">
      <c r="A897" s="57" t="s">
        <v>24</v>
      </c>
      <c r="B897" s="99" t="s">
        <v>191</v>
      </c>
      <c r="C897" s="97" t="s">
        <v>166</v>
      </c>
      <c r="D897" s="98" t="s">
        <v>256</v>
      </c>
      <c r="E897" s="87">
        <v>0.45386574074074076</v>
      </c>
      <c r="F897" s="87">
        <f t="shared" si="1"/>
        <v>0.4538657407</v>
      </c>
      <c r="G897" s="86" t="s">
        <v>82</v>
      </c>
      <c r="H897" s="89">
        <v>4.0</v>
      </c>
      <c r="I897" s="89">
        <v>0.0</v>
      </c>
      <c r="J897" s="89" t="s">
        <v>373</v>
      </c>
    </row>
    <row r="898">
      <c r="A898" s="57" t="s">
        <v>24</v>
      </c>
      <c r="B898" s="99" t="s">
        <v>191</v>
      </c>
      <c r="C898" s="97" t="s">
        <v>166</v>
      </c>
      <c r="D898" s="98" t="s">
        <v>256</v>
      </c>
      <c r="E898" s="87">
        <v>0.4550462962962963</v>
      </c>
      <c r="F898" s="87">
        <f t="shared" si="1"/>
        <v>0.4550462963</v>
      </c>
      <c r="G898" s="86" t="s">
        <v>88</v>
      </c>
      <c r="H898" s="89">
        <v>5.0</v>
      </c>
      <c r="I898" s="89">
        <v>0.0</v>
      </c>
      <c r="J898" s="89" t="s">
        <v>373</v>
      </c>
    </row>
    <row r="899">
      <c r="A899" s="57" t="s">
        <v>24</v>
      </c>
      <c r="B899" s="99" t="s">
        <v>191</v>
      </c>
      <c r="C899" s="97" t="s">
        <v>166</v>
      </c>
      <c r="D899" s="98" t="s">
        <v>256</v>
      </c>
      <c r="E899" s="87">
        <v>0.45675925925925925</v>
      </c>
      <c r="F899" s="87">
        <f t="shared" si="1"/>
        <v>0.4567592593</v>
      </c>
      <c r="G899" s="86" t="s">
        <v>93</v>
      </c>
      <c r="H899" s="89">
        <v>6.0</v>
      </c>
      <c r="I899" s="89">
        <v>0.0</v>
      </c>
      <c r="J899" s="89" t="s">
        <v>373</v>
      </c>
    </row>
    <row r="900">
      <c r="A900" s="57" t="s">
        <v>24</v>
      </c>
      <c r="B900" s="99" t="s">
        <v>191</v>
      </c>
      <c r="C900" s="97" t="s">
        <v>166</v>
      </c>
      <c r="D900" s="98" t="s">
        <v>256</v>
      </c>
      <c r="E900" s="87">
        <v>0.45731481481481484</v>
      </c>
      <c r="F900" s="87">
        <f t="shared" si="1"/>
        <v>0.4573148148</v>
      </c>
      <c r="G900" s="86" t="s">
        <v>98</v>
      </c>
      <c r="H900" s="89">
        <v>7.0</v>
      </c>
      <c r="I900" s="89">
        <v>0.0</v>
      </c>
      <c r="J900" s="89" t="s">
        <v>373</v>
      </c>
    </row>
    <row r="901">
      <c r="A901" s="57" t="s">
        <v>24</v>
      </c>
      <c r="B901" s="99" t="s">
        <v>191</v>
      </c>
      <c r="C901" s="97" t="s">
        <v>166</v>
      </c>
      <c r="D901" s="98" t="s">
        <v>256</v>
      </c>
      <c r="E901" s="87">
        <v>0.45840277777777777</v>
      </c>
      <c r="F901" s="87">
        <f t="shared" si="1"/>
        <v>0.4584027778</v>
      </c>
      <c r="G901" s="86" t="s">
        <v>103</v>
      </c>
      <c r="H901" s="89">
        <v>8.0</v>
      </c>
      <c r="I901" s="89">
        <v>0.0</v>
      </c>
      <c r="J901" s="89" t="s">
        <v>373</v>
      </c>
    </row>
    <row r="902">
      <c r="A902" s="57" t="s">
        <v>24</v>
      </c>
      <c r="B902" s="99" t="s">
        <v>191</v>
      </c>
      <c r="C902" s="97" t="s">
        <v>166</v>
      </c>
      <c r="D902" s="98" t="s">
        <v>256</v>
      </c>
      <c r="E902" s="87">
        <v>0.45957175925925925</v>
      </c>
      <c r="F902" s="87">
        <f t="shared" si="1"/>
        <v>0.4595717593</v>
      </c>
      <c r="G902" s="86" t="s">
        <v>108</v>
      </c>
      <c r="H902" s="89">
        <v>9.0</v>
      </c>
      <c r="I902" s="89">
        <v>0.0</v>
      </c>
      <c r="J902" s="89" t="s">
        <v>373</v>
      </c>
    </row>
    <row r="903">
      <c r="A903" s="57" t="s">
        <v>24</v>
      </c>
      <c r="B903" s="99" t="s">
        <v>191</v>
      </c>
      <c r="C903" s="97" t="s">
        <v>166</v>
      </c>
      <c r="D903" s="98" t="s">
        <v>256</v>
      </c>
      <c r="E903" s="87">
        <v>0.4605787037037037</v>
      </c>
      <c r="F903" s="87">
        <f t="shared" si="1"/>
        <v>0.4605787037</v>
      </c>
      <c r="G903" s="86" t="s">
        <v>113</v>
      </c>
      <c r="H903" s="89">
        <v>10.0</v>
      </c>
      <c r="I903" s="89">
        <v>0.0</v>
      </c>
      <c r="J903" s="89" t="s">
        <v>373</v>
      </c>
    </row>
    <row r="904">
      <c r="A904" s="57" t="s">
        <v>24</v>
      </c>
      <c r="B904" s="99" t="s">
        <v>191</v>
      </c>
      <c r="C904" s="97" t="s">
        <v>166</v>
      </c>
      <c r="D904" s="98" t="s">
        <v>256</v>
      </c>
      <c r="E904" s="87">
        <v>0.4479166666666667</v>
      </c>
      <c r="F904" s="87">
        <f t="shared" si="1"/>
        <v>0.4479166667</v>
      </c>
      <c r="G904" s="86" t="s">
        <v>61</v>
      </c>
      <c r="H904" s="89">
        <v>0.0</v>
      </c>
      <c r="I904" s="89">
        <v>1.0</v>
      </c>
      <c r="J904" s="89" t="s">
        <v>374</v>
      </c>
    </row>
    <row r="905">
      <c r="A905" s="57" t="s">
        <v>24</v>
      </c>
      <c r="B905" s="99" t="s">
        <v>191</v>
      </c>
      <c r="C905" s="97" t="s">
        <v>166</v>
      </c>
      <c r="D905" s="98" t="s">
        <v>256</v>
      </c>
      <c r="E905" s="87">
        <v>0.44927083333333334</v>
      </c>
      <c r="F905" s="87">
        <f t="shared" si="1"/>
        <v>0.4492708333</v>
      </c>
      <c r="G905" s="86" t="s">
        <v>66</v>
      </c>
      <c r="H905" s="89">
        <v>1.0</v>
      </c>
      <c r="I905" s="89">
        <v>0.0</v>
      </c>
      <c r="J905" s="89" t="s">
        <v>374</v>
      </c>
    </row>
    <row r="906">
      <c r="A906" s="57" t="s">
        <v>24</v>
      </c>
      <c r="B906" s="99" t="s">
        <v>191</v>
      </c>
      <c r="C906" s="97" t="s">
        <v>166</v>
      </c>
      <c r="D906" s="98" t="s">
        <v>256</v>
      </c>
      <c r="E906" s="87">
        <v>0.45046296296296295</v>
      </c>
      <c r="F906" s="87">
        <f t="shared" si="1"/>
        <v>0.450462963</v>
      </c>
      <c r="G906" s="86" t="s">
        <v>72</v>
      </c>
      <c r="H906" s="89">
        <v>2.0</v>
      </c>
      <c r="I906" s="89">
        <v>0.0</v>
      </c>
      <c r="J906" s="89" t="s">
        <v>374</v>
      </c>
    </row>
    <row r="907">
      <c r="A907" s="57" t="s">
        <v>24</v>
      </c>
      <c r="B907" s="99" t="s">
        <v>191</v>
      </c>
      <c r="C907" s="97" t="s">
        <v>166</v>
      </c>
      <c r="D907" s="98" t="s">
        <v>256</v>
      </c>
      <c r="E907" s="87">
        <v>0.4531365740740741</v>
      </c>
      <c r="F907" s="87">
        <f t="shared" si="1"/>
        <v>0.4531365741</v>
      </c>
      <c r="G907" s="86" t="s">
        <v>77</v>
      </c>
      <c r="H907" s="89">
        <v>3.0</v>
      </c>
      <c r="I907" s="89">
        <v>0.0</v>
      </c>
      <c r="J907" s="89" t="s">
        <v>374</v>
      </c>
    </row>
    <row r="908">
      <c r="A908" s="57" t="s">
        <v>24</v>
      </c>
      <c r="B908" s="99" t="s">
        <v>191</v>
      </c>
      <c r="C908" s="97" t="s">
        <v>166</v>
      </c>
      <c r="D908" s="98" t="s">
        <v>256</v>
      </c>
      <c r="E908" s="87">
        <v>0.45386574074074076</v>
      </c>
      <c r="F908" s="87">
        <f t="shared" si="1"/>
        <v>0.4538657407</v>
      </c>
      <c r="G908" s="86" t="s">
        <v>82</v>
      </c>
      <c r="H908" s="89">
        <v>4.0</v>
      </c>
      <c r="I908" s="89">
        <v>0.0</v>
      </c>
      <c r="J908" s="89" t="s">
        <v>374</v>
      </c>
    </row>
    <row r="909">
      <c r="A909" s="57" t="s">
        <v>24</v>
      </c>
      <c r="B909" s="99" t="s">
        <v>191</v>
      </c>
      <c r="C909" s="97" t="s">
        <v>166</v>
      </c>
      <c r="D909" s="98" t="s">
        <v>256</v>
      </c>
      <c r="E909" s="87">
        <v>0.4550462962962963</v>
      </c>
      <c r="F909" s="87">
        <f t="shared" si="1"/>
        <v>0.4550462963</v>
      </c>
      <c r="G909" s="86" t="s">
        <v>88</v>
      </c>
      <c r="H909" s="89">
        <v>5.0</v>
      </c>
      <c r="I909" s="89">
        <v>0.0</v>
      </c>
      <c r="J909" s="89" t="s">
        <v>374</v>
      </c>
    </row>
    <row r="910">
      <c r="A910" s="64" t="s">
        <v>24</v>
      </c>
      <c r="B910" s="99" t="s">
        <v>191</v>
      </c>
      <c r="C910" s="97" t="s">
        <v>166</v>
      </c>
      <c r="D910" s="98" t="s">
        <v>256</v>
      </c>
      <c r="E910" s="87">
        <v>0.45675925925925925</v>
      </c>
      <c r="F910" s="87">
        <f t="shared" si="1"/>
        <v>0.4567592593</v>
      </c>
      <c r="G910" s="86" t="s">
        <v>93</v>
      </c>
      <c r="H910" s="89">
        <v>6.0</v>
      </c>
      <c r="I910" s="89">
        <v>0.0</v>
      </c>
      <c r="J910" s="89" t="s">
        <v>374</v>
      </c>
    </row>
    <row r="911">
      <c r="A911" s="57" t="s">
        <v>24</v>
      </c>
      <c r="B911" s="99" t="s">
        <v>191</v>
      </c>
      <c r="C911" s="97" t="s">
        <v>166</v>
      </c>
      <c r="D911" s="98" t="s">
        <v>256</v>
      </c>
      <c r="E911" s="87">
        <v>0.45731481481481484</v>
      </c>
      <c r="F911" s="87">
        <f t="shared" si="1"/>
        <v>0.4573148148</v>
      </c>
      <c r="G911" s="86" t="s">
        <v>98</v>
      </c>
      <c r="H911" s="89">
        <v>7.0</v>
      </c>
      <c r="I911" s="89">
        <v>0.0</v>
      </c>
      <c r="J911" s="89" t="s">
        <v>374</v>
      </c>
    </row>
    <row r="912">
      <c r="A912" s="57" t="s">
        <v>24</v>
      </c>
      <c r="B912" s="99" t="s">
        <v>191</v>
      </c>
      <c r="C912" s="97" t="s">
        <v>166</v>
      </c>
      <c r="D912" s="98" t="s">
        <v>256</v>
      </c>
      <c r="E912" s="87">
        <v>0.45840277777777777</v>
      </c>
      <c r="F912" s="87">
        <f t="shared" si="1"/>
        <v>0.4584027778</v>
      </c>
      <c r="G912" s="86" t="s">
        <v>103</v>
      </c>
      <c r="H912" s="89">
        <v>8.0</v>
      </c>
      <c r="I912" s="89">
        <v>0.0</v>
      </c>
      <c r="J912" s="89" t="s">
        <v>374</v>
      </c>
    </row>
    <row r="913">
      <c r="A913" s="57" t="s">
        <v>24</v>
      </c>
      <c r="B913" s="99" t="s">
        <v>191</v>
      </c>
      <c r="C913" s="97" t="s">
        <v>166</v>
      </c>
      <c r="D913" s="98" t="s">
        <v>256</v>
      </c>
      <c r="E913" s="87">
        <v>0.45957175925925925</v>
      </c>
      <c r="F913" s="87">
        <f t="shared" si="1"/>
        <v>0.4595717593</v>
      </c>
      <c r="G913" s="86" t="s">
        <v>108</v>
      </c>
      <c r="H913" s="89">
        <v>9.0</v>
      </c>
      <c r="I913" s="89">
        <v>0.0</v>
      </c>
      <c r="J913" s="89" t="s">
        <v>374</v>
      </c>
    </row>
    <row r="914">
      <c r="A914" s="57" t="s">
        <v>24</v>
      </c>
      <c r="B914" s="99" t="s">
        <v>191</v>
      </c>
      <c r="C914" s="97" t="s">
        <v>166</v>
      </c>
      <c r="D914" s="98" t="s">
        <v>256</v>
      </c>
      <c r="E914" s="87">
        <v>0.4605787037037037</v>
      </c>
      <c r="F914" s="87">
        <f t="shared" si="1"/>
        <v>0.4605787037</v>
      </c>
      <c r="G914" s="86" t="s">
        <v>113</v>
      </c>
      <c r="H914" s="89">
        <v>10.0</v>
      </c>
      <c r="I914" s="89">
        <v>0.0</v>
      </c>
      <c r="J914" s="89" t="s">
        <v>374</v>
      </c>
    </row>
    <row r="915">
      <c r="A915" s="57" t="s">
        <v>24</v>
      </c>
      <c r="B915" s="99" t="s">
        <v>191</v>
      </c>
      <c r="C915" s="97" t="s">
        <v>166</v>
      </c>
      <c r="D915" s="98" t="s">
        <v>256</v>
      </c>
      <c r="E915" s="87">
        <v>0.4479166666666667</v>
      </c>
      <c r="F915" s="87">
        <f t="shared" si="1"/>
        <v>0.4479166667</v>
      </c>
      <c r="G915" s="86" t="s">
        <v>61</v>
      </c>
      <c r="H915" s="89">
        <v>0.0</v>
      </c>
      <c r="I915" s="89">
        <v>1.0</v>
      </c>
      <c r="J915" s="89" t="s">
        <v>375</v>
      </c>
    </row>
    <row r="916">
      <c r="A916" s="57" t="s">
        <v>24</v>
      </c>
      <c r="B916" s="99" t="s">
        <v>191</v>
      </c>
      <c r="C916" s="97" t="s">
        <v>166</v>
      </c>
      <c r="D916" s="98" t="s">
        <v>256</v>
      </c>
      <c r="E916" s="87">
        <v>0.44927083333333334</v>
      </c>
      <c r="F916" s="87">
        <f t="shared" si="1"/>
        <v>0.4492708333</v>
      </c>
      <c r="G916" s="86" t="s">
        <v>66</v>
      </c>
      <c r="H916" s="89">
        <v>1.0</v>
      </c>
      <c r="I916" s="89">
        <v>0.0</v>
      </c>
      <c r="J916" s="89" t="s">
        <v>375</v>
      </c>
    </row>
    <row r="917">
      <c r="A917" s="57" t="s">
        <v>24</v>
      </c>
      <c r="B917" s="99" t="s">
        <v>191</v>
      </c>
      <c r="C917" s="97" t="s">
        <v>166</v>
      </c>
      <c r="D917" s="98" t="s">
        <v>256</v>
      </c>
      <c r="E917" s="87">
        <v>0.45046296296296295</v>
      </c>
      <c r="F917" s="87">
        <f t="shared" si="1"/>
        <v>0.450462963</v>
      </c>
      <c r="G917" s="86" t="s">
        <v>72</v>
      </c>
      <c r="H917" s="89">
        <v>2.0</v>
      </c>
      <c r="I917" s="89">
        <v>0.0</v>
      </c>
      <c r="J917" s="89" t="s">
        <v>375</v>
      </c>
    </row>
    <row r="918">
      <c r="A918" s="57" t="s">
        <v>24</v>
      </c>
      <c r="B918" s="99" t="s">
        <v>191</v>
      </c>
      <c r="C918" s="97" t="s">
        <v>166</v>
      </c>
      <c r="D918" s="98" t="s">
        <v>256</v>
      </c>
      <c r="E918" s="87">
        <v>0.4531365740740741</v>
      </c>
      <c r="F918" s="87">
        <f t="shared" si="1"/>
        <v>0.4531365741</v>
      </c>
      <c r="G918" s="86" t="s">
        <v>77</v>
      </c>
      <c r="H918" s="89">
        <v>3.0</v>
      </c>
      <c r="I918" s="89">
        <v>0.0</v>
      </c>
      <c r="J918" s="89" t="s">
        <v>375</v>
      </c>
    </row>
    <row r="919">
      <c r="A919" s="57" t="s">
        <v>24</v>
      </c>
      <c r="B919" s="99" t="s">
        <v>191</v>
      </c>
      <c r="C919" s="97" t="s">
        <v>166</v>
      </c>
      <c r="D919" s="98" t="s">
        <v>256</v>
      </c>
      <c r="E919" s="87">
        <v>0.45386574074074076</v>
      </c>
      <c r="F919" s="87">
        <f t="shared" si="1"/>
        <v>0.4538657407</v>
      </c>
      <c r="G919" s="86" t="s">
        <v>82</v>
      </c>
      <c r="H919" s="89">
        <v>4.0</v>
      </c>
      <c r="I919" s="89">
        <v>0.0</v>
      </c>
      <c r="J919" s="89" t="s">
        <v>375</v>
      </c>
    </row>
    <row r="920">
      <c r="A920" s="57" t="s">
        <v>24</v>
      </c>
      <c r="B920" s="99" t="s">
        <v>191</v>
      </c>
      <c r="C920" s="97" t="s">
        <v>166</v>
      </c>
      <c r="D920" s="98" t="s">
        <v>256</v>
      </c>
      <c r="E920" s="87">
        <v>0.4550462962962963</v>
      </c>
      <c r="F920" s="87">
        <f t="shared" si="1"/>
        <v>0.4550462963</v>
      </c>
      <c r="G920" s="86" t="s">
        <v>88</v>
      </c>
      <c r="H920" s="89">
        <v>5.0</v>
      </c>
      <c r="I920" s="89">
        <v>0.0</v>
      </c>
      <c r="J920" s="89" t="s">
        <v>375</v>
      </c>
    </row>
    <row r="921">
      <c r="A921" s="57" t="s">
        <v>24</v>
      </c>
      <c r="B921" s="99" t="s">
        <v>191</v>
      </c>
      <c r="C921" s="97" t="s">
        <v>166</v>
      </c>
      <c r="D921" s="98" t="s">
        <v>256</v>
      </c>
      <c r="E921" s="87">
        <v>0.45675925925925925</v>
      </c>
      <c r="F921" s="87">
        <f t="shared" si="1"/>
        <v>0.4567592593</v>
      </c>
      <c r="G921" s="86" t="s">
        <v>93</v>
      </c>
      <c r="H921" s="89">
        <v>6.0</v>
      </c>
      <c r="I921" s="89">
        <v>0.0</v>
      </c>
      <c r="J921" s="89" t="s">
        <v>375</v>
      </c>
    </row>
    <row r="922">
      <c r="A922" s="57" t="s">
        <v>24</v>
      </c>
      <c r="B922" s="99" t="s">
        <v>191</v>
      </c>
      <c r="C922" s="97" t="s">
        <v>166</v>
      </c>
      <c r="D922" s="98" t="s">
        <v>256</v>
      </c>
      <c r="E922" s="87">
        <v>0.45731481481481484</v>
      </c>
      <c r="F922" s="87">
        <f t="shared" si="1"/>
        <v>0.4573148148</v>
      </c>
      <c r="G922" s="86" t="s">
        <v>98</v>
      </c>
      <c r="H922" s="89">
        <v>7.0</v>
      </c>
      <c r="I922" s="89">
        <v>0.0</v>
      </c>
      <c r="J922" s="89" t="s">
        <v>375</v>
      </c>
    </row>
    <row r="923">
      <c r="A923" s="57" t="s">
        <v>24</v>
      </c>
      <c r="B923" s="99" t="s">
        <v>191</v>
      </c>
      <c r="C923" s="97" t="s">
        <v>166</v>
      </c>
      <c r="D923" s="98" t="s">
        <v>256</v>
      </c>
      <c r="E923" s="87">
        <v>0.45840277777777777</v>
      </c>
      <c r="F923" s="87">
        <f t="shared" si="1"/>
        <v>0.4584027778</v>
      </c>
      <c r="G923" s="86" t="s">
        <v>103</v>
      </c>
      <c r="H923" s="89">
        <v>8.0</v>
      </c>
      <c r="I923" s="89">
        <v>0.0</v>
      </c>
      <c r="J923" s="89" t="s">
        <v>375</v>
      </c>
    </row>
    <row r="924">
      <c r="A924" s="57" t="s">
        <v>24</v>
      </c>
      <c r="B924" s="99" t="s">
        <v>191</v>
      </c>
      <c r="C924" s="97" t="s">
        <v>166</v>
      </c>
      <c r="D924" s="98" t="s">
        <v>256</v>
      </c>
      <c r="E924" s="87">
        <v>0.45957175925925925</v>
      </c>
      <c r="F924" s="87">
        <f t="shared" si="1"/>
        <v>0.4595717593</v>
      </c>
      <c r="G924" s="86" t="s">
        <v>108</v>
      </c>
      <c r="H924" s="89">
        <v>9.0</v>
      </c>
      <c r="I924" s="89">
        <v>0.0</v>
      </c>
      <c r="J924" s="89" t="s">
        <v>375</v>
      </c>
    </row>
    <row r="925">
      <c r="A925" s="57" t="s">
        <v>24</v>
      </c>
      <c r="B925" s="99" t="s">
        <v>191</v>
      </c>
      <c r="C925" s="97" t="s">
        <v>166</v>
      </c>
      <c r="D925" s="98" t="s">
        <v>256</v>
      </c>
      <c r="E925" s="87">
        <v>0.4605787037037037</v>
      </c>
      <c r="F925" s="87">
        <f t="shared" si="1"/>
        <v>0.4605787037</v>
      </c>
      <c r="G925" s="86" t="s">
        <v>113</v>
      </c>
      <c r="H925" s="89">
        <v>10.0</v>
      </c>
      <c r="I925" s="89">
        <v>0.0</v>
      </c>
      <c r="J925" s="89" t="s">
        <v>375</v>
      </c>
    </row>
    <row r="926">
      <c r="A926" s="57" t="s">
        <v>24</v>
      </c>
      <c r="B926" s="99" t="s">
        <v>191</v>
      </c>
      <c r="C926" s="97" t="s">
        <v>166</v>
      </c>
      <c r="D926" s="98" t="s">
        <v>256</v>
      </c>
      <c r="E926" s="87">
        <v>0.4479166666666667</v>
      </c>
      <c r="F926" s="87">
        <f t="shared" si="1"/>
        <v>0.4479166667</v>
      </c>
      <c r="G926" s="86" t="s">
        <v>61</v>
      </c>
      <c r="H926" s="89">
        <v>0.0</v>
      </c>
      <c r="I926" s="89">
        <v>1.0</v>
      </c>
      <c r="J926" s="89" t="s">
        <v>376</v>
      </c>
    </row>
    <row r="927">
      <c r="A927" s="57" t="s">
        <v>24</v>
      </c>
      <c r="B927" s="99" t="s">
        <v>191</v>
      </c>
      <c r="C927" s="97" t="s">
        <v>166</v>
      </c>
      <c r="D927" s="98" t="s">
        <v>256</v>
      </c>
      <c r="E927" s="87">
        <v>0.44927083333333334</v>
      </c>
      <c r="F927" s="87">
        <f t="shared" si="1"/>
        <v>0.4492708333</v>
      </c>
      <c r="G927" s="86" t="s">
        <v>66</v>
      </c>
      <c r="H927" s="89">
        <v>1.0</v>
      </c>
      <c r="I927" s="89">
        <v>0.0</v>
      </c>
      <c r="J927" s="89" t="s">
        <v>376</v>
      </c>
    </row>
    <row r="928">
      <c r="A928" s="57" t="s">
        <v>24</v>
      </c>
      <c r="B928" s="99" t="s">
        <v>191</v>
      </c>
      <c r="C928" s="97" t="s">
        <v>166</v>
      </c>
      <c r="D928" s="98" t="s">
        <v>256</v>
      </c>
      <c r="E928" s="87">
        <v>0.45046296296296295</v>
      </c>
      <c r="F928" s="87">
        <f t="shared" si="1"/>
        <v>0.450462963</v>
      </c>
      <c r="G928" s="86" t="s">
        <v>72</v>
      </c>
      <c r="H928" s="89">
        <v>2.0</v>
      </c>
      <c r="I928" s="89">
        <v>0.0</v>
      </c>
      <c r="J928" s="89" t="s">
        <v>376</v>
      </c>
    </row>
    <row r="929">
      <c r="A929" s="57" t="s">
        <v>24</v>
      </c>
      <c r="B929" s="99" t="s">
        <v>191</v>
      </c>
      <c r="C929" s="97" t="s">
        <v>166</v>
      </c>
      <c r="D929" s="98" t="s">
        <v>256</v>
      </c>
      <c r="E929" s="87">
        <v>0.4531365740740741</v>
      </c>
      <c r="F929" s="87">
        <f t="shared" si="1"/>
        <v>0.4531365741</v>
      </c>
      <c r="G929" s="86" t="s">
        <v>77</v>
      </c>
      <c r="H929" s="89">
        <v>3.0</v>
      </c>
      <c r="I929" s="89">
        <v>0.0</v>
      </c>
      <c r="J929" s="89" t="s">
        <v>376</v>
      </c>
    </row>
    <row r="930">
      <c r="A930" s="57" t="s">
        <v>24</v>
      </c>
      <c r="B930" s="99" t="s">
        <v>191</v>
      </c>
      <c r="C930" s="97" t="s">
        <v>166</v>
      </c>
      <c r="D930" s="98" t="s">
        <v>256</v>
      </c>
      <c r="E930" s="87">
        <v>0.45386574074074076</v>
      </c>
      <c r="F930" s="87">
        <f t="shared" si="1"/>
        <v>0.4538657407</v>
      </c>
      <c r="G930" s="86" t="s">
        <v>82</v>
      </c>
      <c r="H930" s="89">
        <v>4.0</v>
      </c>
      <c r="I930" s="89">
        <v>0.0</v>
      </c>
      <c r="J930" s="89" t="s">
        <v>376</v>
      </c>
    </row>
    <row r="931">
      <c r="A931" s="57" t="s">
        <v>24</v>
      </c>
      <c r="B931" s="99" t="s">
        <v>191</v>
      </c>
      <c r="C931" s="97" t="s">
        <v>166</v>
      </c>
      <c r="D931" s="98" t="s">
        <v>256</v>
      </c>
      <c r="E931" s="87">
        <v>0.4550462962962963</v>
      </c>
      <c r="F931" s="87">
        <f t="shared" si="1"/>
        <v>0.4550462963</v>
      </c>
      <c r="G931" s="86" t="s">
        <v>88</v>
      </c>
      <c r="H931" s="89">
        <v>5.0</v>
      </c>
      <c r="I931" s="89">
        <v>0.0</v>
      </c>
      <c r="J931" s="89" t="s">
        <v>376</v>
      </c>
    </row>
    <row r="932">
      <c r="A932" s="57" t="s">
        <v>24</v>
      </c>
      <c r="B932" s="99" t="s">
        <v>191</v>
      </c>
      <c r="C932" s="97" t="s">
        <v>166</v>
      </c>
      <c r="D932" s="98" t="s">
        <v>256</v>
      </c>
      <c r="E932" s="87">
        <v>0.45675925925925925</v>
      </c>
      <c r="F932" s="87">
        <f t="shared" si="1"/>
        <v>0.4567592593</v>
      </c>
      <c r="G932" s="86" t="s">
        <v>93</v>
      </c>
      <c r="H932" s="89">
        <v>6.0</v>
      </c>
      <c r="I932" s="89">
        <v>0.0</v>
      </c>
      <c r="J932" s="89" t="s">
        <v>376</v>
      </c>
    </row>
    <row r="933">
      <c r="A933" s="57" t="s">
        <v>24</v>
      </c>
      <c r="B933" s="99" t="s">
        <v>191</v>
      </c>
      <c r="C933" s="97" t="s">
        <v>166</v>
      </c>
      <c r="D933" s="98" t="s">
        <v>256</v>
      </c>
      <c r="E933" s="87">
        <v>0.45731481481481484</v>
      </c>
      <c r="F933" s="87">
        <f t="shared" si="1"/>
        <v>0.4573148148</v>
      </c>
      <c r="G933" s="86" t="s">
        <v>98</v>
      </c>
      <c r="H933" s="89">
        <v>7.0</v>
      </c>
      <c r="I933" s="89">
        <v>0.0</v>
      </c>
      <c r="J933" s="89" t="s">
        <v>376</v>
      </c>
    </row>
    <row r="934">
      <c r="A934" s="57" t="s">
        <v>24</v>
      </c>
      <c r="B934" s="99" t="s">
        <v>191</v>
      </c>
      <c r="C934" s="97" t="s">
        <v>166</v>
      </c>
      <c r="D934" s="98" t="s">
        <v>256</v>
      </c>
      <c r="E934" s="87">
        <v>0.45840277777777777</v>
      </c>
      <c r="F934" s="87">
        <f t="shared" si="1"/>
        <v>0.4584027778</v>
      </c>
      <c r="G934" s="86" t="s">
        <v>103</v>
      </c>
      <c r="H934" s="89">
        <v>8.0</v>
      </c>
      <c r="I934" s="89">
        <v>0.0</v>
      </c>
      <c r="J934" s="89" t="s">
        <v>376</v>
      </c>
    </row>
    <row r="935">
      <c r="A935" s="57" t="s">
        <v>24</v>
      </c>
      <c r="B935" s="99" t="s">
        <v>191</v>
      </c>
      <c r="C935" s="97" t="s">
        <v>166</v>
      </c>
      <c r="D935" s="98" t="s">
        <v>256</v>
      </c>
      <c r="E935" s="87">
        <v>0.45957175925925925</v>
      </c>
      <c r="F935" s="87">
        <f t="shared" si="1"/>
        <v>0.4595717593</v>
      </c>
      <c r="G935" s="86" t="s">
        <v>108</v>
      </c>
      <c r="H935" s="89">
        <v>9.0</v>
      </c>
      <c r="I935" s="89">
        <v>0.0</v>
      </c>
      <c r="J935" s="89" t="s">
        <v>376</v>
      </c>
    </row>
    <row r="936">
      <c r="A936" s="57" t="s">
        <v>24</v>
      </c>
      <c r="B936" s="99" t="s">
        <v>191</v>
      </c>
      <c r="C936" s="97" t="s">
        <v>166</v>
      </c>
      <c r="D936" s="98" t="s">
        <v>256</v>
      </c>
      <c r="E936" s="87">
        <v>0.4605787037037037</v>
      </c>
      <c r="F936" s="87">
        <f t="shared" si="1"/>
        <v>0.4605787037</v>
      </c>
      <c r="G936" s="86" t="s">
        <v>113</v>
      </c>
      <c r="H936" s="89">
        <v>10.0</v>
      </c>
      <c r="I936" s="89">
        <v>0.0</v>
      </c>
      <c r="J936" s="89" t="s">
        <v>376</v>
      </c>
    </row>
    <row r="937">
      <c r="A937" s="57" t="s">
        <v>24</v>
      </c>
      <c r="B937" s="99" t="s">
        <v>191</v>
      </c>
      <c r="C937" s="97" t="s">
        <v>166</v>
      </c>
      <c r="D937" s="98" t="s">
        <v>256</v>
      </c>
      <c r="E937" s="87">
        <v>0.4479166666666667</v>
      </c>
      <c r="F937" s="87">
        <f t="shared" si="1"/>
        <v>0.4479166667</v>
      </c>
      <c r="G937" s="86" t="s">
        <v>61</v>
      </c>
      <c r="H937" s="89">
        <v>0.0</v>
      </c>
      <c r="I937" s="89">
        <v>1.0</v>
      </c>
      <c r="J937" s="89" t="s">
        <v>377</v>
      </c>
    </row>
    <row r="938">
      <c r="A938" s="57" t="s">
        <v>24</v>
      </c>
      <c r="B938" s="99" t="s">
        <v>191</v>
      </c>
      <c r="C938" s="97" t="s">
        <v>166</v>
      </c>
      <c r="D938" s="98" t="s">
        <v>256</v>
      </c>
      <c r="E938" s="87">
        <v>0.44927083333333334</v>
      </c>
      <c r="F938" s="87">
        <f t="shared" si="1"/>
        <v>0.4492708333</v>
      </c>
      <c r="G938" s="86" t="s">
        <v>66</v>
      </c>
      <c r="H938" s="89">
        <v>1.0</v>
      </c>
      <c r="I938" s="89">
        <v>0.0</v>
      </c>
      <c r="J938" s="89" t="s">
        <v>377</v>
      </c>
    </row>
    <row r="939">
      <c r="A939" s="57" t="s">
        <v>24</v>
      </c>
      <c r="B939" s="99" t="s">
        <v>191</v>
      </c>
      <c r="C939" s="97" t="s">
        <v>166</v>
      </c>
      <c r="D939" s="98" t="s">
        <v>256</v>
      </c>
      <c r="E939" s="87">
        <v>0.45046296296296295</v>
      </c>
      <c r="F939" s="87">
        <f t="shared" si="1"/>
        <v>0.450462963</v>
      </c>
      <c r="G939" s="86" t="s">
        <v>72</v>
      </c>
      <c r="H939" s="89">
        <v>2.0</v>
      </c>
      <c r="I939" s="89">
        <v>0.0</v>
      </c>
      <c r="J939" s="89" t="s">
        <v>377</v>
      </c>
    </row>
    <row r="940">
      <c r="A940" s="57" t="s">
        <v>24</v>
      </c>
      <c r="B940" s="99" t="s">
        <v>191</v>
      </c>
      <c r="C940" s="97" t="s">
        <v>166</v>
      </c>
      <c r="D940" s="98" t="s">
        <v>256</v>
      </c>
      <c r="E940" s="87">
        <v>0.4531365740740741</v>
      </c>
      <c r="F940" s="87">
        <f t="shared" si="1"/>
        <v>0.4531365741</v>
      </c>
      <c r="G940" s="86" t="s">
        <v>77</v>
      </c>
      <c r="H940" s="89">
        <v>3.0</v>
      </c>
      <c r="I940" s="89">
        <v>0.0</v>
      </c>
      <c r="J940" s="89" t="s">
        <v>377</v>
      </c>
    </row>
    <row r="941">
      <c r="A941" s="64" t="s">
        <v>24</v>
      </c>
      <c r="B941" s="99" t="s">
        <v>191</v>
      </c>
      <c r="C941" s="97" t="s">
        <v>166</v>
      </c>
      <c r="D941" s="98" t="s">
        <v>256</v>
      </c>
      <c r="E941" s="87">
        <v>0.45386574074074076</v>
      </c>
      <c r="F941" s="87">
        <f t="shared" si="1"/>
        <v>0.4538657407</v>
      </c>
      <c r="G941" s="86" t="s">
        <v>82</v>
      </c>
      <c r="H941" s="89">
        <v>4.0</v>
      </c>
      <c r="I941" s="89">
        <v>0.0</v>
      </c>
      <c r="J941" s="89" t="s">
        <v>377</v>
      </c>
    </row>
    <row r="942">
      <c r="A942" s="57" t="s">
        <v>24</v>
      </c>
      <c r="B942" s="99" t="s">
        <v>191</v>
      </c>
      <c r="C942" s="97" t="s">
        <v>166</v>
      </c>
      <c r="D942" s="98" t="s">
        <v>256</v>
      </c>
      <c r="E942" s="87">
        <v>0.4550462962962963</v>
      </c>
      <c r="F942" s="87">
        <f t="shared" si="1"/>
        <v>0.4550462963</v>
      </c>
      <c r="G942" s="86" t="s">
        <v>88</v>
      </c>
      <c r="H942" s="89">
        <v>5.0</v>
      </c>
      <c r="I942" s="89">
        <v>0.0</v>
      </c>
      <c r="J942" s="89" t="s">
        <v>377</v>
      </c>
    </row>
    <row r="943">
      <c r="A943" s="57" t="s">
        <v>24</v>
      </c>
      <c r="B943" s="99" t="s">
        <v>191</v>
      </c>
      <c r="C943" s="97" t="s">
        <v>166</v>
      </c>
      <c r="D943" s="98" t="s">
        <v>256</v>
      </c>
      <c r="E943" s="87">
        <v>0.45675925925925925</v>
      </c>
      <c r="F943" s="87">
        <f t="shared" si="1"/>
        <v>0.4567592593</v>
      </c>
      <c r="G943" s="86" t="s">
        <v>93</v>
      </c>
      <c r="H943" s="89">
        <v>6.0</v>
      </c>
      <c r="I943" s="89">
        <v>0.0</v>
      </c>
      <c r="J943" s="89" t="s">
        <v>377</v>
      </c>
    </row>
    <row r="944">
      <c r="A944" s="57" t="s">
        <v>24</v>
      </c>
      <c r="B944" s="99" t="s">
        <v>191</v>
      </c>
      <c r="C944" s="97" t="s">
        <v>166</v>
      </c>
      <c r="D944" s="98" t="s">
        <v>256</v>
      </c>
      <c r="E944" s="87">
        <v>0.45731481481481484</v>
      </c>
      <c r="F944" s="87">
        <f t="shared" si="1"/>
        <v>0.4573148148</v>
      </c>
      <c r="G944" s="86" t="s">
        <v>98</v>
      </c>
      <c r="H944" s="89">
        <v>7.0</v>
      </c>
      <c r="I944" s="89">
        <v>0.0</v>
      </c>
      <c r="J944" s="89" t="s">
        <v>377</v>
      </c>
    </row>
    <row r="945">
      <c r="A945" s="57" t="s">
        <v>24</v>
      </c>
      <c r="B945" s="99" t="s">
        <v>191</v>
      </c>
      <c r="C945" s="97" t="s">
        <v>166</v>
      </c>
      <c r="D945" s="98" t="s">
        <v>256</v>
      </c>
      <c r="E945" s="87">
        <v>0.45840277777777777</v>
      </c>
      <c r="F945" s="87">
        <f t="shared" si="1"/>
        <v>0.4584027778</v>
      </c>
      <c r="G945" s="86" t="s">
        <v>103</v>
      </c>
      <c r="H945" s="89">
        <v>8.0</v>
      </c>
      <c r="I945" s="89">
        <v>0.0</v>
      </c>
      <c r="J945" s="89" t="s">
        <v>377</v>
      </c>
    </row>
    <row r="946">
      <c r="A946" s="57" t="s">
        <v>24</v>
      </c>
      <c r="B946" s="99" t="s">
        <v>191</v>
      </c>
      <c r="C946" s="97" t="s">
        <v>166</v>
      </c>
      <c r="D946" s="98" t="s">
        <v>256</v>
      </c>
      <c r="E946" s="87">
        <v>0.45957175925925925</v>
      </c>
      <c r="F946" s="87">
        <f t="shared" si="1"/>
        <v>0.4595717593</v>
      </c>
      <c r="G946" s="86" t="s">
        <v>108</v>
      </c>
      <c r="H946" s="89">
        <v>9.0</v>
      </c>
      <c r="I946" s="89">
        <v>0.0</v>
      </c>
      <c r="J946" s="89" t="s">
        <v>377</v>
      </c>
    </row>
    <row r="947">
      <c r="A947" s="57" t="s">
        <v>24</v>
      </c>
      <c r="B947" s="99" t="s">
        <v>191</v>
      </c>
      <c r="C947" s="97" t="s">
        <v>166</v>
      </c>
      <c r="D947" s="98" t="s">
        <v>256</v>
      </c>
      <c r="E947" s="87">
        <v>0.4605787037037037</v>
      </c>
      <c r="F947" s="87">
        <f t="shared" si="1"/>
        <v>0.4605787037</v>
      </c>
      <c r="G947" s="86" t="s">
        <v>113</v>
      </c>
      <c r="H947" s="89">
        <v>10.0</v>
      </c>
      <c r="I947" s="89">
        <v>0.0</v>
      </c>
      <c r="J947" s="89" t="s">
        <v>377</v>
      </c>
    </row>
    <row r="948">
      <c r="A948" s="57" t="s">
        <v>24</v>
      </c>
      <c r="B948" s="99" t="s">
        <v>191</v>
      </c>
      <c r="C948" s="97" t="s">
        <v>166</v>
      </c>
      <c r="D948" s="98" t="s">
        <v>257</v>
      </c>
      <c r="E948" s="87">
        <v>0.5833333333333334</v>
      </c>
      <c r="F948" s="87">
        <f t="shared" si="1"/>
        <v>0.5833333333</v>
      </c>
      <c r="G948" s="86" t="s">
        <v>61</v>
      </c>
      <c r="H948" s="89">
        <v>0.0</v>
      </c>
      <c r="I948" s="89">
        <v>1.0</v>
      </c>
      <c r="J948" s="89" t="s">
        <v>373</v>
      </c>
    </row>
    <row r="949">
      <c r="A949" s="57" t="s">
        <v>24</v>
      </c>
      <c r="B949" s="99" t="s">
        <v>191</v>
      </c>
      <c r="C949" s="97" t="s">
        <v>166</v>
      </c>
      <c r="D949" s="98" t="s">
        <v>257</v>
      </c>
      <c r="E949" s="87">
        <v>0.5846875</v>
      </c>
      <c r="F949" s="87">
        <f t="shared" si="1"/>
        <v>0.5846875</v>
      </c>
      <c r="G949" s="86" t="s">
        <v>66</v>
      </c>
      <c r="H949" s="89">
        <v>1.0</v>
      </c>
      <c r="I949" s="89">
        <v>0.0</v>
      </c>
      <c r="J949" s="89" t="s">
        <v>373</v>
      </c>
    </row>
    <row r="950">
      <c r="A950" s="57" t="s">
        <v>24</v>
      </c>
      <c r="B950" s="99" t="s">
        <v>191</v>
      </c>
      <c r="C950" s="97" t="s">
        <v>166</v>
      </c>
      <c r="D950" s="98" t="s">
        <v>257</v>
      </c>
      <c r="E950" s="87">
        <v>0.5858796296296296</v>
      </c>
      <c r="F950" s="87">
        <f t="shared" si="1"/>
        <v>0.5858796296</v>
      </c>
      <c r="G950" s="86" t="s">
        <v>72</v>
      </c>
      <c r="H950" s="89">
        <v>2.0</v>
      </c>
      <c r="I950" s="89">
        <v>0.0</v>
      </c>
      <c r="J950" s="89" t="s">
        <v>373</v>
      </c>
    </row>
    <row r="951">
      <c r="A951" s="57" t="s">
        <v>24</v>
      </c>
      <c r="B951" s="99" t="s">
        <v>191</v>
      </c>
      <c r="C951" s="97" t="s">
        <v>166</v>
      </c>
      <c r="D951" s="98" t="s">
        <v>257</v>
      </c>
      <c r="E951" s="87">
        <v>0.5885532407407408</v>
      </c>
      <c r="F951" s="87">
        <f t="shared" si="1"/>
        <v>0.5885532407</v>
      </c>
      <c r="G951" s="86" t="s">
        <v>77</v>
      </c>
      <c r="H951" s="89">
        <v>3.0</v>
      </c>
      <c r="I951" s="89">
        <v>0.0</v>
      </c>
      <c r="J951" s="89" t="s">
        <v>373</v>
      </c>
    </row>
    <row r="952">
      <c r="A952" s="57" t="s">
        <v>24</v>
      </c>
      <c r="B952" s="99" t="s">
        <v>191</v>
      </c>
      <c r="C952" s="97" t="s">
        <v>166</v>
      </c>
      <c r="D952" s="98" t="s">
        <v>257</v>
      </c>
      <c r="E952" s="87">
        <v>0.5892824074074074</v>
      </c>
      <c r="F952" s="87">
        <f t="shared" si="1"/>
        <v>0.5892824074</v>
      </c>
      <c r="G952" s="86" t="s">
        <v>82</v>
      </c>
      <c r="H952" s="89">
        <v>4.0</v>
      </c>
      <c r="I952" s="89">
        <v>0.0</v>
      </c>
      <c r="J952" s="89" t="s">
        <v>373</v>
      </c>
    </row>
    <row r="953">
      <c r="A953" s="57" t="s">
        <v>24</v>
      </c>
      <c r="B953" s="99" t="s">
        <v>191</v>
      </c>
      <c r="C953" s="97" t="s">
        <v>166</v>
      </c>
      <c r="D953" s="98" t="s">
        <v>257</v>
      </c>
      <c r="E953" s="87">
        <v>0.590462962962963</v>
      </c>
      <c r="F953" s="87">
        <f t="shared" si="1"/>
        <v>0.590462963</v>
      </c>
      <c r="G953" s="86" t="s">
        <v>88</v>
      </c>
      <c r="H953" s="89">
        <v>5.0</v>
      </c>
      <c r="I953" s="89">
        <v>0.0</v>
      </c>
      <c r="J953" s="89" t="s">
        <v>373</v>
      </c>
    </row>
    <row r="954">
      <c r="A954" s="57" t="s">
        <v>24</v>
      </c>
      <c r="B954" s="99" t="s">
        <v>191</v>
      </c>
      <c r="C954" s="97" t="s">
        <v>166</v>
      </c>
      <c r="D954" s="98" t="s">
        <v>257</v>
      </c>
      <c r="E954" s="87">
        <v>0.5921759259259259</v>
      </c>
      <c r="F954" s="87">
        <f t="shared" si="1"/>
        <v>0.5921759259</v>
      </c>
      <c r="G954" s="86" t="s">
        <v>93</v>
      </c>
      <c r="H954" s="89">
        <v>6.0</v>
      </c>
      <c r="I954" s="89">
        <v>0.0</v>
      </c>
      <c r="J954" s="89" t="s">
        <v>373</v>
      </c>
    </row>
    <row r="955">
      <c r="A955" s="57" t="s">
        <v>24</v>
      </c>
      <c r="B955" s="99" t="s">
        <v>191</v>
      </c>
      <c r="C955" s="97" t="s">
        <v>166</v>
      </c>
      <c r="D955" s="98" t="s">
        <v>257</v>
      </c>
      <c r="E955" s="87">
        <v>0.5927314814814815</v>
      </c>
      <c r="F955" s="87">
        <f t="shared" si="1"/>
        <v>0.5927314815</v>
      </c>
      <c r="G955" s="86" t="s">
        <v>98</v>
      </c>
      <c r="H955" s="89">
        <v>7.0</v>
      </c>
      <c r="I955" s="89">
        <v>0.0</v>
      </c>
      <c r="J955" s="89" t="s">
        <v>373</v>
      </c>
    </row>
    <row r="956">
      <c r="A956" s="57" t="s">
        <v>24</v>
      </c>
      <c r="B956" s="99" t="s">
        <v>191</v>
      </c>
      <c r="C956" s="97" t="s">
        <v>166</v>
      </c>
      <c r="D956" s="98" t="s">
        <v>257</v>
      </c>
      <c r="E956" s="87">
        <v>0.5938194444444445</v>
      </c>
      <c r="F956" s="87">
        <f t="shared" si="1"/>
        <v>0.5938194444</v>
      </c>
      <c r="G956" s="86" t="s">
        <v>103</v>
      </c>
      <c r="H956" s="89">
        <v>8.0</v>
      </c>
      <c r="I956" s="89">
        <v>0.0</v>
      </c>
      <c r="J956" s="89" t="s">
        <v>373</v>
      </c>
    </row>
    <row r="957">
      <c r="A957" s="57" t="s">
        <v>24</v>
      </c>
      <c r="B957" s="99" t="s">
        <v>191</v>
      </c>
      <c r="C957" s="97" t="s">
        <v>166</v>
      </c>
      <c r="D957" s="98" t="s">
        <v>257</v>
      </c>
      <c r="E957" s="87">
        <v>0.5949884259259259</v>
      </c>
      <c r="F957" s="87">
        <f t="shared" si="1"/>
        <v>0.5949884259</v>
      </c>
      <c r="G957" s="86" t="s">
        <v>108</v>
      </c>
      <c r="H957" s="89">
        <v>9.0</v>
      </c>
      <c r="I957" s="89">
        <v>0.0</v>
      </c>
      <c r="J957" s="89" t="s">
        <v>373</v>
      </c>
    </row>
    <row r="958">
      <c r="A958" s="57" t="s">
        <v>24</v>
      </c>
      <c r="B958" s="99" t="s">
        <v>191</v>
      </c>
      <c r="C958" s="97" t="s">
        <v>166</v>
      </c>
      <c r="D958" s="98" t="s">
        <v>257</v>
      </c>
      <c r="E958" s="87">
        <v>0.5959953703703704</v>
      </c>
      <c r="F958" s="87">
        <f t="shared" si="1"/>
        <v>0.5959953704</v>
      </c>
      <c r="G958" s="86" t="s">
        <v>113</v>
      </c>
      <c r="H958" s="89">
        <v>10.0</v>
      </c>
      <c r="I958" s="89">
        <v>0.0</v>
      </c>
      <c r="J958" s="89" t="s">
        <v>373</v>
      </c>
    </row>
    <row r="959">
      <c r="A959" s="57" t="s">
        <v>24</v>
      </c>
      <c r="B959" s="99" t="s">
        <v>191</v>
      </c>
      <c r="C959" s="97" t="s">
        <v>166</v>
      </c>
      <c r="D959" s="98" t="s">
        <v>257</v>
      </c>
      <c r="E959" s="87">
        <v>0.5833333333333334</v>
      </c>
      <c r="F959" s="87">
        <f t="shared" si="1"/>
        <v>0.5833333333</v>
      </c>
      <c r="G959" s="86" t="s">
        <v>61</v>
      </c>
      <c r="H959" s="89">
        <v>0.0</v>
      </c>
      <c r="I959" s="89">
        <v>1.0</v>
      </c>
      <c r="J959" s="89" t="s">
        <v>374</v>
      </c>
    </row>
    <row r="960">
      <c r="A960" s="57" t="s">
        <v>24</v>
      </c>
      <c r="B960" s="99" t="s">
        <v>191</v>
      </c>
      <c r="C960" s="97" t="s">
        <v>166</v>
      </c>
      <c r="D960" s="98" t="s">
        <v>257</v>
      </c>
      <c r="E960" s="87">
        <v>0.5846875</v>
      </c>
      <c r="F960" s="87">
        <f t="shared" si="1"/>
        <v>0.5846875</v>
      </c>
      <c r="G960" s="86" t="s">
        <v>66</v>
      </c>
      <c r="H960" s="89">
        <v>1.0</v>
      </c>
      <c r="I960" s="89">
        <v>0.0</v>
      </c>
      <c r="J960" s="89" t="s">
        <v>374</v>
      </c>
    </row>
    <row r="961">
      <c r="A961" s="57" t="s">
        <v>24</v>
      </c>
      <c r="B961" s="99" t="s">
        <v>191</v>
      </c>
      <c r="C961" s="97" t="s">
        <v>166</v>
      </c>
      <c r="D961" s="98" t="s">
        <v>257</v>
      </c>
      <c r="E961" s="87">
        <v>0.5858796296296296</v>
      </c>
      <c r="F961" s="87">
        <f t="shared" si="1"/>
        <v>0.5858796296</v>
      </c>
      <c r="G961" s="86" t="s">
        <v>72</v>
      </c>
      <c r="H961" s="89">
        <v>2.0</v>
      </c>
      <c r="I961" s="89">
        <v>0.0</v>
      </c>
      <c r="J961" s="89" t="s">
        <v>374</v>
      </c>
    </row>
    <row r="962">
      <c r="A962" s="57" t="s">
        <v>24</v>
      </c>
      <c r="B962" s="99" t="s">
        <v>191</v>
      </c>
      <c r="C962" s="97" t="s">
        <v>166</v>
      </c>
      <c r="D962" s="98" t="s">
        <v>257</v>
      </c>
      <c r="E962" s="87">
        <v>0.5885532407407408</v>
      </c>
      <c r="F962" s="87">
        <f t="shared" si="1"/>
        <v>0.5885532407</v>
      </c>
      <c r="G962" s="86" t="s">
        <v>77</v>
      </c>
      <c r="H962" s="89">
        <v>3.0</v>
      </c>
      <c r="I962" s="89">
        <v>0.0</v>
      </c>
      <c r="J962" s="89" t="s">
        <v>374</v>
      </c>
    </row>
    <row r="963">
      <c r="A963" s="57" t="s">
        <v>24</v>
      </c>
      <c r="B963" s="99" t="s">
        <v>191</v>
      </c>
      <c r="C963" s="97" t="s">
        <v>166</v>
      </c>
      <c r="D963" s="98" t="s">
        <v>257</v>
      </c>
      <c r="E963" s="87">
        <v>0.5892824074074074</v>
      </c>
      <c r="F963" s="87">
        <f t="shared" si="1"/>
        <v>0.5892824074</v>
      </c>
      <c r="G963" s="86" t="s">
        <v>82</v>
      </c>
      <c r="H963" s="89">
        <v>4.0</v>
      </c>
      <c r="I963" s="89">
        <v>0.0</v>
      </c>
      <c r="J963" s="89" t="s">
        <v>374</v>
      </c>
    </row>
    <row r="964">
      <c r="A964" s="57" t="s">
        <v>24</v>
      </c>
      <c r="B964" s="99" t="s">
        <v>191</v>
      </c>
      <c r="C964" s="97" t="s">
        <v>166</v>
      </c>
      <c r="D964" s="98" t="s">
        <v>257</v>
      </c>
      <c r="E964" s="87">
        <v>0.590462962962963</v>
      </c>
      <c r="F964" s="87">
        <f t="shared" si="1"/>
        <v>0.590462963</v>
      </c>
      <c r="G964" s="86" t="s">
        <v>88</v>
      </c>
      <c r="H964" s="89">
        <v>5.0</v>
      </c>
      <c r="I964" s="89">
        <v>0.0</v>
      </c>
      <c r="J964" s="89" t="s">
        <v>374</v>
      </c>
    </row>
    <row r="965">
      <c r="A965" s="57" t="s">
        <v>24</v>
      </c>
      <c r="B965" s="99" t="s">
        <v>191</v>
      </c>
      <c r="C965" s="97" t="s">
        <v>166</v>
      </c>
      <c r="D965" s="98" t="s">
        <v>257</v>
      </c>
      <c r="E965" s="87">
        <v>0.5921759259259259</v>
      </c>
      <c r="F965" s="87">
        <f t="shared" si="1"/>
        <v>0.5921759259</v>
      </c>
      <c r="G965" s="86" t="s">
        <v>93</v>
      </c>
      <c r="H965" s="89">
        <v>6.0</v>
      </c>
      <c r="I965" s="89">
        <v>0.0</v>
      </c>
      <c r="J965" s="89" t="s">
        <v>374</v>
      </c>
    </row>
    <row r="966">
      <c r="A966" s="57" t="s">
        <v>24</v>
      </c>
      <c r="B966" s="99" t="s">
        <v>191</v>
      </c>
      <c r="C966" s="97" t="s">
        <v>166</v>
      </c>
      <c r="D966" s="98" t="s">
        <v>257</v>
      </c>
      <c r="E966" s="87">
        <v>0.5927314814814815</v>
      </c>
      <c r="F966" s="87">
        <f t="shared" si="1"/>
        <v>0.5927314815</v>
      </c>
      <c r="G966" s="86" t="s">
        <v>98</v>
      </c>
      <c r="H966" s="89">
        <v>7.0</v>
      </c>
      <c r="I966" s="89">
        <v>0.0</v>
      </c>
      <c r="J966" s="89" t="s">
        <v>374</v>
      </c>
    </row>
    <row r="967">
      <c r="A967" s="57" t="s">
        <v>24</v>
      </c>
      <c r="B967" s="99" t="s">
        <v>191</v>
      </c>
      <c r="C967" s="97" t="s">
        <v>166</v>
      </c>
      <c r="D967" s="98" t="s">
        <v>257</v>
      </c>
      <c r="E967" s="87">
        <v>0.5938194444444445</v>
      </c>
      <c r="F967" s="87">
        <f t="shared" si="1"/>
        <v>0.5938194444</v>
      </c>
      <c r="G967" s="86" t="s">
        <v>103</v>
      </c>
      <c r="H967" s="89">
        <v>8.0</v>
      </c>
      <c r="I967" s="89">
        <v>0.0</v>
      </c>
      <c r="J967" s="89" t="s">
        <v>374</v>
      </c>
    </row>
    <row r="968">
      <c r="A968" s="57" t="s">
        <v>24</v>
      </c>
      <c r="B968" s="99" t="s">
        <v>191</v>
      </c>
      <c r="C968" s="97" t="s">
        <v>166</v>
      </c>
      <c r="D968" s="98" t="s">
        <v>257</v>
      </c>
      <c r="E968" s="87">
        <v>0.5949884259259259</v>
      </c>
      <c r="F968" s="87">
        <f t="shared" si="1"/>
        <v>0.5949884259</v>
      </c>
      <c r="G968" s="86" t="s">
        <v>108</v>
      </c>
      <c r="H968" s="89">
        <v>9.0</v>
      </c>
      <c r="I968" s="89">
        <v>0.0</v>
      </c>
      <c r="J968" s="89" t="s">
        <v>374</v>
      </c>
    </row>
    <row r="969">
      <c r="A969" s="57" t="s">
        <v>24</v>
      </c>
      <c r="B969" s="99" t="s">
        <v>191</v>
      </c>
      <c r="C969" s="97" t="s">
        <v>166</v>
      </c>
      <c r="D969" s="98" t="s">
        <v>257</v>
      </c>
      <c r="E969" s="87">
        <v>0.5959953703703704</v>
      </c>
      <c r="F969" s="87">
        <f t="shared" si="1"/>
        <v>0.5959953704</v>
      </c>
      <c r="G969" s="86" t="s">
        <v>113</v>
      </c>
      <c r="H969" s="89">
        <v>10.0</v>
      </c>
      <c r="I969" s="89">
        <v>0.0</v>
      </c>
      <c r="J969" s="89" t="s">
        <v>374</v>
      </c>
    </row>
    <row r="970">
      <c r="A970" s="57" t="s">
        <v>24</v>
      </c>
      <c r="B970" s="99" t="s">
        <v>191</v>
      </c>
      <c r="C970" s="97" t="s">
        <v>166</v>
      </c>
      <c r="D970" s="98" t="s">
        <v>257</v>
      </c>
      <c r="E970" s="87">
        <v>0.5833333333333334</v>
      </c>
      <c r="F970" s="87">
        <f t="shared" si="1"/>
        <v>0.5833333333</v>
      </c>
      <c r="G970" s="86" t="s">
        <v>61</v>
      </c>
      <c r="H970" s="89">
        <v>0.0</v>
      </c>
      <c r="I970" s="89">
        <v>1.0</v>
      </c>
      <c r="J970" s="89" t="s">
        <v>375</v>
      </c>
    </row>
    <row r="971">
      <c r="A971" s="57" t="s">
        <v>24</v>
      </c>
      <c r="B971" s="99" t="s">
        <v>191</v>
      </c>
      <c r="C971" s="97" t="s">
        <v>166</v>
      </c>
      <c r="D971" s="98" t="s">
        <v>257</v>
      </c>
      <c r="E971" s="87">
        <v>0.5846875</v>
      </c>
      <c r="F971" s="87">
        <f t="shared" si="1"/>
        <v>0.5846875</v>
      </c>
      <c r="G971" s="86" t="s">
        <v>66</v>
      </c>
      <c r="H971" s="89">
        <v>1.0</v>
      </c>
      <c r="I971" s="89">
        <v>0.0</v>
      </c>
      <c r="J971" s="89" t="s">
        <v>375</v>
      </c>
    </row>
    <row r="972">
      <c r="A972" s="64" t="s">
        <v>24</v>
      </c>
      <c r="B972" s="99" t="s">
        <v>191</v>
      </c>
      <c r="C972" s="97" t="s">
        <v>166</v>
      </c>
      <c r="D972" s="98" t="s">
        <v>257</v>
      </c>
      <c r="E972" s="87">
        <v>0.5858796296296296</v>
      </c>
      <c r="F972" s="87">
        <f t="shared" si="1"/>
        <v>0.5858796296</v>
      </c>
      <c r="G972" s="86" t="s">
        <v>72</v>
      </c>
      <c r="H972" s="89">
        <v>2.0</v>
      </c>
      <c r="I972" s="89">
        <v>0.0</v>
      </c>
      <c r="J972" s="89" t="s">
        <v>375</v>
      </c>
    </row>
    <row r="973">
      <c r="A973" s="57" t="s">
        <v>24</v>
      </c>
      <c r="B973" s="99" t="s">
        <v>191</v>
      </c>
      <c r="C973" s="97" t="s">
        <v>166</v>
      </c>
      <c r="D973" s="98" t="s">
        <v>257</v>
      </c>
      <c r="E973" s="87">
        <v>0.5885532407407408</v>
      </c>
      <c r="F973" s="87">
        <f t="shared" si="1"/>
        <v>0.5885532407</v>
      </c>
      <c r="G973" s="86" t="s">
        <v>77</v>
      </c>
      <c r="H973" s="89">
        <v>3.0</v>
      </c>
      <c r="I973" s="89">
        <v>0.0</v>
      </c>
      <c r="J973" s="89" t="s">
        <v>375</v>
      </c>
    </row>
    <row r="974">
      <c r="A974" s="57" t="s">
        <v>24</v>
      </c>
      <c r="B974" s="99" t="s">
        <v>191</v>
      </c>
      <c r="C974" s="97" t="s">
        <v>166</v>
      </c>
      <c r="D974" s="98" t="s">
        <v>257</v>
      </c>
      <c r="E974" s="87">
        <v>0.5892824074074074</v>
      </c>
      <c r="F974" s="87">
        <f t="shared" si="1"/>
        <v>0.5892824074</v>
      </c>
      <c r="G974" s="86" t="s">
        <v>82</v>
      </c>
      <c r="H974" s="89">
        <v>4.0</v>
      </c>
      <c r="I974" s="89">
        <v>0.0</v>
      </c>
      <c r="J974" s="89" t="s">
        <v>375</v>
      </c>
    </row>
    <row r="975">
      <c r="A975" s="57" t="s">
        <v>24</v>
      </c>
      <c r="B975" s="99" t="s">
        <v>191</v>
      </c>
      <c r="C975" s="97" t="s">
        <v>166</v>
      </c>
      <c r="D975" s="98" t="s">
        <v>257</v>
      </c>
      <c r="E975" s="87">
        <v>0.590462962962963</v>
      </c>
      <c r="F975" s="87">
        <f t="shared" si="1"/>
        <v>0.590462963</v>
      </c>
      <c r="G975" s="86" t="s">
        <v>88</v>
      </c>
      <c r="H975" s="89">
        <v>5.0</v>
      </c>
      <c r="I975" s="89">
        <v>0.0</v>
      </c>
      <c r="J975" s="89" t="s">
        <v>375</v>
      </c>
    </row>
    <row r="976">
      <c r="A976" s="57" t="s">
        <v>24</v>
      </c>
      <c r="B976" s="99" t="s">
        <v>191</v>
      </c>
      <c r="C976" s="97" t="s">
        <v>166</v>
      </c>
      <c r="D976" s="98" t="s">
        <v>257</v>
      </c>
      <c r="E976" s="87">
        <v>0.5921759259259259</v>
      </c>
      <c r="F976" s="87">
        <f t="shared" si="1"/>
        <v>0.5921759259</v>
      </c>
      <c r="G976" s="86" t="s">
        <v>93</v>
      </c>
      <c r="H976" s="89">
        <v>6.0</v>
      </c>
      <c r="I976" s="89">
        <v>0.0</v>
      </c>
      <c r="J976" s="89" t="s">
        <v>375</v>
      </c>
    </row>
    <row r="977">
      <c r="A977" s="57" t="s">
        <v>24</v>
      </c>
      <c r="B977" s="99" t="s">
        <v>191</v>
      </c>
      <c r="C977" s="97" t="s">
        <v>166</v>
      </c>
      <c r="D977" s="98" t="s">
        <v>257</v>
      </c>
      <c r="E977" s="87">
        <v>0.5927314814814815</v>
      </c>
      <c r="F977" s="87">
        <f t="shared" si="1"/>
        <v>0.5927314815</v>
      </c>
      <c r="G977" s="86" t="s">
        <v>98</v>
      </c>
      <c r="H977" s="89">
        <v>7.0</v>
      </c>
      <c r="I977" s="89">
        <v>0.0</v>
      </c>
      <c r="J977" s="89" t="s">
        <v>375</v>
      </c>
    </row>
    <row r="978">
      <c r="A978" s="57" t="s">
        <v>24</v>
      </c>
      <c r="B978" s="99" t="s">
        <v>191</v>
      </c>
      <c r="C978" s="97" t="s">
        <v>166</v>
      </c>
      <c r="D978" s="98" t="s">
        <v>257</v>
      </c>
      <c r="E978" s="87">
        <v>0.5938194444444445</v>
      </c>
      <c r="F978" s="87">
        <f t="shared" si="1"/>
        <v>0.5938194444</v>
      </c>
      <c r="G978" s="86" t="s">
        <v>103</v>
      </c>
      <c r="H978" s="89">
        <v>8.0</v>
      </c>
      <c r="I978" s="89">
        <v>0.0</v>
      </c>
      <c r="J978" s="89" t="s">
        <v>375</v>
      </c>
    </row>
    <row r="979">
      <c r="A979" s="57" t="s">
        <v>24</v>
      </c>
      <c r="B979" s="99" t="s">
        <v>191</v>
      </c>
      <c r="C979" s="97" t="s">
        <v>166</v>
      </c>
      <c r="D979" s="98" t="s">
        <v>257</v>
      </c>
      <c r="E979" s="87">
        <v>0.5949884259259259</v>
      </c>
      <c r="F979" s="87">
        <f t="shared" si="1"/>
        <v>0.5949884259</v>
      </c>
      <c r="G979" s="86" t="s">
        <v>108</v>
      </c>
      <c r="H979" s="89">
        <v>9.0</v>
      </c>
      <c r="I979" s="89">
        <v>0.0</v>
      </c>
      <c r="J979" s="89" t="s">
        <v>375</v>
      </c>
    </row>
    <row r="980">
      <c r="A980" s="57" t="s">
        <v>24</v>
      </c>
      <c r="B980" s="99" t="s">
        <v>191</v>
      </c>
      <c r="C980" s="97" t="s">
        <v>166</v>
      </c>
      <c r="D980" s="98" t="s">
        <v>257</v>
      </c>
      <c r="E980" s="87">
        <v>0.5959953703703704</v>
      </c>
      <c r="F980" s="87">
        <f t="shared" si="1"/>
        <v>0.5959953704</v>
      </c>
      <c r="G980" s="86" t="s">
        <v>113</v>
      </c>
      <c r="H980" s="89">
        <v>10.0</v>
      </c>
      <c r="I980" s="89">
        <v>0.0</v>
      </c>
      <c r="J980" s="89" t="s">
        <v>375</v>
      </c>
    </row>
    <row r="981">
      <c r="A981" s="57" t="s">
        <v>24</v>
      </c>
      <c r="B981" s="99" t="s">
        <v>191</v>
      </c>
      <c r="C981" s="97" t="s">
        <v>166</v>
      </c>
      <c r="D981" s="98" t="s">
        <v>257</v>
      </c>
      <c r="E981" s="87">
        <v>0.5833333333333334</v>
      </c>
      <c r="F981" s="87">
        <f t="shared" si="1"/>
        <v>0.5833333333</v>
      </c>
      <c r="G981" s="86" t="s">
        <v>61</v>
      </c>
      <c r="H981" s="89">
        <v>0.0</v>
      </c>
      <c r="I981" s="89">
        <v>1.0</v>
      </c>
      <c r="J981" s="89" t="s">
        <v>376</v>
      </c>
    </row>
    <row r="982">
      <c r="A982" s="57" t="s">
        <v>24</v>
      </c>
      <c r="B982" s="99" t="s">
        <v>191</v>
      </c>
      <c r="C982" s="97" t="s">
        <v>166</v>
      </c>
      <c r="D982" s="98" t="s">
        <v>257</v>
      </c>
      <c r="E982" s="87">
        <v>0.5846875</v>
      </c>
      <c r="F982" s="87">
        <f t="shared" si="1"/>
        <v>0.5846875</v>
      </c>
      <c r="G982" s="86" t="s">
        <v>66</v>
      </c>
      <c r="H982" s="89">
        <v>1.0</v>
      </c>
      <c r="I982" s="89">
        <v>0.0</v>
      </c>
      <c r="J982" s="89" t="s">
        <v>376</v>
      </c>
    </row>
    <row r="983">
      <c r="A983" s="57" t="s">
        <v>24</v>
      </c>
      <c r="B983" s="99" t="s">
        <v>191</v>
      </c>
      <c r="C983" s="97" t="s">
        <v>166</v>
      </c>
      <c r="D983" s="98" t="s">
        <v>257</v>
      </c>
      <c r="E983" s="87">
        <v>0.5858796296296296</v>
      </c>
      <c r="F983" s="87">
        <f t="shared" si="1"/>
        <v>0.5858796296</v>
      </c>
      <c r="G983" s="86" t="s">
        <v>72</v>
      </c>
      <c r="H983" s="89">
        <v>2.0</v>
      </c>
      <c r="I983" s="89">
        <v>0.0</v>
      </c>
      <c r="J983" s="89" t="s">
        <v>376</v>
      </c>
    </row>
    <row r="984">
      <c r="A984" s="57" t="s">
        <v>24</v>
      </c>
      <c r="B984" s="99" t="s">
        <v>191</v>
      </c>
      <c r="C984" s="97" t="s">
        <v>166</v>
      </c>
      <c r="D984" s="98" t="s">
        <v>257</v>
      </c>
      <c r="E984" s="87">
        <v>0.5885532407407408</v>
      </c>
      <c r="F984" s="87">
        <f t="shared" si="1"/>
        <v>0.5885532407</v>
      </c>
      <c r="G984" s="86" t="s">
        <v>77</v>
      </c>
      <c r="H984" s="89">
        <v>3.0</v>
      </c>
      <c r="I984" s="89">
        <v>0.0</v>
      </c>
      <c r="J984" s="89" t="s">
        <v>376</v>
      </c>
    </row>
    <row r="985">
      <c r="A985" s="57" t="s">
        <v>24</v>
      </c>
      <c r="B985" s="99" t="s">
        <v>191</v>
      </c>
      <c r="C985" s="97" t="s">
        <v>166</v>
      </c>
      <c r="D985" s="98" t="s">
        <v>257</v>
      </c>
      <c r="E985" s="87">
        <v>0.5892824074074074</v>
      </c>
      <c r="F985" s="87">
        <f t="shared" si="1"/>
        <v>0.5892824074</v>
      </c>
      <c r="G985" s="86" t="s">
        <v>82</v>
      </c>
      <c r="H985" s="89">
        <v>4.0</v>
      </c>
      <c r="I985" s="89">
        <v>0.0</v>
      </c>
      <c r="J985" s="89" t="s">
        <v>376</v>
      </c>
    </row>
    <row r="986">
      <c r="A986" s="57" t="s">
        <v>24</v>
      </c>
      <c r="B986" s="99" t="s">
        <v>191</v>
      </c>
      <c r="C986" s="97" t="s">
        <v>166</v>
      </c>
      <c r="D986" s="98" t="s">
        <v>257</v>
      </c>
      <c r="E986" s="87">
        <v>0.590462962962963</v>
      </c>
      <c r="F986" s="87">
        <f t="shared" si="1"/>
        <v>0.590462963</v>
      </c>
      <c r="G986" s="86" t="s">
        <v>88</v>
      </c>
      <c r="H986" s="89">
        <v>5.0</v>
      </c>
      <c r="I986" s="89">
        <v>0.0</v>
      </c>
      <c r="J986" s="89" t="s">
        <v>376</v>
      </c>
    </row>
    <row r="987">
      <c r="A987" s="57" t="s">
        <v>24</v>
      </c>
      <c r="B987" s="99" t="s">
        <v>191</v>
      </c>
      <c r="C987" s="97" t="s">
        <v>166</v>
      </c>
      <c r="D987" s="98" t="s">
        <v>257</v>
      </c>
      <c r="E987" s="87">
        <v>0.5921759259259259</v>
      </c>
      <c r="F987" s="87">
        <f t="shared" si="1"/>
        <v>0.5921759259</v>
      </c>
      <c r="G987" s="86" t="s">
        <v>93</v>
      </c>
      <c r="H987" s="89">
        <v>6.0</v>
      </c>
      <c r="I987" s="89">
        <v>0.0</v>
      </c>
      <c r="J987" s="89" t="s">
        <v>376</v>
      </c>
    </row>
    <row r="988">
      <c r="A988" s="57" t="s">
        <v>24</v>
      </c>
      <c r="B988" s="99" t="s">
        <v>191</v>
      </c>
      <c r="C988" s="97" t="s">
        <v>166</v>
      </c>
      <c r="D988" s="98" t="s">
        <v>257</v>
      </c>
      <c r="E988" s="87">
        <v>0.5927314814814815</v>
      </c>
      <c r="F988" s="87">
        <f t="shared" si="1"/>
        <v>0.5927314815</v>
      </c>
      <c r="G988" s="86" t="s">
        <v>98</v>
      </c>
      <c r="H988" s="89">
        <v>7.0</v>
      </c>
      <c r="I988" s="89">
        <v>0.0</v>
      </c>
      <c r="J988" s="89" t="s">
        <v>376</v>
      </c>
    </row>
    <row r="989">
      <c r="A989" s="57" t="s">
        <v>24</v>
      </c>
      <c r="B989" s="99" t="s">
        <v>191</v>
      </c>
      <c r="C989" s="97" t="s">
        <v>166</v>
      </c>
      <c r="D989" s="98" t="s">
        <v>257</v>
      </c>
      <c r="E989" s="87">
        <v>0.5938194444444445</v>
      </c>
      <c r="F989" s="87">
        <f t="shared" si="1"/>
        <v>0.5938194444</v>
      </c>
      <c r="G989" s="86" t="s">
        <v>103</v>
      </c>
      <c r="H989" s="89">
        <v>8.0</v>
      </c>
      <c r="I989" s="89">
        <v>0.0</v>
      </c>
      <c r="J989" s="89" t="s">
        <v>376</v>
      </c>
    </row>
    <row r="990">
      <c r="A990" s="57" t="s">
        <v>24</v>
      </c>
      <c r="B990" s="99" t="s">
        <v>191</v>
      </c>
      <c r="C990" s="97" t="s">
        <v>166</v>
      </c>
      <c r="D990" s="98" t="s">
        <v>257</v>
      </c>
      <c r="E990" s="87">
        <v>0.5949884259259259</v>
      </c>
      <c r="F990" s="87">
        <f t="shared" si="1"/>
        <v>0.5949884259</v>
      </c>
      <c r="G990" s="86" t="s">
        <v>108</v>
      </c>
      <c r="H990" s="89">
        <v>9.0</v>
      </c>
      <c r="I990" s="89">
        <v>0.0</v>
      </c>
      <c r="J990" s="89" t="s">
        <v>376</v>
      </c>
    </row>
    <row r="991">
      <c r="A991" s="57" t="s">
        <v>24</v>
      </c>
      <c r="B991" s="99" t="s">
        <v>191</v>
      </c>
      <c r="C991" s="97" t="s">
        <v>166</v>
      </c>
      <c r="D991" s="98" t="s">
        <v>257</v>
      </c>
      <c r="E991" s="87">
        <v>0.5959953703703704</v>
      </c>
      <c r="F991" s="87">
        <f t="shared" si="1"/>
        <v>0.5959953704</v>
      </c>
      <c r="G991" s="86" t="s">
        <v>113</v>
      </c>
      <c r="H991" s="89">
        <v>10.0</v>
      </c>
      <c r="I991" s="89">
        <v>0.0</v>
      </c>
      <c r="J991" s="89" t="s">
        <v>376</v>
      </c>
    </row>
    <row r="992">
      <c r="A992" s="57" t="s">
        <v>24</v>
      </c>
      <c r="B992" s="99" t="s">
        <v>191</v>
      </c>
      <c r="C992" s="97" t="s">
        <v>166</v>
      </c>
      <c r="D992" s="98" t="s">
        <v>257</v>
      </c>
      <c r="E992" s="87">
        <v>0.5833333333333334</v>
      </c>
      <c r="F992" s="87">
        <f t="shared" si="1"/>
        <v>0.5833333333</v>
      </c>
      <c r="G992" s="86" t="s">
        <v>61</v>
      </c>
      <c r="H992" s="89">
        <v>0.0</v>
      </c>
      <c r="I992" s="89">
        <v>1.0</v>
      </c>
      <c r="J992" s="89" t="s">
        <v>377</v>
      </c>
    </row>
    <row r="993">
      <c r="A993" s="57" t="s">
        <v>24</v>
      </c>
      <c r="B993" s="99" t="s">
        <v>191</v>
      </c>
      <c r="C993" s="97" t="s">
        <v>166</v>
      </c>
      <c r="D993" s="98" t="s">
        <v>257</v>
      </c>
      <c r="E993" s="87">
        <v>0.5846875</v>
      </c>
      <c r="F993" s="87">
        <f t="shared" si="1"/>
        <v>0.5846875</v>
      </c>
      <c r="G993" s="86" t="s">
        <v>66</v>
      </c>
      <c r="H993" s="89">
        <v>1.0</v>
      </c>
      <c r="I993" s="89">
        <v>0.0</v>
      </c>
      <c r="J993" s="89" t="s">
        <v>377</v>
      </c>
    </row>
    <row r="994">
      <c r="A994" s="57" t="s">
        <v>24</v>
      </c>
      <c r="B994" s="99" t="s">
        <v>191</v>
      </c>
      <c r="C994" s="97" t="s">
        <v>166</v>
      </c>
      <c r="D994" s="98" t="s">
        <v>257</v>
      </c>
      <c r="E994" s="87">
        <v>0.5858796296296296</v>
      </c>
      <c r="F994" s="87">
        <f t="shared" si="1"/>
        <v>0.5858796296</v>
      </c>
      <c r="G994" s="86" t="s">
        <v>72</v>
      </c>
      <c r="H994" s="89">
        <v>2.0</v>
      </c>
      <c r="I994" s="89">
        <v>0.0</v>
      </c>
      <c r="J994" s="89" t="s">
        <v>377</v>
      </c>
    </row>
    <row r="995">
      <c r="A995" s="57" t="s">
        <v>24</v>
      </c>
      <c r="B995" s="99" t="s">
        <v>191</v>
      </c>
      <c r="C995" s="97" t="s">
        <v>166</v>
      </c>
      <c r="D995" s="98" t="s">
        <v>257</v>
      </c>
      <c r="E995" s="87">
        <v>0.5885532407407408</v>
      </c>
      <c r="F995" s="87">
        <f t="shared" si="1"/>
        <v>0.5885532407</v>
      </c>
      <c r="G995" s="86" t="s">
        <v>77</v>
      </c>
      <c r="H995" s="89">
        <v>3.0</v>
      </c>
      <c r="I995" s="89">
        <v>0.0</v>
      </c>
      <c r="J995" s="89" t="s">
        <v>377</v>
      </c>
    </row>
    <row r="996">
      <c r="A996" s="57" t="s">
        <v>24</v>
      </c>
      <c r="B996" s="99" t="s">
        <v>191</v>
      </c>
      <c r="C996" s="97" t="s">
        <v>166</v>
      </c>
      <c r="D996" s="98" t="s">
        <v>257</v>
      </c>
      <c r="E996" s="87">
        <v>0.5892824074074074</v>
      </c>
      <c r="F996" s="87">
        <f t="shared" si="1"/>
        <v>0.5892824074</v>
      </c>
      <c r="G996" s="86" t="s">
        <v>82</v>
      </c>
      <c r="H996" s="89">
        <v>4.0</v>
      </c>
      <c r="I996" s="89">
        <v>0.0</v>
      </c>
      <c r="J996" s="89" t="s">
        <v>377</v>
      </c>
    </row>
    <row r="997">
      <c r="A997" s="57" t="s">
        <v>24</v>
      </c>
      <c r="B997" s="99" t="s">
        <v>191</v>
      </c>
      <c r="C997" s="97" t="s">
        <v>166</v>
      </c>
      <c r="D997" s="98" t="s">
        <v>257</v>
      </c>
      <c r="E997" s="87">
        <v>0.590462962962963</v>
      </c>
      <c r="F997" s="87">
        <f t="shared" si="1"/>
        <v>0.590462963</v>
      </c>
      <c r="G997" s="86" t="s">
        <v>88</v>
      </c>
      <c r="H997" s="89">
        <v>5.0</v>
      </c>
      <c r="I997" s="89">
        <v>0.0</v>
      </c>
      <c r="J997" s="89" t="s">
        <v>377</v>
      </c>
    </row>
    <row r="998">
      <c r="A998" s="57" t="s">
        <v>24</v>
      </c>
      <c r="B998" s="99" t="s">
        <v>191</v>
      </c>
      <c r="C998" s="97" t="s">
        <v>166</v>
      </c>
      <c r="D998" s="98" t="s">
        <v>257</v>
      </c>
      <c r="E998" s="87">
        <v>0.5921759259259259</v>
      </c>
      <c r="F998" s="87">
        <f t="shared" si="1"/>
        <v>0.5921759259</v>
      </c>
      <c r="G998" s="86" t="s">
        <v>93</v>
      </c>
      <c r="H998" s="89">
        <v>6.0</v>
      </c>
      <c r="I998" s="89">
        <v>0.0</v>
      </c>
      <c r="J998" s="89" t="s">
        <v>377</v>
      </c>
    </row>
    <row r="999">
      <c r="A999" s="57" t="s">
        <v>24</v>
      </c>
      <c r="B999" s="99" t="s">
        <v>191</v>
      </c>
      <c r="C999" s="97" t="s">
        <v>166</v>
      </c>
      <c r="D999" s="98" t="s">
        <v>257</v>
      </c>
      <c r="E999" s="87">
        <v>0.5927314814814815</v>
      </c>
      <c r="F999" s="87">
        <f t="shared" si="1"/>
        <v>0.5927314815</v>
      </c>
      <c r="G999" s="86" t="s">
        <v>98</v>
      </c>
      <c r="H999" s="89">
        <v>7.0</v>
      </c>
      <c r="I999" s="89">
        <v>0.0</v>
      </c>
      <c r="J999" s="89" t="s">
        <v>377</v>
      </c>
    </row>
    <row r="1000">
      <c r="A1000" s="57" t="s">
        <v>24</v>
      </c>
      <c r="B1000" s="99" t="s">
        <v>191</v>
      </c>
      <c r="C1000" s="97" t="s">
        <v>166</v>
      </c>
      <c r="D1000" s="98" t="s">
        <v>257</v>
      </c>
      <c r="E1000" s="87">
        <v>0.5938194444444445</v>
      </c>
      <c r="F1000" s="87">
        <f t="shared" si="1"/>
        <v>0.5938194444</v>
      </c>
      <c r="G1000" s="86" t="s">
        <v>103</v>
      </c>
      <c r="H1000" s="89">
        <v>8.0</v>
      </c>
      <c r="I1000" s="89">
        <v>0.0</v>
      </c>
      <c r="J1000" s="89" t="s">
        <v>377</v>
      </c>
    </row>
    <row r="1001">
      <c r="A1001" s="57" t="s">
        <v>24</v>
      </c>
      <c r="B1001" s="99" t="s">
        <v>191</v>
      </c>
      <c r="C1001" s="97" t="s">
        <v>166</v>
      </c>
      <c r="D1001" s="98" t="s">
        <v>257</v>
      </c>
      <c r="E1001" s="87">
        <v>0.5949884259259259</v>
      </c>
      <c r="F1001" s="87">
        <f t="shared" si="1"/>
        <v>0.5949884259</v>
      </c>
      <c r="G1001" s="86" t="s">
        <v>108</v>
      </c>
      <c r="H1001" s="89">
        <v>9.0</v>
      </c>
      <c r="I1001" s="89">
        <v>0.0</v>
      </c>
      <c r="J1001" s="89" t="s">
        <v>377</v>
      </c>
    </row>
    <row r="1002">
      <c r="A1002" s="57" t="s">
        <v>24</v>
      </c>
      <c r="B1002" s="99" t="s">
        <v>191</v>
      </c>
      <c r="C1002" s="97" t="s">
        <v>166</v>
      </c>
      <c r="D1002" s="98" t="s">
        <v>257</v>
      </c>
      <c r="E1002" s="87">
        <v>0.5959953703703704</v>
      </c>
      <c r="F1002" s="87">
        <f t="shared" si="1"/>
        <v>0.5959953704</v>
      </c>
      <c r="G1002" s="86" t="s">
        <v>113</v>
      </c>
      <c r="H1002" s="89">
        <v>10.0</v>
      </c>
      <c r="I1002" s="89">
        <v>0.0</v>
      </c>
      <c r="J1002" s="89" t="s">
        <v>377</v>
      </c>
    </row>
    <row r="1003" hidden="1">
      <c r="A1003" s="64" t="s">
        <v>24</v>
      </c>
      <c r="B1003" s="99" t="s">
        <v>191</v>
      </c>
      <c r="C1003" s="97" t="s">
        <v>166</v>
      </c>
      <c r="D1003" s="98" t="s">
        <v>258</v>
      </c>
      <c r="E1003" s="87">
        <v>0.5902777777777778</v>
      </c>
      <c r="F1003" s="87">
        <f t="shared" si="1"/>
        <v>0.5902777778</v>
      </c>
      <c r="G1003" s="86" t="s">
        <v>61</v>
      </c>
      <c r="H1003" s="89">
        <v>0.0</v>
      </c>
      <c r="I1003" s="89">
        <v>1.0</v>
      </c>
      <c r="J1003" s="89"/>
    </row>
    <row r="1004" hidden="1">
      <c r="A1004" s="57" t="s">
        <v>24</v>
      </c>
      <c r="B1004" s="99" t="s">
        <v>191</v>
      </c>
      <c r="C1004" s="97" t="s">
        <v>166</v>
      </c>
      <c r="D1004" s="98" t="s">
        <v>258</v>
      </c>
      <c r="E1004" s="87">
        <v>0.5916319444444444</v>
      </c>
      <c r="F1004" s="87">
        <f t="shared" si="1"/>
        <v>0.5916319444</v>
      </c>
      <c r="G1004" s="86" t="s">
        <v>66</v>
      </c>
      <c r="H1004" s="89">
        <v>1.0</v>
      </c>
      <c r="I1004" s="89">
        <v>0.0</v>
      </c>
      <c r="J1004" s="89"/>
    </row>
    <row r="1005" hidden="1">
      <c r="A1005" s="57" t="s">
        <v>24</v>
      </c>
      <c r="B1005" s="99" t="s">
        <v>191</v>
      </c>
      <c r="C1005" s="97" t="s">
        <v>166</v>
      </c>
      <c r="D1005" s="98" t="s">
        <v>258</v>
      </c>
      <c r="E1005" s="87">
        <v>0.5928240740740741</v>
      </c>
      <c r="F1005" s="87">
        <f t="shared" si="1"/>
        <v>0.5928240741</v>
      </c>
      <c r="G1005" s="86" t="s">
        <v>72</v>
      </c>
      <c r="H1005" s="89">
        <v>2.0</v>
      </c>
      <c r="I1005" s="89">
        <v>0.0</v>
      </c>
      <c r="J1005" s="89"/>
    </row>
    <row r="1006" hidden="1">
      <c r="A1006" s="57" t="s">
        <v>24</v>
      </c>
      <c r="B1006" s="99" t="s">
        <v>191</v>
      </c>
      <c r="C1006" s="97" t="s">
        <v>166</v>
      </c>
      <c r="D1006" s="98" t="s">
        <v>258</v>
      </c>
      <c r="E1006" s="87">
        <v>0.5954976851851852</v>
      </c>
      <c r="F1006" s="87">
        <f t="shared" si="1"/>
        <v>0.5954976852</v>
      </c>
      <c r="G1006" s="86" t="s">
        <v>77</v>
      </c>
      <c r="H1006" s="89">
        <v>3.0</v>
      </c>
      <c r="I1006" s="89">
        <v>0.0</v>
      </c>
      <c r="J1006" s="89"/>
    </row>
    <row r="1007" hidden="1">
      <c r="A1007" s="57" t="s">
        <v>24</v>
      </c>
      <c r="B1007" s="99" t="s">
        <v>191</v>
      </c>
      <c r="C1007" s="97" t="s">
        <v>166</v>
      </c>
      <c r="D1007" s="98" t="s">
        <v>258</v>
      </c>
      <c r="E1007" s="87">
        <v>0.5962268518518519</v>
      </c>
      <c r="F1007" s="87">
        <f t="shared" si="1"/>
        <v>0.5962268519</v>
      </c>
      <c r="G1007" s="86" t="s">
        <v>82</v>
      </c>
      <c r="H1007" s="89">
        <v>4.0</v>
      </c>
      <c r="I1007" s="89">
        <v>0.0</v>
      </c>
      <c r="J1007" s="89"/>
    </row>
    <row r="1008" hidden="1">
      <c r="A1008" s="57" t="s">
        <v>24</v>
      </c>
      <c r="B1008" s="99" t="s">
        <v>191</v>
      </c>
      <c r="C1008" s="97" t="s">
        <v>166</v>
      </c>
      <c r="D1008" s="98" t="s">
        <v>258</v>
      </c>
      <c r="E1008" s="87">
        <v>0.5974074074074074</v>
      </c>
      <c r="F1008" s="87">
        <f t="shared" si="1"/>
        <v>0.5974074074</v>
      </c>
      <c r="G1008" s="86" t="s">
        <v>88</v>
      </c>
      <c r="H1008" s="89">
        <v>5.0</v>
      </c>
      <c r="I1008" s="89">
        <v>0.0</v>
      </c>
      <c r="J1008" s="89"/>
    </row>
    <row r="1009" hidden="1">
      <c r="A1009" s="57" t="s">
        <v>24</v>
      </c>
      <c r="B1009" s="99" t="s">
        <v>191</v>
      </c>
      <c r="C1009" s="97" t="s">
        <v>166</v>
      </c>
      <c r="D1009" s="98" t="s">
        <v>258</v>
      </c>
      <c r="E1009" s="87">
        <v>0.5991203703703704</v>
      </c>
      <c r="F1009" s="87">
        <f t="shared" si="1"/>
        <v>0.5991203704</v>
      </c>
      <c r="G1009" s="86" t="s">
        <v>93</v>
      </c>
      <c r="H1009" s="89">
        <v>6.0</v>
      </c>
      <c r="I1009" s="89">
        <v>0.0</v>
      </c>
      <c r="J1009" s="89"/>
    </row>
    <row r="1010" hidden="1">
      <c r="A1010" s="57" t="s">
        <v>24</v>
      </c>
      <c r="B1010" s="99" t="s">
        <v>191</v>
      </c>
      <c r="C1010" s="97" t="s">
        <v>166</v>
      </c>
      <c r="D1010" s="98" t="s">
        <v>258</v>
      </c>
      <c r="E1010" s="87">
        <v>0.5996759259259259</v>
      </c>
      <c r="F1010" s="87">
        <f t="shared" si="1"/>
        <v>0.5996759259</v>
      </c>
      <c r="G1010" s="86" t="s">
        <v>98</v>
      </c>
      <c r="H1010" s="89">
        <v>7.0</v>
      </c>
      <c r="I1010" s="89">
        <v>0.0</v>
      </c>
      <c r="J1010" s="89"/>
    </row>
    <row r="1011" hidden="1">
      <c r="A1011" s="57" t="s">
        <v>24</v>
      </c>
      <c r="B1011" s="99" t="s">
        <v>191</v>
      </c>
      <c r="C1011" s="97" t="s">
        <v>166</v>
      </c>
      <c r="D1011" s="98" t="s">
        <v>258</v>
      </c>
      <c r="E1011" s="87">
        <v>0.6007638888888889</v>
      </c>
      <c r="F1011" s="87">
        <f t="shared" si="1"/>
        <v>0.6007638889</v>
      </c>
      <c r="G1011" s="86" t="s">
        <v>103</v>
      </c>
      <c r="H1011" s="89">
        <v>8.0</v>
      </c>
      <c r="I1011" s="89">
        <v>0.0</v>
      </c>
      <c r="J1011" s="89"/>
    </row>
    <row r="1012" hidden="1">
      <c r="A1012" s="57" t="s">
        <v>24</v>
      </c>
      <c r="B1012" s="99" t="s">
        <v>191</v>
      </c>
      <c r="C1012" s="97" t="s">
        <v>166</v>
      </c>
      <c r="D1012" s="98" t="s">
        <v>258</v>
      </c>
      <c r="E1012" s="87">
        <v>0.6019328703703704</v>
      </c>
      <c r="F1012" s="87">
        <f t="shared" si="1"/>
        <v>0.6019328704</v>
      </c>
      <c r="G1012" s="86" t="s">
        <v>108</v>
      </c>
      <c r="H1012" s="89">
        <v>9.0</v>
      </c>
      <c r="I1012" s="89">
        <v>0.0</v>
      </c>
      <c r="J1012" s="89"/>
    </row>
    <row r="1013" hidden="1">
      <c r="A1013" s="57" t="s">
        <v>24</v>
      </c>
      <c r="B1013" s="99" t="s">
        <v>191</v>
      </c>
      <c r="C1013" s="97" t="s">
        <v>166</v>
      </c>
      <c r="D1013" s="98" t="s">
        <v>258</v>
      </c>
      <c r="E1013" s="87">
        <v>0.6029398148148148</v>
      </c>
      <c r="F1013" s="87">
        <f t="shared" si="1"/>
        <v>0.6029398148</v>
      </c>
      <c r="G1013" s="86" t="s">
        <v>113</v>
      </c>
      <c r="H1013" s="89">
        <v>10.0</v>
      </c>
      <c r="I1013" s="89">
        <v>0.0</v>
      </c>
      <c r="J1013" s="89"/>
    </row>
    <row r="1014" hidden="1">
      <c r="A1014" s="57" t="s">
        <v>24</v>
      </c>
      <c r="B1014" s="99" t="s">
        <v>191</v>
      </c>
      <c r="C1014" s="97" t="s">
        <v>166</v>
      </c>
      <c r="D1014" s="98" t="s">
        <v>259</v>
      </c>
      <c r="E1014" s="87">
        <v>0.6145833333333334</v>
      </c>
      <c r="F1014" s="87">
        <f t="shared" si="1"/>
        <v>0.6145833333</v>
      </c>
      <c r="G1014" s="86" t="s">
        <v>61</v>
      </c>
      <c r="H1014" s="89">
        <v>0.0</v>
      </c>
      <c r="I1014" s="89">
        <v>1.0</v>
      </c>
      <c r="J1014" s="89"/>
    </row>
    <row r="1015" hidden="1">
      <c r="A1015" s="57" t="s">
        <v>24</v>
      </c>
      <c r="B1015" s="99" t="s">
        <v>191</v>
      </c>
      <c r="C1015" s="97" t="s">
        <v>166</v>
      </c>
      <c r="D1015" s="98" t="s">
        <v>259</v>
      </c>
      <c r="E1015" s="87">
        <v>0.6159375</v>
      </c>
      <c r="F1015" s="87">
        <f t="shared" si="1"/>
        <v>0.6159375</v>
      </c>
      <c r="G1015" s="86" t="s">
        <v>66</v>
      </c>
      <c r="H1015" s="89">
        <v>1.0</v>
      </c>
      <c r="I1015" s="89">
        <v>0.0</v>
      </c>
      <c r="J1015" s="89"/>
    </row>
    <row r="1016" hidden="1">
      <c r="A1016" s="57" t="s">
        <v>24</v>
      </c>
      <c r="B1016" s="99" t="s">
        <v>191</v>
      </c>
      <c r="C1016" s="97" t="s">
        <v>166</v>
      </c>
      <c r="D1016" s="98" t="s">
        <v>259</v>
      </c>
      <c r="E1016" s="87">
        <v>0.6171296296296296</v>
      </c>
      <c r="F1016" s="87">
        <f t="shared" si="1"/>
        <v>0.6171296296</v>
      </c>
      <c r="G1016" s="86" t="s">
        <v>72</v>
      </c>
      <c r="H1016" s="89">
        <v>2.0</v>
      </c>
      <c r="I1016" s="89">
        <v>0.0</v>
      </c>
      <c r="J1016" s="89"/>
    </row>
    <row r="1017" hidden="1">
      <c r="A1017" s="57" t="s">
        <v>24</v>
      </c>
      <c r="B1017" s="99" t="s">
        <v>191</v>
      </c>
      <c r="C1017" s="97" t="s">
        <v>166</v>
      </c>
      <c r="D1017" s="98" t="s">
        <v>259</v>
      </c>
      <c r="E1017" s="87">
        <v>0.6198032407407408</v>
      </c>
      <c r="F1017" s="87">
        <f t="shared" si="1"/>
        <v>0.6198032407</v>
      </c>
      <c r="G1017" s="86" t="s">
        <v>77</v>
      </c>
      <c r="H1017" s="89">
        <v>3.0</v>
      </c>
      <c r="I1017" s="89">
        <v>0.0</v>
      </c>
      <c r="J1017" s="89"/>
    </row>
    <row r="1018" hidden="1">
      <c r="A1018" s="57" t="s">
        <v>24</v>
      </c>
      <c r="B1018" s="99" t="s">
        <v>191</v>
      </c>
      <c r="C1018" s="97" t="s">
        <v>166</v>
      </c>
      <c r="D1018" s="98" t="s">
        <v>259</v>
      </c>
      <c r="E1018" s="87">
        <v>0.6205324074074074</v>
      </c>
      <c r="F1018" s="87">
        <f t="shared" si="1"/>
        <v>0.6205324074</v>
      </c>
      <c r="G1018" s="86" t="s">
        <v>82</v>
      </c>
      <c r="H1018" s="89">
        <v>4.0</v>
      </c>
      <c r="I1018" s="89">
        <v>0.0</v>
      </c>
      <c r="J1018" s="89"/>
    </row>
    <row r="1019" hidden="1">
      <c r="A1019" s="57" t="s">
        <v>24</v>
      </c>
      <c r="B1019" s="99" t="s">
        <v>191</v>
      </c>
      <c r="C1019" s="97" t="s">
        <v>166</v>
      </c>
      <c r="D1019" s="98" t="s">
        <v>259</v>
      </c>
      <c r="E1019" s="87">
        <v>0.621712962962963</v>
      </c>
      <c r="F1019" s="87">
        <f t="shared" si="1"/>
        <v>0.621712963</v>
      </c>
      <c r="G1019" s="86" t="s">
        <v>88</v>
      </c>
      <c r="H1019" s="89">
        <v>5.0</v>
      </c>
      <c r="I1019" s="89">
        <v>0.0</v>
      </c>
      <c r="J1019" s="89"/>
    </row>
    <row r="1020" hidden="1">
      <c r="A1020" s="57" t="s">
        <v>24</v>
      </c>
      <c r="B1020" s="99" t="s">
        <v>191</v>
      </c>
      <c r="C1020" s="97" t="s">
        <v>166</v>
      </c>
      <c r="D1020" s="98" t="s">
        <v>259</v>
      </c>
      <c r="E1020" s="87">
        <v>0.6234259259259259</v>
      </c>
      <c r="F1020" s="87">
        <f t="shared" si="1"/>
        <v>0.6234259259</v>
      </c>
      <c r="G1020" s="86" t="s">
        <v>93</v>
      </c>
      <c r="H1020" s="89">
        <v>6.0</v>
      </c>
      <c r="I1020" s="89">
        <v>0.0</v>
      </c>
      <c r="J1020" s="89"/>
    </row>
    <row r="1021" hidden="1">
      <c r="A1021" s="57" t="s">
        <v>24</v>
      </c>
      <c r="B1021" s="99" t="s">
        <v>191</v>
      </c>
      <c r="C1021" s="97" t="s">
        <v>166</v>
      </c>
      <c r="D1021" s="98" t="s">
        <v>259</v>
      </c>
      <c r="E1021" s="87">
        <v>0.6239814814814815</v>
      </c>
      <c r="F1021" s="87">
        <f t="shared" si="1"/>
        <v>0.6239814815</v>
      </c>
      <c r="G1021" s="86" t="s">
        <v>98</v>
      </c>
      <c r="H1021" s="89">
        <v>7.0</v>
      </c>
      <c r="I1021" s="89">
        <v>0.0</v>
      </c>
      <c r="J1021" s="89"/>
    </row>
    <row r="1022" hidden="1">
      <c r="A1022" s="57" t="s">
        <v>24</v>
      </c>
      <c r="B1022" s="99" t="s">
        <v>191</v>
      </c>
      <c r="C1022" s="97" t="s">
        <v>166</v>
      </c>
      <c r="D1022" s="98" t="s">
        <v>259</v>
      </c>
      <c r="E1022" s="87">
        <v>0.6250694444444445</v>
      </c>
      <c r="F1022" s="87">
        <f t="shared" si="1"/>
        <v>0.6250694444</v>
      </c>
      <c r="G1022" s="86" t="s">
        <v>103</v>
      </c>
      <c r="H1022" s="89">
        <v>8.0</v>
      </c>
      <c r="I1022" s="89">
        <v>0.0</v>
      </c>
      <c r="J1022" s="89"/>
    </row>
    <row r="1023" hidden="1">
      <c r="A1023" s="57" t="s">
        <v>24</v>
      </c>
      <c r="B1023" s="99" t="s">
        <v>191</v>
      </c>
      <c r="C1023" s="97" t="s">
        <v>166</v>
      </c>
      <c r="D1023" s="98" t="s">
        <v>259</v>
      </c>
      <c r="E1023" s="87">
        <v>0.6262384259259259</v>
      </c>
      <c r="F1023" s="87">
        <f t="shared" si="1"/>
        <v>0.6262384259</v>
      </c>
      <c r="G1023" s="86" t="s">
        <v>108</v>
      </c>
      <c r="H1023" s="89">
        <v>9.0</v>
      </c>
      <c r="I1023" s="89">
        <v>0.0</v>
      </c>
      <c r="J1023" s="89"/>
    </row>
    <row r="1024" hidden="1">
      <c r="A1024" s="99"/>
      <c r="B1024" s="99" t="s">
        <v>191</v>
      </c>
      <c r="C1024" s="97" t="s">
        <v>166</v>
      </c>
      <c r="D1024" s="98" t="s">
        <v>259</v>
      </c>
      <c r="E1024" s="87">
        <v>0.6272453703703704</v>
      </c>
      <c r="F1024" s="87">
        <f t="shared" si="1"/>
        <v>0.6272453704</v>
      </c>
      <c r="G1024" s="86" t="s">
        <v>113</v>
      </c>
      <c r="H1024" s="89">
        <v>10.0</v>
      </c>
      <c r="I1024" s="89">
        <v>0.0</v>
      </c>
      <c r="J1024" s="89"/>
    </row>
    <row r="1025" hidden="1">
      <c r="A1025" s="99"/>
      <c r="B1025" s="99" t="s">
        <v>191</v>
      </c>
      <c r="C1025" s="97" t="s">
        <v>166</v>
      </c>
      <c r="D1025" s="98" t="s">
        <v>260</v>
      </c>
      <c r="E1025" s="87">
        <v>0.6215277777777778</v>
      </c>
      <c r="F1025" s="87">
        <f t="shared" si="1"/>
        <v>0.6215277778</v>
      </c>
      <c r="G1025" s="86" t="s">
        <v>61</v>
      </c>
      <c r="H1025" s="89">
        <v>0.0</v>
      </c>
      <c r="I1025" s="89">
        <v>1.0</v>
      </c>
      <c r="J1025" s="89"/>
    </row>
    <row r="1026" hidden="1">
      <c r="A1026" s="99"/>
      <c r="B1026" s="99" t="s">
        <v>191</v>
      </c>
      <c r="C1026" s="97" t="s">
        <v>166</v>
      </c>
      <c r="D1026" s="98" t="s">
        <v>260</v>
      </c>
      <c r="E1026" s="87">
        <v>0.6228819444444444</v>
      </c>
      <c r="F1026" s="87">
        <f t="shared" si="1"/>
        <v>0.6228819444</v>
      </c>
      <c r="G1026" s="86" t="s">
        <v>66</v>
      </c>
      <c r="H1026" s="89">
        <v>1.0</v>
      </c>
      <c r="I1026" s="89">
        <v>0.0</v>
      </c>
      <c r="J1026" s="89"/>
    </row>
    <row r="1027" hidden="1">
      <c r="A1027" s="99"/>
      <c r="B1027" s="99" t="s">
        <v>191</v>
      </c>
      <c r="C1027" s="97" t="s">
        <v>166</v>
      </c>
      <c r="D1027" s="98" t="s">
        <v>260</v>
      </c>
      <c r="E1027" s="87">
        <v>0.6240740740740741</v>
      </c>
      <c r="F1027" s="87">
        <f t="shared" si="1"/>
        <v>0.6240740741</v>
      </c>
      <c r="G1027" s="86" t="s">
        <v>72</v>
      </c>
      <c r="H1027" s="89">
        <v>2.0</v>
      </c>
      <c r="I1027" s="89">
        <v>0.0</v>
      </c>
      <c r="J1027" s="89"/>
    </row>
    <row r="1028" hidden="1">
      <c r="A1028" s="99"/>
      <c r="B1028" s="99" t="s">
        <v>191</v>
      </c>
      <c r="C1028" s="97" t="s">
        <v>166</v>
      </c>
      <c r="D1028" s="98" t="s">
        <v>260</v>
      </c>
      <c r="E1028" s="87">
        <v>0.6267476851851852</v>
      </c>
      <c r="F1028" s="87">
        <f t="shared" si="1"/>
        <v>0.6267476852</v>
      </c>
      <c r="G1028" s="86" t="s">
        <v>77</v>
      </c>
      <c r="H1028" s="89">
        <v>3.0</v>
      </c>
      <c r="I1028" s="89">
        <v>0.0</v>
      </c>
      <c r="J1028" s="89"/>
    </row>
    <row r="1029" hidden="1">
      <c r="A1029" s="99"/>
      <c r="B1029" s="99" t="s">
        <v>191</v>
      </c>
      <c r="C1029" s="97" t="s">
        <v>166</v>
      </c>
      <c r="D1029" s="98" t="s">
        <v>260</v>
      </c>
      <c r="E1029" s="87">
        <v>0.6274768518518519</v>
      </c>
      <c r="F1029" s="87">
        <f t="shared" si="1"/>
        <v>0.6274768519</v>
      </c>
      <c r="G1029" s="86" t="s">
        <v>82</v>
      </c>
      <c r="H1029" s="89">
        <v>4.0</v>
      </c>
      <c r="I1029" s="89">
        <v>0.0</v>
      </c>
      <c r="J1029" s="89"/>
    </row>
    <row r="1030" hidden="1">
      <c r="A1030" s="99"/>
      <c r="B1030" s="99" t="s">
        <v>191</v>
      </c>
      <c r="C1030" s="97" t="s">
        <v>166</v>
      </c>
      <c r="D1030" s="98" t="s">
        <v>260</v>
      </c>
      <c r="E1030" s="87">
        <v>0.6286574074074074</v>
      </c>
      <c r="F1030" s="87">
        <f t="shared" si="1"/>
        <v>0.6286574074</v>
      </c>
      <c r="G1030" s="86" t="s">
        <v>88</v>
      </c>
      <c r="H1030" s="89">
        <v>5.0</v>
      </c>
      <c r="I1030" s="89">
        <v>0.0</v>
      </c>
      <c r="J1030" s="89"/>
    </row>
    <row r="1031" hidden="1">
      <c r="A1031" s="99"/>
      <c r="B1031" s="99" t="s">
        <v>191</v>
      </c>
      <c r="C1031" s="97" t="s">
        <v>166</v>
      </c>
      <c r="D1031" s="98" t="s">
        <v>260</v>
      </c>
      <c r="E1031" s="87">
        <v>0.6303703703703704</v>
      </c>
      <c r="F1031" s="87">
        <f t="shared" si="1"/>
        <v>0.6303703704</v>
      </c>
      <c r="G1031" s="86" t="s">
        <v>93</v>
      </c>
      <c r="H1031" s="89">
        <v>6.0</v>
      </c>
      <c r="I1031" s="89">
        <v>0.0</v>
      </c>
      <c r="J1031" s="89"/>
    </row>
    <row r="1032" hidden="1">
      <c r="A1032" s="99"/>
      <c r="B1032" s="99" t="s">
        <v>191</v>
      </c>
      <c r="C1032" s="97" t="s">
        <v>166</v>
      </c>
      <c r="D1032" s="98" t="s">
        <v>260</v>
      </c>
      <c r="E1032" s="87">
        <v>0.6309259259259259</v>
      </c>
      <c r="F1032" s="87">
        <f t="shared" si="1"/>
        <v>0.6309259259</v>
      </c>
      <c r="G1032" s="86" t="s">
        <v>98</v>
      </c>
      <c r="H1032" s="89">
        <v>7.0</v>
      </c>
      <c r="I1032" s="89">
        <v>0.0</v>
      </c>
      <c r="J1032" s="89"/>
    </row>
    <row r="1033" hidden="1">
      <c r="A1033" s="99"/>
      <c r="B1033" s="99" t="s">
        <v>191</v>
      </c>
      <c r="C1033" s="97" t="s">
        <v>166</v>
      </c>
      <c r="D1033" s="98" t="s">
        <v>260</v>
      </c>
      <c r="E1033" s="87">
        <v>0.6320138888888889</v>
      </c>
      <c r="F1033" s="87">
        <f t="shared" si="1"/>
        <v>0.6320138889</v>
      </c>
      <c r="G1033" s="86" t="s">
        <v>103</v>
      </c>
      <c r="H1033" s="89">
        <v>8.0</v>
      </c>
      <c r="I1033" s="89">
        <v>0.0</v>
      </c>
      <c r="J1033" s="89"/>
    </row>
    <row r="1034" hidden="1">
      <c r="A1034" s="99"/>
      <c r="B1034" s="99" t="s">
        <v>191</v>
      </c>
      <c r="C1034" s="97" t="s">
        <v>166</v>
      </c>
      <c r="D1034" s="98" t="s">
        <v>260</v>
      </c>
      <c r="E1034" s="87">
        <v>0.6331828703703704</v>
      </c>
      <c r="F1034" s="87">
        <f t="shared" si="1"/>
        <v>0.6331828704</v>
      </c>
      <c r="G1034" s="86" t="s">
        <v>108</v>
      </c>
      <c r="H1034" s="89">
        <v>9.0</v>
      </c>
      <c r="I1034" s="89">
        <v>0.0</v>
      </c>
      <c r="J1034" s="89"/>
    </row>
    <row r="1035" hidden="1">
      <c r="A1035" s="99"/>
      <c r="B1035" s="99" t="s">
        <v>191</v>
      </c>
      <c r="C1035" s="97" t="s">
        <v>166</v>
      </c>
      <c r="D1035" s="98" t="s">
        <v>260</v>
      </c>
      <c r="E1035" s="87">
        <v>0.6341898148148148</v>
      </c>
      <c r="F1035" s="87">
        <f t="shared" si="1"/>
        <v>0.6341898148</v>
      </c>
      <c r="G1035" s="86" t="s">
        <v>113</v>
      </c>
      <c r="H1035" s="89">
        <v>10.0</v>
      </c>
      <c r="I1035" s="89">
        <v>0.0</v>
      </c>
      <c r="J1035" s="89"/>
    </row>
    <row r="1036" hidden="1">
      <c r="A1036" s="99"/>
      <c r="B1036" s="99" t="s">
        <v>191</v>
      </c>
      <c r="C1036" s="97" t="s">
        <v>166</v>
      </c>
      <c r="D1036" s="98" t="s">
        <v>261</v>
      </c>
      <c r="E1036" s="87">
        <v>0.6458333333333334</v>
      </c>
      <c r="F1036" s="87">
        <f t="shared" si="1"/>
        <v>0.6458333333</v>
      </c>
      <c r="G1036" s="86" t="s">
        <v>61</v>
      </c>
      <c r="H1036" s="89">
        <v>0.0</v>
      </c>
      <c r="I1036" s="89">
        <v>1.0</v>
      </c>
      <c r="J1036" s="89"/>
    </row>
    <row r="1037" hidden="1">
      <c r="A1037" s="99"/>
      <c r="B1037" s="99" t="s">
        <v>191</v>
      </c>
      <c r="C1037" s="97" t="s">
        <v>166</v>
      </c>
      <c r="D1037" s="98" t="s">
        <v>261</v>
      </c>
      <c r="E1037" s="87">
        <v>0.6471875</v>
      </c>
      <c r="F1037" s="87">
        <f t="shared" si="1"/>
        <v>0.6471875</v>
      </c>
      <c r="G1037" s="86" t="s">
        <v>66</v>
      </c>
      <c r="H1037" s="89">
        <v>1.0</v>
      </c>
      <c r="I1037" s="89">
        <v>0.0</v>
      </c>
      <c r="J1037" s="89"/>
    </row>
    <row r="1038" hidden="1">
      <c r="A1038" s="99"/>
      <c r="B1038" s="99" t="s">
        <v>191</v>
      </c>
      <c r="C1038" s="97" t="s">
        <v>166</v>
      </c>
      <c r="D1038" s="98" t="s">
        <v>261</v>
      </c>
      <c r="E1038" s="87">
        <v>0.6483796296296296</v>
      </c>
      <c r="F1038" s="87">
        <f t="shared" si="1"/>
        <v>0.6483796296</v>
      </c>
      <c r="G1038" s="86" t="s">
        <v>72</v>
      </c>
      <c r="H1038" s="89">
        <v>2.0</v>
      </c>
      <c r="I1038" s="89">
        <v>0.0</v>
      </c>
      <c r="J1038" s="89"/>
    </row>
    <row r="1039" hidden="1">
      <c r="A1039" s="99"/>
      <c r="B1039" s="99" t="s">
        <v>191</v>
      </c>
      <c r="C1039" s="97" t="s">
        <v>166</v>
      </c>
      <c r="D1039" s="98" t="s">
        <v>261</v>
      </c>
      <c r="E1039" s="87">
        <v>0.6510532407407408</v>
      </c>
      <c r="F1039" s="87">
        <f t="shared" si="1"/>
        <v>0.6510532407</v>
      </c>
      <c r="G1039" s="86" t="s">
        <v>77</v>
      </c>
      <c r="H1039" s="89">
        <v>3.0</v>
      </c>
      <c r="I1039" s="89">
        <v>0.0</v>
      </c>
      <c r="J1039" s="89"/>
    </row>
    <row r="1040" hidden="1">
      <c r="A1040" s="99"/>
      <c r="B1040" s="99" t="s">
        <v>191</v>
      </c>
      <c r="C1040" s="97" t="s">
        <v>166</v>
      </c>
      <c r="D1040" s="98" t="s">
        <v>261</v>
      </c>
      <c r="E1040" s="87">
        <v>0.6517824074074074</v>
      </c>
      <c r="F1040" s="87">
        <f t="shared" si="1"/>
        <v>0.6517824074</v>
      </c>
      <c r="G1040" s="86" t="s">
        <v>82</v>
      </c>
      <c r="H1040" s="89">
        <v>4.0</v>
      </c>
      <c r="I1040" s="89">
        <v>0.0</v>
      </c>
      <c r="J1040" s="89"/>
    </row>
    <row r="1041" hidden="1">
      <c r="A1041" s="99"/>
      <c r="B1041" s="99" t="s">
        <v>191</v>
      </c>
      <c r="C1041" s="97" t="s">
        <v>166</v>
      </c>
      <c r="D1041" s="98" t="s">
        <v>261</v>
      </c>
      <c r="E1041" s="87">
        <v>0.652962962962963</v>
      </c>
      <c r="F1041" s="87">
        <f t="shared" si="1"/>
        <v>0.652962963</v>
      </c>
      <c r="G1041" s="86" t="s">
        <v>88</v>
      </c>
      <c r="H1041" s="89">
        <v>5.0</v>
      </c>
      <c r="I1041" s="89">
        <v>0.0</v>
      </c>
      <c r="J1041" s="89"/>
    </row>
    <row r="1042" hidden="1">
      <c r="A1042" s="99"/>
      <c r="B1042" s="99" t="s">
        <v>191</v>
      </c>
      <c r="C1042" s="97" t="s">
        <v>166</v>
      </c>
      <c r="D1042" s="98" t="s">
        <v>261</v>
      </c>
      <c r="E1042" s="87">
        <v>0.6546759259259259</v>
      </c>
      <c r="F1042" s="87">
        <f t="shared" si="1"/>
        <v>0.6546759259</v>
      </c>
      <c r="G1042" s="86" t="s">
        <v>93</v>
      </c>
      <c r="H1042" s="89">
        <v>6.0</v>
      </c>
      <c r="I1042" s="89">
        <v>0.0</v>
      </c>
      <c r="J1042" s="89"/>
    </row>
    <row r="1043" hidden="1">
      <c r="A1043" s="99"/>
      <c r="B1043" s="99" t="s">
        <v>191</v>
      </c>
      <c r="C1043" s="97" t="s">
        <v>166</v>
      </c>
      <c r="D1043" s="98" t="s">
        <v>261</v>
      </c>
      <c r="E1043" s="87">
        <v>0.6552314814814815</v>
      </c>
      <c r="F1043" s="87">
        <f t="shared" si="1"/>
        <v>0.6552314815</v>
      </c>
      <c r="G1043" s="86" t="s">
        <v>98</v>
      </c>
      <c r="H1043" s="89">
        <v>7.0</v>
      </c>
      <c r="I1043" s="89">
        <v>0.0</v>
      </c>
      <c r="J1043" s="89"/>
    </row>
    <row r="1044" hidden="1">
      <c r="A1044" s="99"/>
      <c r="B1044" s="99" t="s">
        <v>191</v>
      </c>
      <c r="C1044" s="97" t="s">
        <v>166</v>
      </c>
      <c r="D1044" s="98" t="s">
        <v>261</v>
      </c>
      <c r="E1044" s="87">
        <v>0.6563194444444445</v>
      </c>
      <c r="F1044" s="87">
        <f t="shared" si="1"/>
        <v>0.6563194444</v>
      </c>
      <c r="G1044" s="86" t="s">
        <v>103</v>
      </c>
      <c r="H1044" s="89">
        <v>8.0</v>
      </c>
      <c r="I1044" s="89">
        <v>0.0</v>
      </c>
      <c r="J1044" s="89"/>
    </row>
    <row r="1045" hidden="1">
      <c r="A1045" s="99"/>
      <c r="B1045" s="99" t="s">
        <v>191</v>
      </c>
      <c r="C1045" s="97" t="s">
        <v>166</v>
      </c>
      <c r="D1045" s="98" t="s">
        <v>261</v>
      </c>
      <c r="E1045" s="87">
        <v>0.6574884259259259</v>
      </c>
      <c r="F1045" s="87">
        <f t="shared" si="1"/>
        <v>0.6574884259</v>
      </c>
      <c r="G1045" s="86" t="s">
        <v>108</v>
      </c>
      <c r="H1045" s="89">
        <v>9.0</v>
      </c>
      <c r="I1045" s="89">
        <v>0.0</v>
      </c>
      <c r="J1045" s="89"/>
    </row>
    <row r="1046" hidden="1">
      <c r="A1046" s="99"/>
      <c r="B1046" s="99" t="s">
        <v>191</v>
      </c>
      <c r="C1046" s="97" t="s">
        <v>166</v>
      </c>
      <c r="D1046" s="98" t="s">
        <v>261</v>
      </c>
      <c r="E1046" s="87">
        <v>0.6584953703703704</v>
      </c>
      <c r="F1046" s="87">
        <f t="shared" si="1"/>
        <v>0.6584953704</v>
      </c>
      <c r="G1046" s="86" t="s">
        <v>113</v>
      </c>
      <c r="H1046" s="89">
        <v>10.0</v>
      </c>
      <c r="I1046" s="89">
        <v>0.0</v>
      </c>
      <c r="J1046" s="89"/>
    </row>
    <row r="1047" hidden="1">
      <c r="A1047" s="99"/>
      <c r="B1047" s="99" t="s">
        <v>191</v>
      </c>
      <c r="C1047" s="97" t="s">
        <v>166</v>
      </c>
      <c r="D1047" s="98" t="s">
        <v>262</v>
      </c>
      <c r="E1047" s="87">
        <v>0.6527777777777778</v>
      </c>
      <c r="F1047" s="87">
        <f t="shared" si="1"/>
        <v>0.6527777778</v>
      </c>
      <c r="G1047" s="86" t="s">
        <v>61</v>
      </c>
      <c r="H1047" s="89">
        <v>0.0</v>
      </c>
      <c r="I1047" s="89">
        <v>1.0</v>
      </c>
      <c r="J1047" s="89"/>
    </row>
    <row r="1048" hidden="1">
      <c r="A1048" s="99"/>
      <c r="B1048" s="99" t="s">
        <v>191</v>
      </c>
      <c r="C1048" s="97" t="s">
        <v>166</v>
      </c>
      <c r="D1048" s="98" t="s">
        <v>262</v>
      </c>
      <c r="E1048" s="87">
        <v>0.6541319444444444</v>
      </c>
      <c r="F1048" s="87">
        <f t="shared" si="1"/>
        <v>0.6541319444</v>
      </c>
      <c r="G1048" s="86" t="s">
        <v>66</v>
      </c>
      <c r="H1048" s="89">
        <v>1.0</v>
      </c>
      <c r="I1048" s="89">
        <v>0.0</v>
      </c>
      <c r="J1048" s="89"/>
    </row>
    <row r="1049" hidden="1">
      <c r="A1049" s="99"/>
      <c r="B1049" s="99" t="s">
        <v>191</v>
      </c>
      <c r="C1049" s="97" t="s">
        <v>166</v>
      </c>
      <c r="D1049" s="98" t="s">
        <v>262</v>
      </c>
      <c r="E1049" s="87">
        <v>0.6553240740740741</v>
      </c>
      <c r="F1049" s="87">
        <f t="shared" si="1"/>
        <v>0.6553240741</v>
      </c>
      <c r="G1049" s="86" t="s">
        <v>72</v>
      </c>
      <c r="H1049" s="89">
        <v>2.0</v>
      </c>
      <c r="I1049" s="89">
        <v>0.0</v>
      </c>
      <c r="J1049" s="89"/>
    </row>
    <row r="1050" hidden="1">
      <c r="A1050" s="99"/>
      <c r="B1050" s="99" t="s">
        <v>191</v>
      </c>
      <c r="C1050" s="97" t="s">
        <v>166</v>
      </c>
      <c r="D1050" s="98" t="s">
        <v>262</v>
      </c>
      <c r="E1050" s="87">
        <v>0.6579976851851852</v>
      </c>
      <c r="F1050" s="87">
        <f t="shared" si="1"/>
        <v>0.6579976852</v>
      </c>
      <c r="G1050" s="86" t="s">
        <v>77</v>
      </c>
      <c r="H1050" s="89">
        <v>3.0</v>
      </c>
      <c r="I1050" s="89">
        <v>0.0</v>
      </c>
      <c r="J1050" s="89"/>
    </row>
    <row r="1051" hidden="1">
      <c r="A1051" s="99"/>
      <c r="B1051" s="99" t="s">
        <v>191</v>
      </c>
      <c r="C1051" s="97" t="s">
        <v>166</v>
      </c>
      <c r="D1051" s="98" t="s">
        <v>262</v>
      </c>
      <c r="E1051" s="87">
        <v>0.6587268518518519</v>
      </c>
      <c r="F1051" s="87">
        <f t="shared" si="1"/>
        <v>0.6587268519</v>
      </c>
      <c r="G1051" s="86" t="s">
        <v>82</v>
      </c>
      <c r="H1051" s="89">
        <v>4.0</v>
      </c>
      <c r="I1051" s="89">
        <v>0.0</v>
      </c>
      <c r="J1051" s="89"/>
    </row>
    <row r="1052" hidden="1">
      <c r="A1052" s="99"/>
      <c r="B1052" s="99" t="s">
        <v>191</v>
      </c>
      <c r="C1052" s="97" t="s">
        <v>166</v>
      </c>
      <c r="D1052" s="98" t="s">
        <v>262</v>
      </c>
      <c r="E1052" s="87">
        <v>0.6599074074074074</v>
      </c>
      <c r="F1052" s="87">
        <f t="shared" si="1"/>
        <v>0.6599074074</v>
      </c>
      <c r="G1052" s="86" t="s">
        <v>88</v>
      </c>
      <c r="H1052" s="89">
        <v>5.0</v>
      </c>
      <c r="I1052" s="89">
        <v>0.0</v>
      </c>
      <c r="J1052" s="89"/>
    </row>
    <row r="1053" hidden="1">
      <c r="A1053" s="99"/>
      <c r="B1053" s="99" t="s">
        <v>191</v>
      </c>
      <c r="C1053" s="97" t="s">
        <v>166</v>
      </c>
      <c r="D1053" s="98" t="s">
        <v>262</v>
      </c>
      <c r="E1053" s="87">
        <v>0.6616203703703704</v>
      </c>
      <c r="F1053" s="87">
        <f t="shared" si="1"/>
        <v>0.6616203704</v>
      </c>
      <c r="G1053" s="86" t="s">
        <v>93</v>
      </c>
      <c r="H1053" s="89">
        <v>6.0</v>
      </c>
      <c r="I1053" s="89">
        <v>0.0</v>
      </c>
      <c r="J1053" s="89"/>
    </row>
    <row r="1054" hidden="1">
      <c r="A1054" s="99"/>
      <c r="B1054" s="99" t="s">
        <v>191</v>
      </c>
      <c r="C1054" s="97" t="s">
        <v>166</v>
      </c>
      <c r="D1054" s="98" t="s">
        <v>262</v>
      </c>
      <c r="E1054" s="87">
        <v>0.6621759259259259</v>
      </c>
      <c r="F1054" s="87">
        <f t="shared" si="1"/>
        <v>0.6621759259</v>
      </c>
      <c r="G1054" s="86" t="s">
        <v>98</v>
      </c>
      <c r="H1054" s="89">
        <v>7.0</v>
      </c>
      <c r="I1054" s="89">
        <v>0.0</v>
      </c>
      <c r="J1054" s="89"/>
    </row>
    <row r="1055" hidden="1">
      <c r="A1055" s="99"/>
      <c r="B1055" s="99" t="s">
        <v>191</v>
      </c>
      <c r="C1055" s="97" t="s">
        <v>166</v>
      </c>
      <c r="D1055" s="98" t="s">
        <v>262</v>
      </c>
      <c r="E1055" s="87">
        <v>0.6632638888888889</v>
      </c>
      <c r="F1055" s="87">
        <f t="shared" si="1"/>
        <v>0.6632638889</v>
      </c>
      <c r="G1055" s="86" t="s">
        <v>103</v>
      </c>
      <c r="H1055" s="89">
        <v>8.0</v>
      </c>
      <c r="I1055" s="89">
        <v>0.0</v>
      </c>
      <c r="J1055" s="89"/>
    </row>
    <row r="1056" hidden="1">
      <c r="A1056" s="99"/>
      <c r="B1056" s="99" t="s">
        <v>191</v>
      </c>
      <c r="C1056" s="97" t="s">
        <v>166</v>
      </c>
      <c r="D1056" s="98" t="s">
        <v>262</v>
      </c>
      <c r="E1056" s="87">
        <v>0.6644328703703704</v>
      </c>
      <c r="F1056" s="87">
        <f t="shared" si="1"/>
        <v>0.6644328704</v>
      </c>
      <c r="G1056" s="86" t="s">
        <v>108</v>
      </c>
      <c r="H1056" s="89">
        <v>9.0</v>
      </c>
      <c r="I1056" s="89">
        <v>0.0</v>
      </c>
      <c r="J1056" s="89"/>
    </row>
    <row r="1057" hidden="1">
      <c r="A1057" s="99"/>
      <c r="B1057" s="99" t="s">
        <v>191</v>
      </c>
      <c r="C1057" s="97" t="s">
        <v>166</v>
      </c>
      <c r="D1057" s="98" t="s">
        <v>262</v>
      </c>
      <c r="E1057" s="87">
        <v>0.6654398148148148</v>
      </c>
      <c r="F1057" s="87">
        <f t="shared" si="1"/>
        <v>0.6654398148</v>
      </c>
      <c r="G1057" s="86" t="s">
        <v>113</v>
      </c>
      <c r="H1057" s="89">
        <v>10.0</v>
      </c>
      <c r="I1057" s="89">
        <v>0.0</v>
      </c>
      <c r="J1057" s="89"/>
    </row>
    <row r="1058">
      <c r="A1058" s="57" t="s">
        <v>24</v>
      </c>
      <c r="B1058" s="99" t="s">
        <v>191</v>
      </c>
      <c r="C1058" s="97" t="s">
        <v>166</v>
      </c>
      <c r="D1058" s="98" t="s">
        <v>263</v>
      </c>
      <c r="E1058" s="87">
        <v>0.6770833333333334</v>
      </c>
      <c r="F1058" s="87">
        <f t="shared" si="1"/>
        <v>0.6770833333</v>
      </c>
      <c r="G1058" s="86" t="s">
        <v>61</v>
      </c>
      <c r="H1058" s="89">
        <v>0.0</v>
      </c>
      <c r="I1058" s="89">
        <v>1.0</v>
      </c>
      <c r="J1058" s="89" t="s">
        <v>373</v>
      </c>
    </row>
    <row r="1059">
      <c r="A1059" s="57" t="s">
        <v>24</v>
      </c>
      <c r="B1059" s="99" t="s">
        <v>191</v>
      </c>
      <c r="C1059" s="97" t="s">
        <v>166</v>
      </c>
      <c r="D1059" s="98" t="s">
        <v>263</v>
      </c>
      <c r="E1059" s="87">
        <v>0.6784375</v>
      </c>
      <c r="F1059" s="87">
        <f t="shared" si="1"/>
        <v>0.6784375</v>
      </c>
      <c r="G1059" s="86" t="s">
        <v>66</v>
      </c>
      <c r="H1059" s="89">
        <v>1.0</v>
      </c>
      <c r="I1059" s="89">
        <v>0.0</v>
      </c>
      <c r="J1059" s="89" t="s">
        <v>373</v>
      </c>
    </row>
    <row r="1060">
      <c r="A1060" s="57" t="s">
        <v>24</v>
      </c>
      <c r="B1060" s="99" t="s">
        <v>191</v>
      </c>
      <c r="C1060" s="97" t="s">
        <v>166</v>
      </c>
      <c r="D1060" s="98" t="s">
        <v>263</v>
      </c>
      <c r="E1060" s="87">
        <v>0.6796296296296296</v>
      </c>
      <c r="F1060" s="87">
        <f t="shared" si="1"/>
        <v>0.6796296296</v>
      </c>
      <c r="G1060" s="86" t="s">
        <v>72</v>
      </c>
      <c r="H1060" s="89">
        <v>2.0</v>
      </c>
      <c r="I1060" s="89">
        <v>0.0</v>
      </c>
      <c r="J1060" s="89" t="s">
        <v>373</v>
      </c>
    </row>
    <row r="1061">
      <c r="A1061" s="57" t="s">
        <v>24</v>
      </c>
      <c r="B1061" s="99" t="s">
        <v>191</v>
      </c>
      <c r="C1061" s="97" t="s">
        <v>166</v>
      </c>
      <c r="D1061" s="98" t="s">
        <v>263</v>
      </c>
      <c r="E1061" s="87">
        <v>0.6823032407407408</v>
      </c>
      <c r="F1061" s="87">
        <f t="shared" si="1"/>
        <v>0.6823032407</v>
      </c>
      <c r="G1061" s="86" t="s">
        <v>77</v>
      </c>
      <c r="H1061" s="89">
        <v>3.0</v>
      </c>
      <c r="I1061" s="89">
        <v>0.0</v>
      </c>
      <c r="J1061" s="89" t="s">
        <v>373</v>
      </c>
    </row>
    <row r="1062">
      <c r="A1062" s="57" t="s">
        <v>24</v>
      </c>
      <c r="B1062" s="99" t="s">
        <v>191</v>
      </c>
      <c r="C1062" s="97" t="s">
        <v>166</v>
      </c>
      <c r="D1062" s="98" t="s">
        <v>263</v>
      </c>
      <c r="E1062" s="87">
        <v>0.6830324074074074</v>
      </c>
      <c r="F1062" s="87">
        <f t="shared" si="1"/>
        <v>0.6830324074</v>
      </c>
      <c r="G1062" s="86" t="s">
        <v>82</v>
      </c>
      <c r="H1062" s="89">
        <v>4.0</v>
      </c>
      <c r="I1062" s="89">
        <v>0.0</v>
      </c>
      <c r="J1062" s="89" t="s">
        <v>373</v>
      </c>
    </row>
    <row r="1063">
      <c r="A1063" s="57" t="s">
        <v>24</v>
      </c>
      <c r="B1063" s="99" t="s">
        <v>191</v>
      </c>
      <c r="C1063" s="97" t="s">
        <v>166</v>
      </c>
      <c r="D1063" s="98" t="s">
        <v>263</v>
      </c>
      <c r="E1063" s="87">
        <v>0.684212962962963</v>
      </c>
      <c r="F1063" s="87">
        <f t="shared" si="1"/>
        <v>0.684212963</v>
      </c>
      <c r="G1063" s="86" t="s">
        <v>88</v>
      </c>
      <c r="H1063" s="89">
        <v>5.0</v>
      </c>
      <c r="I1063" s="89">
        <v>0.0</v>
      </c>
      <c r="J1063" s="89" t="s">
        <v>373</v>
      </c>
    </row>
    <row r="1064">
      <c r="A1064" s="57" t="s">
        <v>24</v>
      </c>
      <c r="B1064" s="99" t="s">
        <v>191</v>
      </c>
      <c r="C1064" s="97" t="s">
        <v>166</v>
      </c>
      <c r="D1064" s="98" t="s">
        <v>263</v>
      </c>
      <c r="E1064" s="87">
        <v>0.6859259259259259</v>
      </c>
      <c r="F1064" s="87">
        <f t="shared" si="1"/>
        <v>0.6859259259</v>
      </c>
      <c r="G1064" s="86" t="s">
        <v>93</v>
      </c>
      <c r="H1064" s="89">
        <v>6.0</v>
      </c>
      <c r="I1064" s="89">
        <v>0.0</v>
      </c>
      <c r="J1064" s="89" t="s">
        <v>373</v>
      </c>
    </row>
    <row r="1065">
      <c r="A1065" s="57" t="s">
        <v>24</v>
      </c>
      <c r="B1065" s="99" t="s">
        <v>191</v>
      </c>
      <c r="C1065" s="97" t="s">
        <v>166</v>
      </c>
      <c r="D1065" s="98" t="s">
        <v>263</v>
      </c>
      <c r="E1065" s="87">
        <v>0.6864814814814815</v>
      </c>
      <c r="F1065" s="87">
        <f t="shared" si="1"/>
        <v>0.6864814815</v>
      </c>
      <c r="G1065" s="86" t="s">
        <v>98</v>
      </c>
      <c r="H1065" s="89">
        <v>7.0</v>
      </c>
      <c r="I1065" s="89">
        <v>0.0</v>
      </c>
      <c r="J1065" s="89" t="s">
        <v>373</v>
      </c>
    </row>
    <row r="1066">
      <c r="A1066" s="57" t="s">
        <v>24</v>
      </c>
      <c r="B1066" s="99" t="s">
        <v>191</v>
      </c>
      <c r="C1066" s="97" t="s">
        <v>166</v>
      </c>
      <c r="D1066" s="98" t="s">
        <v>263</v>
      </c>
      <c r="E1066" s="87">
        <v>0.6875694444444445</v>
      </c>
      <c r="F1066" s="87">
        <f t="shared" si="1"/>
        <v>0.6875694444</v>
      </c>
      <c r="G1066" s="86" t="s">
        <v>103</v>
      </c>
      <c r="H1066" s="89">
        <v>8.0</v>
      </c>
      <c r="I1066" s="89">
        <v>0.0</v>
      </c>
      <c r="J1066" s="89" t="s">
        <v>373</v>
      </c>
    </row>
    <row r="1067">
      <c r="A1067" s="57" t="s">
        <v>24</v>
      </c>
      <c r="B1067" s="99" t="s">
        <v>191</v>
      </c>
      <c r="C1067" s="97" t="s">
        <v>166</v>
      </c>
      <c r="D1067" s="98" t="s">
        <v>263</v>
      </c>
      <c r="E1067" s="87">
        <v>0.6887384259259259</v>
      </c>
      <c r="F1067" s="87">
        <f t="shared" si="1"/>
        <v>0.6887384259</v>
      </c>
      <c r="G1067" s="86" t="s">
        <v>108</v>
      </c>
      <c r="H1067" s="89">
        <v>9.0</v>
      </c>
      <c r="I1067" s="89">
        <v>0.0</v>
      </c>
      <c r="J1067" s="89" t="s">
        <v>373</v>
      </c>
    </row>
    <row r="1068">
      <c r="A1068" s="64" t="s">
        <v>24</v>
      </c>
      <c r="B1068" s="99" t="s">
        <v>191</v>
      </c>
      <c r="C1068" s="97" t="s">
        <v>166</v>
      </c>
      <c r="D1068" s="98" t="s">
        <v>263</v>
      </c>
      <c r="E1068" s="87">
        <v>0.6897453703703704</v>
      </c>
      <c r="F1068" s="87">
        <f t="shared" si="1"/>
        <v>0.6897453704</v>
      </c>
      <c r="G1068" s="86" t="s">
        <v>113</v>
      </c>
      <c r="H1068" s="89">
        <v>10.0</v>
      </c>
      <c r="I1068" s="89">
        <v>0.0</v>
      </c>
      <c r="J1068" s="89" t="s">
        <v>373</v>
      </c>
    </row>
    <row r="1069">
      <c r="A1069" s="57" t="s">
        <v>24</v>
      </c>
      <c r="B1069" s="99" t="s">
        <v>191</v>
      </c>
      <c r="C1069" s="97" t="s">
        <v>166</v>
      </c>
      <c r="D1069" s="98" t="s">
        <v>263</v>
      </c>
      <c r="E1069" s="87">
        <v>0.6770833333333334</v>
      </c>
      <c r="F1069" s="87">
        <f t="shared" si="1"/>
        <v>0.6770833333</v>
      </c>
      <c r="G1069" s="86" t="s">
        <v>61</v>
      </c>
      <c r="H1069" s="89">
        <v>0.0</v>
      </c>
      <c r="I1069" s="89">
        <v>1.0</v>
      </c>
      <c r="J1069" s="89" t="s">
        <v>374</v>
      </c>
    </row>
    <row r="1070">
      <c r="A1070" s="57" t="s">
        <v>24</v>
      </c>
      <c r="B1070" s="99" t="s">
        <v>191</v>
      </c>
      <c r="C1070" s="97" t="s">
        <v>166</v>
      </c>
      <c r="D1070" s="98" t="s">
        <v>263</v>
      </c>
      <c r="E1070" s="87">
        <v>0.6784375</v>
      </c>
      <c r="F1070" s="87">
        <f t="shared" si="1"/>
        <v>0.6784375</v>
      </c>
      <c r="G1070" s="86" t="s">
        <v>66</v>
      </c>
      <c r="H1070" s="89">
        <v>1.0</v>
      </c>
      <c r="I1070" s="89">
        <v>0.0</v>
      </c>
      <c r="J1070" s="89" t="s">
        <v>374</v>
      </c>
    </row>
    <row r="1071">
      <c r="A1071" s="57" t="s">
        <v>24</v>
      </c>
      <c r="B1071" s="99" t="s">
        <v>191</v>
      </c>
      <c r="C1071" s="97" t="s">
        <v>166</v>
      </c>
      <c r="D1071" s="98" t="s">
        <v>263</v>
      </c>
      <c r="E1071" s="87">
        <v>0.6796296296296296</v>
      </c>
      <c r="F1071" s="87">
        <f t="shared" si="1"/>
        <v>0.6796296296</v>
      </c>
      <c r="G1071" s="86" t="s">
        <v>72</v>
      </c>
      <c r="H1071" s="89">
        <v>2.0</v>
      </c>
      <c r="I1071" s="89">
        <v>0.0</v>
      </c>
      <c r="J1071" s="89" t="s">
        <v>374</v>
      </c>
    </row>
    <row r="1072">
      <c r="A1072" s="57" t="s">
        <v>24</v>
      </c>
      <c r="B1072" s="99" t="s">
        <v>191</v>
      </c>
      <c r="C1072" s="97" t="s">
        <v>166</v>
      </c>
      <c r="D1072" s="98" t="s">
        <v>263</v>
      </c>
      <c r="E1072" s="87">
        <v>0.6823032407407408</v>
      </c>
      <c r="F1072" s="87">
        <f t="shared" si="1"/>
        <v>0.6823032407</v>
      </c>
      <c r="G1072" s="86" t="s">
        <v>77</v>
      </c>
      <c r="H1072" s="89">
        <v>3.0</v>
      </c>
      <c r="I1072" s="89">
        <v>0.0</v>
      </c>
      <c r="J1072" s="89" t="s">
        <v>374</v>
      </c>
    </row>
    <row r="1073">
      <c r="A1073" s="57" t="s">
        <v>24</v>
      </c>
      <c r="B1073" s="99" t="s">
        <v>191</v>
      </c>
      <c r="C1073" s="97" t="s">
        <v>166</v>
      </c>
      <c r="D1073" s="98" t="s">
        <v>263</v>
      </c>
      <c r="E1073" s="87">
        <v>0.6830324074074074</v>
      </c>
      <c r="F1073" s="87">
        <f t="shared" si="1"/>
        <v>0.6830324074</v>
      </c>
      <c r="G1073" s="86" t="s">
        <v>82</v>
      </c>
      <c r="H1073" s="89">
        <v>4.0</v>
      </c>
      <c r="I1073" s="89">
        <v>0.0</v>
      </c>
      <c r="J1073" s="89" t="s">
        <v>374</v>
      </c>
    </row>
    <row r="1074">
      <c r="A1074" s="57" t="s">
        <v>24</v>
      </c>
      <c r="B1074" s="99" t="s">
        <v>191</v>
      </c>
      <c r="C1074" s="97" t="s">
        <v>166</v>
      </c>
      <c r="D1074" s="98" t="s">
        <v>263</v>
      </c>
      <c r="E1074" s="87">
        <v>0.684212962962963</v>
      </c>
      <c r="F1074" s="87">
        <f t="shared" si="1"/>
        <v>0.684212963</v>
      </c>
      <c r="G1074" s="86" t="s">
        <v>88</v>
      </c>
      <c r="H1074" s="89">
        <v>5.0</v>
      </c>
      <c r="I1074" s="89">
        <v>0.0</v>
      </c>
      <c r="J1074" s="89" t="s">
        <v>374</v>
      </c>
    </row>
    <row r="1075">
      <c r="A1075" s="57" t="s">
        <v>24</v>
      </c>
      <c r="B1075" s="99" t="s">
        <v>191</v>
      </c>
      <c r="C1075" s="97" t="s">
        <v>166</v>
      </c>
      <c r="D1075" s="98" t="s">
        <v>263</v>
      </c>
      <c r="E1075" s="87">
        <v>0.6859259259259259</v>
      </c>
      <c r="F1075" s="87">
        <f t="shared" si="1"/>
        <v>0.6859259259</v>
      </c>
      <c r="G1075" s="86" t="s">
        <v>93</v>
      </c>
      <c r="H1075" s="89">
        <v>6.0</v>
      </c>
      <c r="I1075" s="89">
        <v>0.0</v>
      </c>
      <c r="J1075" s="89" t="s">
        <v>374</v>
      </c>
    </row>
    <row r="1076">
      <c r="A1076" s="57" t="s">
        <v>24</v>
      </c>
      <c r="B1076" s="99" t="s">
        <v>191</v>
      </c>
      <c r="C1076" s="97" t="s">
        <v>166</v>
      </c>
      <c r="D1076" s="98" t="s">
        <v>263</v>
      </c>
      <c r="E1076" s="87">
        <v>0.6864814814814815</v>
      </c>
      <c r="F1076" s="87">
        <f t="shared" si="1"/>
        <v>0.6864814815</v>
      </c>
      <c r="G1076" s="86" t="s">
        <v>98</v>
      </c>
      <c r="H1076" s="89">
        <v>7.0</v>
      </c>
      <c r="I1076" s="89">
        <v>0.0</v>
      </c>
      <c r="J1076" s="89" t="s">
        <v>374</v>
      </c>
    </row>
    <row r="1077">
      <c r="A1077" s="57" t="s">
        <v>24</v>
      </c>
      <c r="B1077" s="99" t="s">
        <v>191</v>
      </c>
      <c r="C1077" s="97" t="s">
        <v>166</v>
      </c>
      <c r="D1077" s="98" t="s">
        <v>263</v>
      </c>
      <c r="E1077" s="87">
        <v>0.6875694444444445</v>
      </c>
      <c r="F1077" s="87">
        <f t="shared" si="1"/>
        <v>0.6875694444</v>
      </c>
      <c r="G1077" s="86" t="s">
        <v>103</v>
      </c>
      <c r="H1077" s="89">
        <v>8.0</v>
      </c>
      <c r="I1077" s="89">
        <v>0.0</v>
      </c>
      <c r="J1077" s="89" t="s">
        <v>374</v>
      </c>
    </row>
    <row r="1078">
      <c r="A1078" s="57" t="s">
        <v>24</v>
      </c>
      <c r="B1078" s="99" t="s">
        <v>191</v>
      </c>
      <c r="C1078" s="97" t="s">
        <v>166</v>
      </c>
      <c r="D1078" s="98" t="s">
        <v>263</v>
      </c>
      <c r="E1078" s="87">
        <v>0.6887384259259259</v>
      </c>
      <c r="F1078" s="87">
        <f t="shared" si="1"/>
        <v>0.6887384259</v>
      </c>
      <c r="G1078" s="86" t="s">
        <v>108</v>
      </c>
      <c r="H1078" s="89">
        <v>9.0</v>
      </c>
      <c r="I1078" s="89">
        <v>0.0</v>
      </c>
      <c r="J1078" s="89" t="s">
        <v>374</v>
      </c>
    </row>
    <row r="1079">
      <c r="A1079" s="57" t="s">
        <v>24</v>
      </c>
      <c r="B1079" s="99" t="s">
        <v>191</v>
      </c>
      <c r="C1079" s="97" t="s">
        <v>166</v>
      </c>
      <c r="D1079" s="98" t="s">
        <v>263</v>
      </c>
      <c r="E1079" s="87">
        <v>0.6897453703703704</v>
      </c>
      <c r="F1079" s="87">
        <f t="shared" si="1"/>
        <v>0.6897453704</v>
      </c>
      <c r="G1079" s="86" t="s">
        <v>113</v>
      </c>
      <c r="H1079" s="89">
        <v>10.0</v>
      </c>
      <c r="I1079" s="89">
        <v>0.0</v>
      </c>
      <c r="J1079" s="89" t="s">
        <v>374</v>
      </c>
    </row>
    <row r="1080">
      <c r="A1080" s="57" t="s">
        <v>24</v>
      </c>
      <c r="B1080" s="99" t="s">
        <v>191</v>
      </c>
      <c r="C1080" s="97" t="s">
        <v>166</v>
      </c>
      <c r="D1080" s="98" t="s">
        <v>263</v>
      </c>
      <c r="E1080" s="87">
        <v>0.6770833333333334</v>
      </c>
      <c r="F1080" s="87">
        <f t="shared" si="1"/>
        <v>0.6770833333</v>
      </c>
      <c r="G1080" s="86" t="s">
        <v>61</v>
      </c>
      <c r="H1080" s="89">
        <v>0.0</v>
      </c>
      <c r="I1080" s="89">
        <v>1.0</v>
      </c>
      <c r="J1080" s="89" t="s">
        <v>375</v>
      </c>
    </row>
    <row r="1081">
      <c r="A1081" s="57" t="s">
        <v>24</v>
      </c>
      <c r="B1081" s="99" t="s">
        <v>191</v>
      </c>
      <c r="C1081" s="97" t="s">
        <v>166</v>
      </c>
      <c r="D1081" s="98" t="s">
        <v>263</v>
      </c>
      <c r="E1081" s="87">
        <v>0.6784375</v>
      </c>
      <c r="F1081" s="87">
        <f t="shared" si="1"/>
        <v>0.6784375</v>
      </c>
      <c r="G1081" s="86" t="s">
        <v>66</v>
      </c>
      <c r="H1081" s="89">
        <v>1.0</v>
      </c>
      <c r="I1081" s="89">
        <v>0.0</v>
      </c>
      <c r="J1081" s="89" t="s">
        <v>375</v>
      </c>
    </row>
    <row r="1082">
      <c r="A1082" s="57" t="s">
        <v>24</v>
      </c>
      <c r="B1082" s="99" t="s">
        <v>191</v>
      </c>
      <c r="C1082" s="97" t="s">
        <v>166</v>
      </c>
      <c r="D1082" s="98" t="s">
        <v>263</v>
      </c>
      <c r="E1082" s="87">
        <v>0.6796296296296296</v>
      </c>
      <c r="F1082" s="87">
        <f t="shared" si="1"/>
        <v>0.6796296296</v>
      </c>
      <c r="G1082" s="86" t="s">
        <v>72</v>
      </c>
      <c r="H1082" s="89">
        <v>2.0</v>
      </c>
      <c r="I1082" s="89">
        <v>0.0</v>
      </c>
      <c r="J1082" s="89" t="s">
        <v>375</v>
      </c>
    </row>
    <row r="1083">
      <c r="A1083" s="57" t="s">
        <v>24</v>
      </c>
      <c r="B1083" s="99" t="s">
        <v>191</v>
      </c>
      <c r="C1083" s="97" t="s">
        <v>166</v>
      </c>
      <c r="D1083" s="98" t="s">
        <v>263</v>
      </c>
      <c r="E1083" s="87">
        <v>0.6823032407407408</v>
      </c>
      <c r="F1083" s="87">
        <f t="shared" si="1"/>
        <v>0.6823032407</v>
      </c>
      <c r="G1083" s="86" t="s">
        <v>77</v>
      </c>
      <c r="H1083" s="89">
        <v>3.0</v>
      </c>
      <c r="I1083" s="89">
        <v>0.0</v>
      </c>
      <c r="J1083" s="89" t="s">
        <v>375</v>
      </c>
    </row>
    <row r="1084">
      <c r="A1084" s="57" t="s">
        <v>24</v>
      </c>
      <c r="B1084" s="99" t="s">
        <v>191</v>
      </c>
      <c r="C1084" s="97" t="s">
        <v>166</v>
      </c>
      <c r="D1084" s="98" t="s">
        <v>263</v>
      </c>
      <c r="E1084" s="87">
        <v>0.6830324074074074</v>
      </c>
      <c r="F1084" s="87">
        <f t="shared" si="1"/>
        <v>0.6830324074</v>
      </c>
      <c r="G1084" s="86" t="s">
        <v>82</v>
      </c>
      <c r="H1084" s="89">
        <v>4.0</v>
      </c>
      <c r="I1084" s="89">
        <v>0.0</v>
      </c>
      <c r="J1084" s="89" t="s">
        <v>375</v>
      </c>
    </row>
    <row r="1085">
      <c r="A1085" s="57" t="s">
        <v>24</v>
      </c>
      <c r="B1085" s="99" t="s">
        <v>191</v>
      </c>
      <c r="C1085" s="97" t="s">
        <v>166</v>
      </c>
      <c r="D1085" s="98" t="s">
        <v>263</v>
      </c>
      <c r="E1085" s="87">
        <v>0.684212962962963</v>
      </c>
      <c r="F1085" s="87">
        <f t="shared" si="1"/>
        <v>0.684212963</v>
      </c>
      <c r="G1085" s="86" t="s">
        <v>88</v>
      </c>
      <c r="H1085" s="89">
        <v>5.0</v>
      </c>
      <c r="I1085" s="89">
        <v>0.0</v>
      </c>
      <c r="J1085" s="89" t="s">
        <v>375</v>
      </c>
    </row>
    <row r="1086">
      <c r="A1086" s="57" t="s">
        <v>24</v>
      </c>
      <c r="B1086" s="99" t="s">
        <v>191</v>
      </c>
      <c r="C1086" s="97" t="s">
        <v>166</v>
      </c>
      <c r="D1086" s="98" t="s">
        <v>263</v>
      </c>
      <c r="E1086" s="87">
        <v>0.6859259259259259</v>
      </c>
      <c r="F1086" s="87">
        <f t="shared" si="1"/>
        <v>0.6859259259</v>
      </c>
      <c r="G1086" s="86" t="s">
        <v>93</v>
      </c>
      <c r="H1086" s="89">
        <v>6.0</v>
      </c>
      <c r="I1086" s="89">
        <v>0.0</v>
      </c>
      <c r="J1086" s="89" t="s">
        <v>375</v>
      </c>
    </row>
    <row r="1087">
      <c r="A1087" s="57" t="s">
        <v>24</v>
      </c>
      <c r="B1087" s="99" t="s">
        <v>191</v>
      </c>
      <c r="C1087" s="97" t="s">
        <v>166</v>
      </c>
      <c r="D1087" s="98" t="s">
        <v>263</v>
      </c>
      <c r="E1087" s="87">
        <v>0.6864814814814815</v>
      </c>
      <c r="F1087" s="87">
        <f t="shared" si="1"/>
        <v>0.6864814815</v>
      </c>
      <c r="G1087" s="86" t="s">
        <v>98</v>
      </c>
      <c r="H1087" s="89">
        <v>7.0</v>
      </c>
      <c r="I1087" s="89">
        <v>0.0</v>
      </c>
      <c r="J1087" s="89" t="s">
        <v>375</v>
      </c>
    </row>
    <row r="1088">
      <c r="A1088" s="57" t="s">
        <v>24</v>
      </c>
      <c r="B1088" s="99" t="s">
        <v>191</v>
      </c>
      <c r="C1088" s="97" t="s">
        <v>166</v>
      </c>
      <c r="D1088" s="98" t="s">
        <v>263</v>
      </c>
      <c r="E1088" s="87">
        <v>0.6875694444444445</v>
      </c>
      <c r="F1088" s="87">
        <f t="shared" si="1"/>
        <v>0.6875694444</v>
      </c>
      <c r="G1088" s="86" t="s">
        <v>103</v>
      </c>
      <c r="H1088" s="89">
        <v>8.0</v>
      </c>
      <c r="I1088" s="89">
        <v>0.0</v>
      </c>
      <c r="J1088" s="89" t="s">
        <v>375</v>
      </c>
    </row>
    <row r="1089">
      <c r="A1089" s="57" t="s">
        <v>24</v>
      </c>
      <c r="B1089" s="99" t="s">
        <v>191</v>
      </c>
      <c r="C1089" s="97" t="s">
        <v>166</v>
      </c>
      <c r="D1089" s="98" t="s">
        <v>263</v>
      </c>
      <c r="E1089" s="87">
        <v>0.6887384259259259</v>
      </c>
      <c r="F1089" s="87">
        <f t="shared" si="1"/>
        <v>0.6887384259</v>
      </c>
      <c r="G1089" s="86" t="s">
        <v>108</v>
      </c>
      <c r="H1089" s="89">
        <v>9.0</v>
      </c>
      <c r="I1089" s="89">
        <v>0.0</v>
      </c>
      <c r="J1089" s="89" t="s">
        <v>375</v>
      </c>
    </row>
    <row r="1090">
      <c r="A1090" s="57" t="s">
        <v>24</v>
      </c>
      <c r="B1090" s="99" t="s">
        <v>191</v>
      </c>
      <c r="C1090" s="97" t="s">
        <v>166</v>
      </c>
      <c r="D1090" s="98" t="s">
        <v>263</v>
      </c>
      <c r="E1090" s="87">
        <v>0.6897453703703704</v>
      </c>
      <c r="F1090" s="87">
        <f t="shared" si="1"/>
        <v>0.6897453704</v>
      </c>
      <c r="G1090" s="86" t="s">
        <v>113</v>
      </c>
      <c r="H1090" s="89">
        <v>10.0</v>
      </c>
      <c r="I1090" s="89">
        <v>0.0</v>
      </c>
      <c r="J1090" s="89" t="s">
        <v>375</v>
      </c>
    </row>
    <row r="1091">
      <c r="A1091" s="57" t="s">
        <v>24</v>
      </c>
      <c r="B1091" s="99" t="s">
        <v>191</v>
      </c>
      <c r="C1091" s="97" t="s">
        <v>166</v>
      </c>
      <c r="D1091" s="98" t="s">
        <v>263</v>
      </c>
      <c r="E1091" s="87">
        <v>0.6770833333333334</v>
      </c>
      <c r="F1091" s="87">
        <f t="shared" si="1"/>
        <v>0.6770833333</v>
      </c>
      <c r="G1091" s="86" t="s">
        <v>61</v>
      </c>
      <c r="H1091" s="89">
        <v>0.0</v>
      </c>
      <c r="I1091" s="89">
        <v>1.0</v>
      </c>
      <c r="J1091" s="89" t="s">
        <v>376</v>
      </c>
    </row>
    <row r="1092">
      <c r="A1092" s="57" t="s">
        <v>24</v>
      </c>
      <c r="B1092" s="99" t="s">
        <v>191</v>
      </c>
      <c r="C1092" s="97" t="s">
        <v>166</v>
      </c>
      <c r="D1092" s="98" t="s">
        <v>263</v>
      </c>
      <c r="E1092" s="87">
        <v>0.6784375</v>
      </c>
      <c r="F1092" s="87">
        <f t="shared" si="1"/>
        <v>0.6784375</v>
      </c>
      <c r="G1092" s="86" t="s">
        <v>66</v>
      </c>
      <c r="H1092" s="89">
        <v>1.0</v>
      </c>
      <c r="I1092" s="89">
        <v>0.0</v>
      </c>
      <c r="J1092" s="89" t="s">
        <v>376</v>
      </c>
    </row>
    <row r="1093">
      <c r="A1093" s="57" t="s">
        <v>24</v>
      </c>
      <c r="B1093" s="99" t="s">
        <v>191</v>
      </c>
      <c r="C1093" s="97" t="s">
        <v>166</v>
      </c>
      <c r="D1093" s="98" t="s">
        <v>263</v>
      </c>
      <c r="E1093" s="87">
        <v>0.6796296296296296</v>
      </c>
      <c r="F1093" s="87">
        <f t="shared" si="1"/>
        <v>0.6796296296</v>
      </c>
      <c r="G1093" s="86" t="s">
        <v>72</v>
      </c>
      <c r="H1093" s="89">
        <v>2.0</v>
      </c>
      <c r="I1093" s="89">
        <v>0.0</v>
      </c>
      <c r="J1093" s="89" t="s">
        <v>376</v>
      </c>
    </row>
    <row r="1094">
      <c r="A1094" s="57" t="s">
        <v>24</v>
      </c>
      <c r="B1094" s="99" t="s">
        <v>191</v>
      </c>
      <c r="C1094" s="97" t="s">
        <v>166</v>
      </c>
      <c r="D1094" s="98" t="s">
        <v>263</v>
      </c>
      <c r="E1094" s="87">
        <v>0.6823032407407408</v>
      </c>
      <c r="F1094" s="87">
        <f t="shared" si="1"/>
        <v>0.6823032407</v>
      </c>
      <c r="G1094" s="86" t="s">
        <v>77</v>
      </c>
      <c r="H1094" s="89">
        <v>3.0</v>
      </c>
      <c r="I1094" s="89">
        <v>0.0</v>
      </c>
      <c r="J1094" s="89" t="s">
        <v>376</v>
      </c>
    </row>
    <row r="1095">
      <c r="A1095" s="57" t="s">
        <v>24</v>
      </c>
      <c r="B1095" s="99" t="s">
        <v>191</v>
      </c>
      <c r="C1095" s="97" t="s">
        <v>166</v>
      </c>
      <c r="D1095" s="98" t="s">
        <v>263</v>
      </c>
      <c r="E1095" s="87">
        <v>0.6830324074074074</v>
      </c>
      <c r="F1095" s="87">
        <f t="shared" si="1"/>
        <v>0.6830324074</v>
      </c>
      <c r="G1095" s="86" t="s">
        <v>82</v>
      </c>
      <c r="H1095" s="89">
        <v>4.0</v>
      </c>
      <c r="I1095" s="89">
        <v>0.0</v>
      </c>
      <c r="J1095" s="89" t="s">
        <v>376</v>
      </c>
    </row>
    <row r="1096">
      <c r="A1096" s="57" t="s">
        <v>24</v>
      </c>
      <c r="B1096" s="99" t="s">
        <v>191</v>
      </c>
      <c r="C1096" s="97" t="s">
        <v>166</v>
      </c>
      <c r="D1096" s="98" t="s">
        <v>263</v>
      </c>
      <c r="E1096" s="87">
        <v>0.684212962962963</v>
      </c>
      <c r="F1096" s="87">
        <f t="shared" si="1"/>
        <v>0.684212963</v>
      </c>
      <c r="G1096" s="86" t="s">
        <v>88</v>
      </c>
      <c r="H1096" s="89">
        <v>5.0</v>
      </c>
      <c r="I1096" s="89">
        <v>0.0</v>
      </c>
      <c r="J1096" s="89" t="s">
        <v>376</v>
      </c>
    </row>
    <row r="1097">
      <c r="A1097" s="57" t="s">
        <v>24</v>
      </c>
      <c r="B1097" s="99" t="s">
        <v>191</v>
      </c>
      <c r="C1097" s="97" t="s">
        <v>166</v>
      </c>
      <c r="D1097" s="98" t="s">
        <v>263</v>
      </c>
      <c r="E1097" s="87">
        <v>0.6859259259259259</v>
      </c>
      <c r="F1097" s="87">
        <f t="shared" si="1"/>
        <v>0.6859259259</v>
      </c>
      <c r="G1097" s="86" t="s">
        <v>93</v>
      </c>
      <c r="H1097" s="89">
        <v>6.0</v>
      </c>
      <c r="I1097" s="89">
        <v>0.0</v>
      </c>
      <c r="J1097" s="89" t="s">
        <v>376</v>
      </c>
    </row>
    <row r="1098">
      <c r="A1098" s="57" t="s">
        <v>24</v>
      </c>
      <c r="B1098" s="99" t="s">
        <v>191</v>
      </c>
      <c r="C1098" s="97" t="s">
        <v>166</v>
      </c>
      <c r="D1098" s="98" t="s">
        <v>263</v>
      </c>
      <c r="E1098" s="87">
        <v>0.6864814814814815</v>
      </c>
      <c r="F1098" s="87">
        <f t="shared" si="1"/>
        <v>0.6864814815</v>
      </c>
      <c r="G1098" s="86" t="s">
        <v>98</v>
      </c>
      <c r="H1098" s="89">
        <v>7.0</v>
      </c>
      <c r="I1098" s="89">
        <v>0.0</v>
      </c>
      <c r="J1098" s="89" t="s">
        <v>376</v>
      </c>
    </row>
    <row r="1099">
      <c r="A1099" s="64" t="s">
        <v>24</v>
      </c>
      <c r="B1099" s="99" t="s">
        <v>191</v>
      </c>
      <c r="C1099" s="97" t="s">
        <v>166</v>
      </c>
      <c r="D1099" s="98" t="s">
        <v>263</v>
      </c>
      <c r="E1099" s="87">
        <v>0.6875694444444445</v>
      </c>
      <c r="F1099" s="87">
        <f t="shared" si="1"/>
        <v>0.6875694444</v>
      </c>
      <c r="G1099" s="86" t="s">
        <v>103</v>
      </c>
      <c r="H1099" s="89">
        <v>8.0</v>
      </c>
      <c r="I1099" s="89">
        <v>0.0</v>
      </c>
      <c r="J1099" s="89" t="s">
        <v>376</v>
      </c>
    </row>
    <row r="1100">
      <c r="A1100" s="57" t="s">
        <v>24</v>
      </c>
      <c r="B1100" s="99" t="s">
        <v>191</v>
      </c>
      <c r="C1100" s="97" t="s">
        <v>166</v>
      </c>
      <c r="D1100" s="98" t="s">
        <v>263</v>
      </c>
      <c r="E1100" s="87">
        <v>0.6887384259259259</v>
      </c>
      <c r="F1100" s="87">
        <f t="shared" si="1"/>
        <v>0.6887384259</v>
      </c>
      <c r="G1100" s="86" t="s">
        <v>108</v>
      </c>
      <c r="H1100" s="89">
        <v>9.0</v>
      </c>
      <c r="I1100" s="89">
        <v>0.0</v>
      </c>
      <c r="J1100" s="89" t="s">
        <v>376</v>
      </c>
    </row>
    <row r="1101">
      <c r="A1101" s="57" t="s">
        <v>24</v>
      </c>
      <c r="B1101" s="99" t="s">
        <v>191</v>
      </c>
      <c r="C1101" s="97" t="s">
        <v>166</v>
      </c>
      <c r="D1101" s="98" t="s">
        <v>263</v>
      </c>
      <c r="E1101" s="87">
        <v>0.6897453703703704</v>
      </c>
      <c r="F1101" s="87">
        <f t="shared" si="1"/>
        <v>0.6897453704</v>
      </c>
      <c r="G1101" s="86" t="s">
        <v>113</v>
      </c>
      <c r="H1101" s="89">
        <v>10.0</v>
      </c>
      <c r="I1101" s="89">
        <v>0.0</v>
      </c>
      <c r="J1101" s="89" t="s">
        <v>376</v>
      </c>
    </row>
    <row r="1102">
      <c r="A1102" s="57" t="s">
        <v>24</v>
      </c>
      <c r="B1102" s="99" t="s">
        <v>191</v>
      </c>
      <c r="C1102" s="97" t="s">
        <v>166</v>
      </c>
      <c r="D1102" s="98" t="s">
        <v>263</v>
      </c>
      <c r="E1102" s="87">
        <v>0.6770833333333334</v>
      </c>
      <c r="F1102" s="87">
        <f t="shared" si="1"/>
        <v>0.6770833333</v>
      </c>
      <c r="G1102" s="86" t="s">
        <v>61</v>
      </c>
      <c r="H1102" s="89">
        <v>0.0</v>
      </c>
      <c r="I1102" s="89">
        <v>1.0</v>
      </c>
      <c r="J1102" s="89" t="s">
        <v>377</v>
      </c>
    </row>
    <row r="1103">
      <c r="A1103" s="57" t="s">
        <v>24</v>
      </c>
      <c r="B1103" s="99" t="s">
        <v>191</v>
      </c>
      <c r="C1103" s="97" t="s">
        <v>166</v>
      </c>
      <c r="D1103" s="98" t="s">
        <v>263</v>
      </c>
      <c r="E1103" s="87">
        <v>0.6784375</v>
      </c>
      <c r="F1103" s="87">
        <f t="shared" si="1"/>
        <v>0.6784375</v>
      </c>
      <c r="G1103" s="86" t="s">
        <v>66</v>
      </c>
      <c r="H1103" s="89">
        <v>1.0</v>
      </c>
      <c r="I1103" s="89">
        <v>0.0</v>
      </c>
      <c r="J1103" s="89" t="s">
        <v>377</v>
      </c>
    </row>
    <row r="1104">
      <c r="A1104" s="57" t="s">
        <v>24</v>
      </c>
      <c r="B1104" s="99" t="s">
        <v>191</v>
      </c>
      <c r="C1104" s="97" t="s">
        <v>166</v>
      </c>
      <c r="D1104" s="98" t="s">
        <v>263</v>
      </c>
      <c r="E1104" s="87">
        <v>0.6796296296296296</v>
      </c>
      <c r="F1104" s="87">
        <f t="shared" si="1"/>
        <v>0.6796296296</v>
      </c>
      <c r="G1104" s="86" t="s">
        <v>72</v>
      </c>
      <c r="H1104" s="89">
        <v>2.0</v>
      </c>
      <c r="I1104" s="89">
        <v>0.0</v>
      </c>
      <c r="J1104" s="89" t="s">
        <v>377</v>
      </c>
    </row>
    <row r="1105">
      <c r="A1105" s="57" t="s">
        <v>24</v>
      </c>
      <c r="B1105" s="99" t="s">
        <v>191</v>
      </c>
      <c r="C1105" s="97" t="s">
        <v>166</v>
      </c>
      <c r="D1105" s="98" t="s">
        <v>263</v>
      </c>
      <c r="E1105" s="87">
        <v>0.6823032407407408</v>
      </c>
      <c r="F1105" s="87">
        <f t="shared" si="1"/>
        <v>0.6823032407</v>
      </c>
      <c r="G1105" s="86" t="s">
        <v>77</v>
      </c>
      <c r="H1105" s="89">
        <v>3.0</v>
      </c>
      <c r="I1105" s="89">
        <v>0.0</v>
      </c>
      <c r="J1105" s="89" t="s">
        <v>377</v>
      </c>
    </row>
    <row r="1106">
      <c r="A1106" s="57" t="s">
        <v>24</v>
      </c>
      <c r="B1106" s="99" t="s">
        <v>191</v>
      </c>
      <c r="C1106" s="97" t="s">
        <v>166</v>
      </c>
      <c r="D1106" s="98" t="s">
        <v>263</v>
      </c>
      <c r="E1106" s="87">
        <v>0.6830324074074074</v>
      </c>
      <c r="F1106" s="87">
        <f t="shared" si="1"/>
        <v>0.6830324074</v>
      </c>
      <c r="G1106" s="86" t="s">
        <v>82</v>
      </c>
      <c r="H1106" s="89">
        <v>4.0</v>
      </c>
      <c r="I1106" s="89">
        <v>0.0</v>
      </c>
      <c r="J1106" s="89" t="s">
        <v>377</v>
      </c>
    </row>
    <row r="1107">
      <c r="A1107" s="57" t="s">
        <v>24</v>
      </c>
      <c r="B1107" s="99" t="s">
        <v>191</v>
      </c>
      <c r="C1107" s="97" t="s">
        <v>166</v>
      </c>
      <c r="D1107" s="98" t="s">
        <v>263</v>
      </c>
      <c r="E1107" s="87">
        <v>0.684212962962963</v>
      </c>
      <c r="F1107" s="87">
        <f t="shared" si="1"/>
        <v>0.684212963</v>
      </c>
      <c r="G1107" s="86" t="s">
        <v>88</v>
      </c>
      <c r="H1107" s="89">
        <v>5.0</v>
      </c>
      <c r="I1107" s="89">
        <v>0.0</v>
      </c>
      <c r="J1107" s="89" t="s">
        <v>377</v>
      </c>
    </row>
    <row r="1108">
      <c r="A1108" s="57" t="s">
        <v>24</v>
      </c>
      <c r="B1108" s="99" t="s">
        <v>191</v>
      </c>
      <c r="C1108" s="97" t="s">
        <v>166</v>
      </c>
      <c r="D1108" s="98" t="s">
        <v>263</v>
      </c>
      <c r="E1108" s="87">
        <v>0.6859259259259259</v>
      </c>
      <c r="F1108" s="87">
        <f t="shared" si="1"/>
        <v>0.6859259259</v>
      </c>
      <c r="G1108" s="86" t="s">
        <v>93</v>
      </c>
      <c r="H1108" s="89">
        <v>6.0</v>
      </c>
      <c r="I1108" s="89">
        <v>0.0</v>
      </c>
      <c r="J1108" s="89" t="s">
        <v>377</v>
      </c>
    </row>
    <row r="1109">
      <c r="A1109" s="57" t="s">
        <v>24</v>
      </c>
      <c r="B1109" s="99" t="s">
        <v>191</v>
      </c>
      <c r="C1109" s="97" t="s">
        <v>166</v>
      </c>
      <c r="D1109" s="98" t="s">
        <v>263</v>
      </c>
      <c r="E1109" s="87">
        <v>0.6864814814814815</v>
      </c>
      <c r="F1109" s="87">
        <f t="shared" si="1"/>
        <v>0.6864814815</v>
      </c>
      <c r="G1109" s="86" t="s">
        <v>98</v>
      </c>
      <c r="H1109" s="89">
        <v>7.0</v>
      </c>
      <c r="I1109" s="89">
        <v>0.0</v>
      </c>
      <c r="J1109" s="89" t="s">
        <v>377</v>
      </c>
    </row>
    <row r="1110">
      <c r="A1110" s="57" t="s">
        <v>24</v>
      </c>
      <c r="B1110" s="99" t="s">
        <v>191</v>
      </c>
      <c r="C1110" s="97" t="s">
        <v>166</v>
      </c>
      <c r="D1110" s="98" t="s">
        <v>263</v>
      </c>
      <c r="E1110" s="87">
        <v>0.6875694444444445</v>
      </c>
      <c r="F1110" s="87">
        <f t="shared" si="1"/>
        <v>0.6875694444</v>
      </c>
      <c r="G1110" s="86" t="s">
        <v>103</v>
      </c>
      <c r="H1110" s="89">
        <v>8.0</v>
      </c>
      <c r="I1110" s="89">
        <v>0.0</v>
      </c>
      <c r="J1110" s="89" t="s">
        <v>377</v>
      </c>
    </row>
    <row r="1111">
      <c r="A1111" s="57" t="s">
        <v>24</v>
      </c>
      <c r="B1111" s="99" t="s">
        <v>191</v>
      </c>
      <c r="C1111" s="97" t="s">
        <v>166</v>
      </c>
      <c r="D1111" s="98" t="s">
        <v>263</v>
      </c>
      <c r="E1111" s="87">
        <v>0.6887384259259259</v>
      </c>
      <c r="F1111" s="87">
        <f t="shared" si="1"/>
        <v>0.6887384259</v>
      </c>
      <c r="G1111" s="86" t="s">
        <v>108</v>
      </c>
      <c r="H1111" s="89">
        <v>9.0</v>
      </c>
      <c r="I1111" s="89">
        <v>0.0</v>
      </c>
      <c r="J1111" s="89" t="s">
        <v>377</v>
      </c>
    </row>
    <row r="1112">
      <c r="A1112" s="57" t="s">
        <v>24</v>
      </c>
      <c r="B1112" s="99" t="s">
        <v>191</v>
      </c>
      <c r="C1112" s="97" t="s">
        <v>166</v>
      </c>
      <c r="D1112" s="98" t="s">
        <v>263</v>
      </c>
      <c r="E1112" s="87">
        <v>0.6897453703703704</v>
      </c>
      <c r="F1112" s="87">
        <f t="shared" si="1"/>
        <v>0.6897453704</v>
      </c>
      <c r="G1112" s="86" t="s">
        <v>113</v>
      </c>
      <c r="H1112" s="89">
        <v>10.0</v>
      </c>
      <c r="I1112" s="89">
        <v>0.0</v>
      </c>
      <c r="J1112" s="89" t="s">
        <v>377</v>
      </c>
    </row>
    <row r="1113" hidden="1">
      <c r="A1113" s="57" t="s">
        <v>24</v>
      </c>
      <c r="B1113" s="86"/>
      <c r="C1113" s="97" t="s">
        <v>166</v>
      </c>
      <c r="D1113" s="98" t="s">
        <v>264</v>
      </c>
      <c r="E1113" s="87">
        <v>0.6944444444444444</v>
      </c>
      <c r="F1113" s="87">
        <f t="shared" si="1"/>
        <v>0.6944444444</v>
      </c>
      <c r="G1113" s="86" t="s">
        <v>61</v>
      </c>
      <c r="H1113" s="89">
        <v>0.0</v>
      </c>
      <c r="I1113" s="89">
        <v>1.0</v>
      </c>
      <c r="J1113" s="89"/>
    </row>
    <row r="1114" hidden="1">
      <c r="A1114" s="57" t="s">
        <v>24</v>
      </c>
      <c r="B1114" s="86"/>
      <c r="C1114" s="97" t="s">
        <v>166</v>
      </c>
      <c r="D1114" s="98" t="s">
        <v>264</v>
      </c>
      <c r="E1114" s="87">
        <v>0.6957986111111111</v>
      </c>
      <c r="F1114" s="87">
        <f t="shared" si="1"/>
        <v>0.6957986111</v>
      </c>
      <c r="G1114" s="86" t="s">
        <v>66</v>
      </c>
      <c r="H1114" s="89">
        <v>1.0</v>
      </c>
      <c r="I1114" s="89">
        <v>0.0</v>
      </c>
      <c r="J1114" s="89"/>
    </row>
    <row r="1115" hidden="1">
      <c r="A1115" s="57" t="s">
        <v>24</v>
      </c>
      <c r="B1115" s="86"/>
      <c r="C1115" s="97" t="s">
        <v>166</v>
      </c>
      <c r="D1115" s="98" t="s">
        <v>264</v>
      </c>
      <c r="E1115" s="87">
        <v>0.6969907407407407</v>
      </c>
      <c r="F1115" s="87">
        <f t="shared" si="1"/>
        <v>0.6969907407</v>
      </c>
      <c r="G1115" s="86" t="s">
        <v>72</v>
      </c>
      <c r="H1115" s="89">
        <v>2.0</v>
      </c>
      <c r="I1115" s="89">
        <v>0.0</v>
      </c>
      <c r="J1115" s="89"/>
    </row>
    <row r="1116" hidden="1">
      <c r="A1116" s="57" t="s">
        <v>24</v>
      </c>
      <c r="B1116" s="86"/>
      <c r="C1116" s="97" t="s">
        <v>166</v>
      </c>
      <c r="D1116" s="98" t="s">
        <v>264</v>
      </c>
      <c r="E1116" s="87">
        <v>0.6996643518518518</v>
      </c>
      <c r="F1116" s="87">
        <f t="shared" si="1"/>
        <v>0.6996643519</v>
      </c>
      <c r="G1116" s="86" t="s">
        <v>77</v>
      </c>
      <c r="H1116" s="89">
        <v>3.0</v>
      </c>
      <c r="I1116" s="89">
        <v>0.0</v>
      </c>
      <c r="J1116" s="89"/>
    </row>
    <row r="1117" hidden="1">
      <c r="A1117" s="57" t="s">
        <v>24</v>
      </c>
      <c r="B1117" s="86"/>
      <c r="C1117" s="97" t="s">
        <v>166</v>
      </c>
      <c r="D1117" s="98" t="s">
        <v>264</v>
      </c>
      <c r="E1117" s="87">
        <v>0.7003935185185185</v>
      </c>
      <c r="F1117" s="87">
        <f t="shared" si="1"/>
        <v>0.7003935185</v>
      </c>
      <c r="G1117" s="86" t="s">
        <v>82</v>
      </c>
      <c r="H1117" s="89">
        <v>4.0</v>
      </c>
      <c r="I1117" s="89">
        <v>0.0</v>
      </c>
      <c r="J1117" s="89"/>
    </row>
    <row r="1118" hidden="1">
      <c r="A1118" s="57" t="s">
        <v>24</v>
      </c>
      <c r="B1118" s="86"/>
      <c r="C1118" s="97" t="s">
        <v>166</v>
      </c>
      <c r="D1118" s="98" t="s">
        <v>264</v>
      </c>
      <c r="E1118" s="87">
        <v>0.7015740740740741</v>
      </c>
      <c r="F1118" s="87">
        <f t="shared" si="1"/>
        <v>0.7015740741</v>
      </c>
      <c r="G1118" s="86" t="s">
        <v>88</v>
      </c>
      <c r="H1118" s="89">
        <v>5.0</v>
      </c>
      <c r="I1118" s="89">
        <v>0.0</v>
      </c>
      <c r="J1118" s="89"/>
    </row>
    <row r="1119" hidden="1">
      <c r="A1119" s="57" t="s">
        <v>24</v>
      </c>
      <c r="B1119" s="86"/>
      <c r="C1119" s="97" t="s">
        <v>166</v>
      </c>
      <c r="D1119" s="98" t="s">
        <v>264</v>
      </c>
      <c r="E1119" s="87">
        <v>0.703287037037037</v>
      </c>
      <c r="F1119" s="87">
        <f t="shared" si="1"/>
        <v>0.703287037</v>
      </c>
      <c r="G1119" s="86" t="s">
        <v>93</v>
      </c>
      <c r="H1119" s="89">
        <v>6.0</v>
      </c>
      <c r="I1119" s="89">
        <v>0.0</v>
      </c>
      <c r="J1119" s="89"/>
    </row>
    <row r="1120" hidden="1">
      <c r="A1120" s="86"/>
      <c r="B1120" s="86"/>
      <c r="C1120" s="97" t="s">
        <v>166</v>
      </c>
      <c r="D1120" s="98" t="s">
        <v>264</v>
      </c>
      <c r="E1120" s="87">
        <v>0.7038425925925926</v>
      </c>
      <c r="F1120" s="87">
        <f t="shared" si="1"/>
        <v>0.7038425926</v>
      </c>
      <c r="G1120" s="86" t="s">
        <v>98</v>
      </c>
      <c r="H1120" s="89">
        <v>7.0</v>
      </c>
      <c r="I1120" s="89">
        <v>0.0</v>
      </c>
      <c r="J1120" s="89"/>
    </row>
    <row r="1121" hidden="1">
      <c r="A1121" s="86"/>
      <c r="B1121" s="86"/>
      <c r="C1121" s="97" t="s">
        <v>166</v>
      </c>
      <c r="D1121" s="98" t="s">
        <v>264</v>
      </c>
      <c r="E1121" s="87">
        <v>0.7049305555555555</v>
      </c>
      <c r="F1121" s="87">
        <f t="shared" si="1"/>
        <v>0.7049305556</v>
      </c>
      <c r="G1121" s="86" t="s">
        <v>103</v>
      </c>
      <c r="H1121" s="89">
        <v>8.0</v>
      </c>
      <c r="I1121" s="89">
        <v>0.0</v>
      </c>
      <c r="J1121" s="89"/>
    </row>
    <row r="1122" hidden="1">
      <c r="A1122" s="86"/>
      <c r="B1122" s="86"/>
      <c r="C1122" s="97" t="s">
        <v>166</v>
      </c>
      <c r="D1122" s="98" t="s">
        <v>264</v>
      </c>
      <c r="E1122" s="87">
        <v>0.706099537037037</v>
      </c>
      <c r="F1122" s="87">
        <f t="shared" si="1"/>
        <v>0.706099537</v>
      </c>
      <c r="G1122" s="86" t="s">
        <v>108</v>
      </c>
      <c r="H1122" s="89">
        <v>9.0</v>
      </c>
      <c r="I1122" s="89">
        <v>0.0</v>
      </c>
      <c r="J1122" s="89"/>
    </row>
    <row r="1123" hidden="1">
      <c r="A1123" s="86"/>
      <c r="B1123" s="86"/>
      <c r="C1123" s="97" t="s">
        <v>166</v>
      </c>
      <c r="D1123" s="98" t="s">
        <v>264</v>
      </c>
      <c r="E1123" s="87">
        <v>0.7071064814814815</v>
      </c>
      <c r="F1123" s="87">
        <f t="shared" si="1"/>
        <v>0.7071064815</v>
      </c>
      <c r="G1123" s="86" t="s">
        <v>113</v>
      </c>
      <c r="H1123" s="89">
        <v>10.0</v>
      </c>
      <c r="I1123" s="89">
        <v>0.0</v>
      </c>
      <c r="J1123" s="89"/>
    </row>
    <row r="1124" hidden="1">
      <c r="A1124" s="86"/>
      <c r="B1124" s="86"/>
      <c r="C1124" s="97" t="s">
        <v>166</v>
      </c>
      <c r="D1124" s="98" t="s">
        <v>265</v>
      </c>
      <c r="E1124" s="87">
        <v>0.8020833333333334</v>
      </c>
      <c r="F1124" s="87">
        <f t="shared" si="1"/>
        <v>0.8020833333</v>
      </c>
      <c r="G1124" s="86" t="s">
        <v>61</v>
      </c>
      <c r="H1124" s="89">
        <v>0.0</v>
      </c>
      <c r="I1124" s="89">
        <v>1.0</v>
      </c>
      <c r="J1124" s="89"/>
    </row>
    <row r="1125" hidden="1">
      <c r="A1125" s="86"/>
      <c r="B1125" s="86"/>
      <c r="C1125" s="97" t="s">
        <v>166</v>
      </c>
      <c r="D1125" s="98" t="s">
        <v>265</v>
      </c>
      <c r="E1125" s="87">
        <v>0.8034375</v>
      </c>
      <c r="F1125" s="87">
        <f t="shared" si="1"/>
        <v>0.8034375</v>
      </c>
      <c r="G1125" s="86" t="s">
        <v>66</v>
      </c>
      <c r="H1125" s="89">
        <v>1.0</v>
      </c>
      <c r="I1125" s="89">
        <v>0.0</v>
      </c>
      <c r="J1125" s="89"/>
    </row>
    <row r="1126" hidden="1">
      <c r="A1126" s="86"/>
      <c r="B1126" s="86"/>
      <c r="C1126" s="97" t="s">
        <v>166</v>
      </c>
      <c r="D1126" s="98" t="s">
        <v>265</v>
      </c>
      <c r="E1126" s="87">
        <v>0.8046296296296296</v>
      </c>
      <c r="F1126" s="87">
        <f t="shared" si="1"/>
        <v>0.8046296296</v>
      </c>
      <c r="G1126" s="86" t="s">
        <v>72</v>
      </c>
      <c r="H1126" s="89">
        <v>2.0</v>
      </c>
      <c r="I1126" s="89">
        <v>0.0</v>
      </c>
      <c r="J1126" s="89"/>
    </row>
    <row r="1127" hidden="1">
      <c r="A1127" s="86"/>
      <c r="B1127" s="86"/>
      <c r="C1127" s="97" t="s">
        <v>166</v>
      </c>
      <c r="D1127" s="98" t="s">
        <v>265</v>
      </c>
      <c r="E1127" s="87">
        <v>0.8073032407407408</v>
      </c>
      <c r="F1127" s="87">
        <f t="shared" si="1"/>
        <v>0.8073032407</v>
      </c>
      <c r="G1127" s="86" t="s">
        <v>77</v>
      </c>
      <c r="H1127" s="89">
        <v>3.0</v>
      </c>
      <c r="I1127" s="89">
        <v>0.0</v>
      </c>
      <c r="J1127" s="89"/>
    </row>
    <row r="1128" hidden="1">
      <c r="A1128" s="86"/>
      <c r="B1128" s="86"/>
      <c r="C1128" s="97" t="s">
        <v>166</v>
      </c>
      <c r="D1128" s="98" t="s">
        <v>265</v>
      </c>
      <c r="E1128" s="87">
        <v>0.8080324074074074</v>
      </c>
      <c r="F1128" s="87">
        <f t="shared" si="1"/>
        <v>0.8080324074</v>
      </c>
      <c r="G1128" s="86" t="s">
        <v>82</v>
      </c>
      <c r="H1128" s="89">
        <v>4.0</v>
      </c>
      <c r="I1128" s="89">
        <v>0.0</v>
      </c>
      <c r="J1128" s="89"/>
    </row>
    <row r="1129" hidden="1">
      <c r="A1129" s="86"/>
      <c r="B1129" s="86"/>
      <c r="C1129" s="97" t="s">
        <v>166</v>
      </c>
      <c r="D1129" s="98" t="s">
        <v>265</v>
      </c>
      <c r="E1129" s="87">
        <v>0.809212962962963</v>
      </c>
      <c r="F1129" s="87">
        <f t="shared" si="1"/>
        <v>0.809212963</v>
      </c>
      <c r="G1129" s="86" t="s">
        <v>88</v>
      </c>
      <c r="H1129" s="89">
        <v>5.0</v>
      </c>
      <c r="I1129" s="89">
        <v>0.0</v>
      </c>
      <c r="J1129" s="89"/>
    </row>
    <row r="1130" hidden="1">
      <c r="A1130" s="86"/>
      <c r="B1130" s="86"/>
      <c r="C1130" s="97" t="s">
        <v>166</v>
      </c>
      <c r="D1130" s="98" t="s">
        <v>265</v>
      </c>
      <c r="E1130" s="87">
        <v>0.8109259259259259</v>
      </c>
      <c r="F1130" s="87">
        <f t="shared" si="1"/>
        <v>0.8109259259</v>
      </c>
      <c r="G1130" s="86" t="s">
        <v>93</v>
      </c>
      <c r="H1130" s="89">
        <v>6.0</v>
      </c>
      <c r="I1130" s="89">
        <v>0.0</v>
      </c>
      <c r="J1130" s="89"/>
    </row>
    <row r="1131" hidden="1">
      <c r="A1131" s="86"/>
      <c r="B1131" s="86"/>
      <c r="C1131" s="97" t="s">
        <v>166</v>
      </c>
      <c r="D1131" s="98" t="s">
        <v>265</v>
      </c>
      <c r="E1131" s="87">
        <v>0.8114814814814815</v>
      </c>
      <c r="F1131" s="87">
        <f t="shared" si="1"/>
        <v>0.8114814815</v>
      </c>
      <c r="G1131" s="86" t="s">
        <v>98</v>
      </c>
      <c r="H1131" s="89">
        <v>7.0</v>
      </c>
      <c r="I1131" s="89">
        <v>0.0</v>
      </c>
      <c r="J1131" s="89"/>
    </row>
    <row r="1132" hidden="1">
      <c r="A1132" s="86"/>
      <c r="B1132" s="86"/>
      <c r="C1132" s="97" t="s">
        <v>166</v>
      </c>
      <c r="D1132" s="98" t="s">
        <v>265</v>
      </c>
      <c r="E1132" s="87">
        <v>0.8125694444444445</v>
      </c>
      <c r="F1132" s="87">
        <f t="shared" si="1"/>
        <v>0.8125694444</v>
      </c>
      <c r="G1132" s="86" t="s">
        <v>103</v>
      </c>
      <c r="H1132" s="89">
        <v>8.0</v>
      </c>
      <c r="I1132" s="89">
        <v>0.0</v>
      </c>
      <c r="J1132" s="89"/>
    </row>
    <row r="1133" hidden="1">
      <c r="A1133" s="86"/>
      <c r="B1133" s="86"/>
      <c r="C1133" s="97" t="s">
        <v>166</v>
      </c>
      <c r="D1133" s="98" t="s">
        <v>265</v>
      </c>
      <c r="E1133" s="87">
        <v>0.8137384259259259</v>
      </c>
      <c r="F1133" s="87">
        <f t="shared" si="1"/>
        <v>0.8137384259</v>
      </c>
      <c r="G1133" s="86" t="s">
        <v>108</v>
      </c>
      <c r="H1133" s="89">
        <v>9.0</v>
      </c>
      <c r="I1133" s="89">
        <v>0.0</v>
      </c>
      <c r="J1133" s="89"/>
    </row>
    <row r="1134" hidden="1">
      <c r="A1134" s="86"/>
      <c r="B1134" s="86"/>
      <c r="C1134" s="97" t="s">
        <v>166</v>
      </c>
      <c r="D1134" s="98" t="s">
        <v>265</v>
      </c>
      <c r="E1134" s="87">
        <v>0.8147453703703704</v>
      </c>
      <c r="F1134" s="87">
        <f t="shared" si="1"/>
        <v>0.8147453704</v>
      </c>
      <c r="G1134" s="86" t="s">
        <v>113</v>
      </c>
      <c r="H1134" s="89">
        <v>10.0</v>
      </c>
      <c r="I1134" s="89">
        <v>0.0</v>
      </c>
      <c r="J1134" s="89"/>
    </row>
    <row r="1135" hidden="1">
      <c r="A1135" s="86"/>
      <c r="B1135" s="86"/>
      <c r="C1135" s="97" t="s">
        <v>166</v>
      </c>
      <c r="D1135" s="98" t="s">
        <v>266</v>
      </c>
      <c r="E1135" s="87">
        <v>0.8090277777777778</v>
      </c>
      <c r="F1135" s="87">
        <f t="shared" si="1"/>
        <v>0.8090277778</v>
      </c>
      <c r="G1135" s="86" t="s">
        <v>61</v>
      </c>
      <c r="H1135" s="89">
        <v>0.0</v>
      </c>
      <c r="I1135" s="89">
        <v>1.0</v>
      </c>
      <c r="J1135" s="89"/>
    </row>
    <row r="1136" hidden="1">
      <c r="A1136" s="86"/>
      <c r="B1136" s="86"/>
      <c r="C1136" s="97" t="s">
        <v>166</v>
      </c>
      <c r="D1136" s="98" t="s">
        <v>266</v>
      </c>
      <c r="E1136" s="87">
        <v>0.8103819444444444</v>
      </c>
      <c r="F1136" s="87">
        <f t="shared" si="1"/>
        <v>0.8103819444</v>
      </c>
      <c r="G1136" s="86" t="s">
        <v>66</v>
      </c>
      <c r="H1136" s="89">
        <v>1.0</v>
      </c>
      <c r="I1136" s="89">
        <v>0.0</v>
      </c>
      <c r="J1136" s="89"/>
    </row>
    <row r="1137" hidden="1">
      <c r="A1137" s="86"/>
      <c r="B1137" s="86"/>
      <c r="C1137" s="97" t="s">
        <v>166</v>
      </c>
      <c r="D1137" s="98" t="s">
        <v>266</v>
      </c>
      <c r="E1137" s="87">
        <v>0.8115740740740741</v>
      </c>
      <c r="F1137" s="87">
        <f t="shared" si="1"/>
        <v>0.8115740741</v>
      </c>
      <c r="G1137" s="86" t="s">
        <v>72</v>
      </c>
      <c r="H1137" s="89">
        <v>2.0</v>
      </c>
      <c r="I1137" s="89">
        <v>0.0</v>
      </c>
      <c r="J1137" s="89"/>
    </row>
    <row r="1138" hidden="1">
      <c r="A1138" s="86"/>
      <c r="B1138" s="86"/>
      <c r="C1138" s="97" t="s">
        <v>166</v>
      </c>
      <c r="D1138" s="98" t="s">
        <v>266</v>
      </c>
      <c r="E1138" s="87">
        <v>0.8142476851851852</v>
      </c>
      <c r="F1138" s="87">
        <f t="shared" si="1"/>
        <v>0.8142476852</v>
      </c>
      <c r="G1138" s="86" t="s">
        <v>77</v>
      </c>
      <c r="H1138" s="89">
        <v>3.0</v>
      </c>
      <c r="I1138" s="89">
        <v>0.0</v>
      </c>
      <c r="J1138" s="89"/>
    </row>
    <row r="1139" hidden="1">
      <c r="A1139" s="86"/>
      <c r="B1139" s="86"/>
      <c r="C1139" s="97" t="s">
        <v>166</v>
      </c>
      <c r="D1139" s="98" t="s">
        <v>266</v>
      </c>
      <c r="E1139" s="87">
        <v>0.8149768518518519</v>
      </c>
      <c r="F1139" s="87">
        <f t="shared" si="1"/>
        <v>0.8149768519</v>
      </c>
      <c r="G1139" s="86" t="s">
        <v>82</v>
      </c>
      <c r="H1139" s="89">
        <v>4.0</v>
      </c>
      <c r="I1139" s="89">
        <v>0.0</v>
      </c>
      <c r="J1139" s="89"/>
    </row>
    <row r="1140" hidden="1">
      <c r="A1140" s="86"/>
      <c r="B1140" s="86"/>
      <c r="C1140" s="97" t="s">
        <v>166</v>
      </c>
      <c r="D1140" s="98" t="s">
        <v>266</v>
      </c>
      <c r="E1140" s="87">
        <v>0.8161574074074074</v>
      </c>
      <c r="F1140" s="87">
        <f t="shared" si="1"/>
        <v>0.8161574074</v>
      </c>
      <c r="G1140" s="86" t="s">
        <v>88</v>
      </c>
      <c r="H1140" s="89">
        <v>5.0</v>
      </c>
      <c r="I1140" s="89">
        <v>0.0</v>
      </c>
      <c r="J1140" s="89"/>
    </row>
    <row r="1141" hidden="1">
      <c r="A1141" s="86"/>
      <c r="B1141" s="86"/>
      <c r="C1141" s="97" t="s">
        <v>166</v>
      </c>
      <c r="D1141" s="98" t="s">
        <v>266</v>
      </c>
      <c r="E1141" s="87">
        <v>0.8178703703703704</v>
      </c>
      <c r="F1141" s="87">
        <f t="shared" si="1"/>
        <v>0.8178703704</v>
      </c>
      <c r="G1141" s="86" t="s">
        <v>93</v>
      </c>
      <c r="H1141" s="89">
        <v>6.0</v>
      </c>
      <c r="I1141" s="89">
        <v>0.0</v>
      </c>
      <c r="J1141" s="89"/>
    </row>
    <row r="1142" hidden="1">
      <c r="A1142" s="86"/>
      <c r="B1142" s="86"/>
      <c r="C1142" s="97" t="s">
        <v>166</v>
      </c>
      <c r="D1142" s="98" t="s">
        <v>266</v>
      </c>
      <c r="E1142" s="87">
        <v>0.8184259259259259</v>
      </c>
      <c r="F1142" s="87">
        <f t="shared" si="1"/>
        <v>0.8184259259</v>
      </c>
      <c r="G1142" s="86" t="s">
        <v>98</v>
      </c>
      <c r="H1142" s="89">
        <v>7.0</v>
      </c>
      <c r="I1142" s="89">
        <v>0.0</v>
      </c>
      <c r="J1142" s="89"/>
    </row>
    <row r="1143" hidden="1">
      <c r="A1143" s="86"/>
      <c r="B1143" s="86"/>
      <c r="C1143" s="97" t="s">
        <v>166</v>
      </c>
      <c r="D1143" s="98" t="s">
        <v>266</v>
      </c>
      <c r="E1143" s="87">
        <v>0.8195138888888889</v>
      </c>
      <c r="F1143" s="87">
        <f t="shared" si="1"/>
        <v>0.8195138889</v>
      </c>
      <c r="G1143" s="86" t="s">
        <v>103</v>
      </c>
      <c r="H1143" s="89">
        <v>8.0</v>
      </c>
      <c r="I1143" s="89">
        <v>0.0</v>
      </c>
      <c r="J1143" s="89"/>
    </row>
    <row r="1144" hidden="1">
      <c r="A1144" s="86"/>
      <c r="B1144" s="86"/>
      <c r="C1144" s="97" t="s">
        <v>166</v>
      </c>
      <c r="D1144" s="98" t="s">
        <v>266</v>
      </c>
      <c r="E1144" s="87">
        <v>0.8206828703703704</v>
      </c>
      <c r="F1144" s="87">
        <f t="shared" si="1"/>
        <v>0.8206828704</v>
      </c>
      <c r="G1144" s="86" t="s">
        <v>108</v>
      </c>
      <c r="H1144" s="89">
        <v>9.0</v>
      </c>
      <c r="I1144" s="89">
        <v>0.0</v>
      </c>
      <c r="J1144" s="89"/>
    </row>
    <row r="1145" hidden="1">
      <c r="A1145" s="86"/>
      <c r="B1145" s="86"/>
      <c r="C1145" s="97" t="s">
        <v>166</v>
      </c>
      <c r="D1145" s="98" t="s">
        <v>266</v>
      </c>
      <c r="E1145" s="87">
        <v>0.8216898148148148</v>
      </c>
      <c r="F1145" s="87">
        <f t="shared" si="1"/>
        <v>0.8216898148</v>
      </c>
      <c r="G1145" s="86" t="s">
        <v>113</v>
      </c>
      <c r="H1145" s="89">
        <v>10.0</v>
      </c>
      <c r="I1145" s="89">
        <v>0.0</v>
      </c>
      <c r="J1145" s="89"/>
    </row>
    <row r="1146" hidden="1">
      <c r="A1146" s="86"/>
      <c r="B1146" s="86"/>
      <c r="C1146" s="97" t="s">
        <v>166</v>
      </c>
      <c r="D1146" s="98" t="s">
        <v>267</v>
      </c>
      <c r="E1146" s="87">
        <v>0.8333333333333334</v>
      </c>
      <c r="F1146" s="87">
        <f t="shared" si="1"/>
        <v>0.8333333333</v>
      </c>
      <c r="G1146" s="86" t="s">
        <v>61</v>
      </c>
      <c r="H1146" s="89">
        <v>0.0</v>
      </c>
      <c r="I1146" s="89">
        <v>1.0</v>
      </c>
      <c r="J1146" s="89"/>
    </row>
    <row r="1147" hidden="1">
      <c r="A1147" s="86"/>
      <c r="B1147" s="86"/>
      <c r="C1147" s="97" t="s">
        <v>166</v>
      </c>
      <c r="D1147" s="98" t="s">
        <v>267</v>
      </c>
      <c r="E1147" s="87">
        <v>0.8346875</v>
      </c>
      <c r="F1147" s="87">
        <f t="shared" si="1"/>
        <v>0.8346875</v>
      </c>
      <c r="G1147" s="86" t="s">
        <v>66</v>
      </c>
      <c r="H1147" s="89">
        <v>1.0</v>
      </c>
      <c r="I1147" s="89">
        <v>0.0</v>
      </c>
      <c r="J1147" s="89"/>
    </row>
    <row r="1148" hidden="1">
      <c r="A1148" s="86"/>
      <c r="B1148" s="86"/>
      <c r="C1148" s="97" t="s">
        <v>166</v>
      </c>
      <c r="D1148" s="98" t="s">
        <v>267</v>
      </c>
      <c r="E1148" s="87">
        <v>0.8358796296296296</v>
      </c>
      <c r="F1148" s="87">
        <f t="shared" si="1"/>
        <v>0.8358796296</v>
      </c>
      <c r="G1148" s="86" t="s">
        <v>72</v>
      </c>
      <c r="H1148" s="89">
        <v>2.0</v>
      </c>
      <c r="I1148" s="89">
        <v>0.0</v>
      </c>
      <c r="J1148" s="89"/>
    </row>
    <row r="1149" hidden="1">
      <c r="A1149" s="86"/>
      <c r="B1149" s="86"/>
      <c r="C1149" s="97" t="s">
        <v>166</v>
      </c>
      <c r="D1149" s="98" t="s">
        <v>267</v>
      </c>
      <c r="E1149" s="87">
        <v>0.8385532407407408</v>
      </c>
      <c r="F1149" s="87">
        <f t="shared" si="1"/>
        <v>0.8385532407</v>
      </c>
      <c r="G1149" s="86" t="s">
        <v>77</v>
      </c>
      <c r="H1149" s="89">
        <v>3.0</v>
      </c>
      <c r="I1149" s="89">
        <v>0.0</v>
      </c>
      <c r="J1149" s="89"/>
    </row>
    <row r="1150" hidden="1">
      <c r="A1150" s="86"/>
      <c r="B1150" s="86"/>
      <c r="C1150" s="97" t="s">
        <v>166</v>
      </c>
      <c r="D1150" s="98" t="s">
        <v>267</v>
      </c>
      <c r="E1150" s="87">
        <v>0.8392824074074074</v>
      </c>
      <c r="F1150" s="87">
        <f t="shared" si="1"/>
        <v>0.8392824074</v>
      </c>
      <c r="G1150" s="86" t="s">
        <v>82</v>
      </c>
      <c r="H1150" s="89">
        <v>4.0</v>
      </c>
      <c r="I1150" s="89">
        <v>0.0</v>
      </c>
      <c r="J1150" s="89"/>
    </row>
    <row r="1151" hidden="1">
      <c r="A1151" s="86"/>
      <c r="B1151" s="86"/>
      <c r="C1151" s="97" t="s">
        <v>166</v>
      </c>
      <c r="D1151" s="98" t="s">
        <v>267</v>
      </c>
      <c r="E1151" s="87">
        <v>0.840462962962963</v>
      </c>
      <c r="F1151" s="87">
        <f t="shared" si="1"/>
        <v>0.840462963</v>
      </c>
      <c r="G1151" s="86" t="s">
        <v>88</v>
      </c>
      <c r="H1151" s="89">
        <v>5.0</v>
      </c>
      <c r="I1151" s="89">
        <v>0.0</v>
      </c>
      <c r="J1151" s="89"/>
    </row>
    <row r="1152" hidden="1">
      <c r="A1152" s="86"/>
      <c r="B1152" s="86"/>
      <c r="C1152" s="97" t="s">
        <v>166</v>
      </c>
      <c r="D1152" s="98" t="s">
        <v>267</v>
      </c>
      <c r="E1152" s="87">
        <v>0.8421759259259259</v>
      </c>
      <c r="F1152" s="87">
        <f t="shared" si="1"/>
        <v>0.8421759259</v>
      </c>
      <c r="G1152" s="86" t="s">
        <v>93</v>
      </c>
      <c r="H1152" s="89">
        <v>6.0</v>
      </c>
      <c r="I1152" s="89">
        <v>0.0</v>
      </c>
      <c r="J1152" s="89"/>
    </row>
    <row r="1153" hidden="1">
      <c r="A1153" s="86"/>
      <c r="B1153" s="86"/>
      <c r="C1153" s="97" t="s">
        <v>166</v>
      </c>
      <c r="D1153" s="98" t="s">
        <v>267</v>
      </c>
      <c r="E1153" s="87">
        <v>0.8427314814814815</v>
      </c>
      <c r="F1153" s="87">
        <f t="shared" si="1"/>
        <v>0.8427314815</v>
      </c>
      <c r="G1153" s="86" t="s">
        <v>98</v>
      </c>
      <c r="H1153" s="89">
        <v>7.0</v>
      </c>
      <c r="I1153" s="89">
        <v>0.0</v>
      </c>
      <c r="J1153" s="89"/>
    </row>
    <row r="1154" hidden="1">
      <c r="A1154" s="86"/>
      <c r="B1154" s="86"/>
      <c r="C1154" s="97" t="s">
        <v>166</v>
      </c>
      <c r="D1154" s="98" t="s">
        <v>267</v>
      </c>
      <c r="E1154" s="87">
        <v>0.8438194444444445</v>
      </c>
      <c r="F1154" s="87">
        <f t="shared" si="1"/>
        <v>0.8438194444</v>
      </c>
      <c r="G1154" s="86" t="s">
        <v>103</v>
      </c>
      <c r="H1154" s="89">
        <v>8.0</v>
      </c>
      <c r="I1154" s="89">
        <v>0.0</v>
      </c>
      <c r="J1154" s="89"/>
    </row>
    <row r="1155" hidden="1">
      <c r="A1155" s="86"/>
      <c r="B1155" s="86"/>
      <c r="C1155" s="97" t="s">
        <v>166</v>
      </c>
      <c r="D1155" s="98" t="s">
        <v>267</v>
      </c>
      <c r="E1155" s="87">
        <v>0.8449884259259259</v>
      </c>
      <c r="F1155" s="87">
        <f t="shared" si="1"/>
        <v>0.8449884259</v>
      </c>
      <c r="G1155" s="86" t="s">
        <v>108</v>
      </c>
      <c r="H1155" s="89">
        <v>9.0</v>
      </c>
      <c r="I1155" s="89">
        <v>0.0</v>
      </c>
      <c r="J1155" s="89"/>
    </row>
    <row r="1156" hidden="1">
      <c r="A1156" s="86"/>
      <c r="B1156" s="86"/>
      <c r="C1156" s="97" t="s">
        <v>166</v>
      </c>
      <c r="D1156" s="98" t="s">
        <v>267</v>
      </c>
      <c r="E1156" s="87">
        <v>0.8459953703703704</v>
      </c>
      <c r="F1156" s="87">
        <f t="shared" si="1"/>
        <v>0.8459953704</v>
      </c>
      <c r="G1156" s="86" t="s">
        <v>113</v>
      </c>
      <c r="H1156" s="89">
        <v>10.0</v>
      </c>
      <c r="I1156" s="89">
        <v>0.0</v>
      </c>
      <c r="J1156" s="89"/>
    </row>
    <row r="1157" hidden="1">
      <c r="A1157" s="86"/>
      <c r="B1157" s="86"/>
      <c r="C1157" s="97" t="s">
        <v>166</v>
      </c>
      <c r="D1157" s="98" t="s">
        <v>268</v>
      </c>
      <c r="E1157" s="87">
        <v>0.8958333333333334</v>
      </c>
      <c r="F1157" s="87">
        <f t="shared" si="1"/>
        <v>0.8958333333</v>
      </c>
      <c r="G1157" s="86" t="s">
        <v>61</v>
      </c>
      <c r="H1157" s="89">
        <v>0.0</v>
      </c>
      <c r="I1157" s="89">
        <v>1.0</v>
      </c>
      <c r="J1157" s="89"/>
    </row>
    <row r="1158" hidden="1">
      <c r="A1158" s="86"/>
      <c r="B1158" s="86"/>
      <c r="C1158" s="97" t="s">
        <v>166</v>
      </c>
      <c r="D1158" s="98" t="s">
        <v>268</v>
      </c>
      <c r="E1158" s="87">
        <v>0.8971875</v>
      </c>
      <c r="F1158" s="87">
        <f t="shared" si="1"/>
        <v>0.8971875</v>
      </c>
      <c r="G1158" s="86" t="s">
        <v>66</v>
      </c>
      <c r="H1158" s="89">
        <v>1.0</v>
      </c>
      <c r="I1158" s="89">
        <v>0.0</v>
      </c>
      <c r="J1158" s="89"/>
    </row>
    <row r="1159" hidden="1">
      <c r="A1159" s="86"/>
      <c r="B1159" s="86"/>
      <c r="C1159" s="97" t="s">
        <v>166</v>
      </c>
      <c r="D1159" s="98" t="s">
        <v>268</v>
      </c>
      <c r="E1159" s="87">
        <v>0.8983796296296296</v>
      </c>
      <c r="F1159" s="87">
        <f t="shared" si="1"/>
        <v>0.8983796296</v>
      </c>
      <c r="G1159" s="86" t="s">
        <v>72</v>
      </c>
      <c r="H1159" s="89">
        <v>2.0</v>
      </c>
      <c r="I1159" s="89">
        <v>0.0</v>
      </c>
      <c r="J1159" s="89"/>
    </row>
    <row r="1160" hidden="1">
      <c r="A1160" s="86"/>
      <c r="B1160" s="86"/>
      <c r="C1160" s="97" t="s">
        <v>166</v>
      </c>
      <c r="D1160" s="98" t="s">
        <v>268</v>
      </c>
      <c r="E1160" s="87">
        <v>0.9010532407407408</v>
      </c>
      <c r="F1160" s="87">
        <f t="shared" si="1"/>
        <v>0.9010532407</v>
      </c>
      <c r="G1160" s="86" t="s">
        <v>77</v>
      </c>
      <c r="H1160" s="89">
        <v>3.0</v>
      </c>
      <c r="I1160" s="89">
        <v>0.0</v>
      </c>
      <c r="J1160" s="89"/>
    </row>
    <row r="1161" hidden="1">
      <c r="A1161" s="86"/>
      <c r="B1161" s="86"/>
      <c r="C1161" s="97" t="s">
        <v>166</v>
      </c>
      <c r="D1161" s="98" t="s">
        <v>268</v>
      </c>
      <c r="E1161" s="87">
        <v>0.9017824074074074</v>
      </c>
      <c r="F1161" s="87">
        <f t="shared" si="1"/>
        <v>0.9017824074</v>
      </c>
      <c r="G1161" s="86" t="s">
        <v>82</v>
      </c>
      <c r="H1161" s="89">
        <v>4.0</v>
      </c>
      <c r="I1161" s="89">
        <v>0.0</v>
      </c>
      <c r="J1161" s="89"/>
    </row>
    <row r="1162" hidden="1">
      <c r="A1162" s="86"/>
      <c r="B1162" s="86"/>
      <c r="C1162" s="97" t="s">
        <v>166</v>
      </c>
      <c r="D1162" s="98" t="s">
        <v>268</v>
      </c>
      <c r="E1162" s="87">
        <v>0.902962962962963</v>
      </c>
      <c r="F1162" s="87">
        <f t="shared" si="1"/>
        <v>0.902962963</v>
      </c>
      <c r="G1162" s="86" t="s">
        <v>88</v>
      </c>
      <c r="H1162" s="89">
        <v>5.0</v>
      </c>
      <c r="I1162" s="89">
        <v>0.0</v>
      </c>
      <c r="J1162" s="89"/>
    </row>
    <row r="1163" hidden="1">
      <c r="A1163" s="86"/>
      <c r="B1163" s="86"/>
      <c r="C1163" s="97" t="s">
        <v>166</v>
      </c>
      <c r="D1163" s="98" t="s">
        <v>268</v>
      </c>
      <c r="E1163" s="87">
        <v>0.9046759259259259</v>
      </c>
      <c r="F1163" s="87">
        <f t="shared" si="1"/>
        <v>0.9046759259</v>
      </c>
      <c r="G1163" s="86" t="s">
        <v>93</v>
      </c>
      <c r="H1163" s="89">
        <v>6.0</v>
      </c>
      <c r="I1163" s="89">
        <v>0.0</v>
      </c>
      <c r="J1163" s="89"/>
    </row>
    <row r="1164" hidden="1">
      <c r="A1164" s="86"/>
      <c r="B1164" s="86"/>
      <c r="C1164" s="97" t="s">
        <v>166</v>
      </c>
      <c r="D1164" s="98" t="s">
        <v>268</v>
      </c>
      <c r="E1164" s="87">
        <v>0.9052314814814815</v>
      </c>
      <c r="F1164" s="87">
        <f t="shared" si="1"/>
        <v>0.9052314815</v>
      </c>
      <c r="G1164" s="86" t="s">
        <v>98</v>
      </c>
      <c r="H1164" s="89">
        <v>7.0</v>
      </c>
      <c r="I1164" s="89">
        <v>0.0</v>
      </c>
      <c r="J1164" s="89"/>
    </row>
    <row r="1165" hidden="1">
      <c r="A1165" s="86"/>
      <c r="B1165" s="86"/>
      <c r="C1165" s="97" t="s">
        <v>166</v>
      </c>
      <c r="D1165" s="98" t="s">
        <v>268</v>
      </c>
      <c r="E1165" s="87">
        <v>0.9063194444444445</v>
      </c>
      <c r="F1165" s="87">
        <f t="shared" si="1"/>
        <v>0.9063194444</v>
      </c>
      <c r="G1165" s="86" t="s">
        <v>103</v>
      </c>
      <c r="H1165" s="89">
        <v>8.0</v>
      </c>
      <c r="I1165" s="89">
        <v>0.0</v>
      </c>
      <c r="J1165" s="89"/>
    </row>
    <row r="1166" hidden="1">
      <c r="A1166" s="86"/>
      <c r="B1166" s="86"/>
      <c r="C1166" s="97" t="s">
        <v>166</v>
      </c>
      <c r="D1166" s="98" t="s">
        <v>268</v>
      </c>
      <c r="E1166" s="87">
        <v>0.9074884259259259</v>
      </c>
      <c r="F1166" s="87">
        <f t="shared" si="1"/>
        <v>0.9074884259</v>
      </c>
      <c r="G1166" s="86" t="s">
        <v>108</v>
      </c>
      <c r="H1166" s="89">
        <v>9.0</v>
      </c>
      <c r="I1166" s="89">
        <v>0.0</v>
      </c>
      <c r="J1166" s="89"/>
    </row>
    <row r="1167" hidden="1">
      <c r="A1167" s="86"/>
      <c r="B1167" s="86"/>
      <c r="C1167" s="97" t="s">
        <v>166</v>
      </c>
      <c r="D1167" s="98" t="s">
        <v>268</v>
      </c>
      <c r="E1167" s="87">
        <v>0.9084953703703704</v>
      </c>
      <c r="F1167" s="87">
        <f t="shared" si="1"/>
        <v>0.9084953704</v>
      </c>
      <c r="G1167" s="86" t="s">
        <v>113</v>
      </c>
      <c r="H1167" s="89">
        <v>10.0</v>
      </c>
      <c r="I1167" s="89">
        <v>0.0</v>
      </c>
      <c r="J1167" s="89"/>
    </row>
    <row r="1168">
      <c r="A1168" s="57" t="s">
        <v>24</v>
      </c>
      <c r="B1168" s="99" t="s">
        <v>189</v>
      </c>
      <c r="C1168" s="97" t="s">
        <v>166</v>
      </c>
      <c r="D1168" s="98" t="s">
        <v>269</v>
      </c>
      <c r="E1168" s="87">
        <v>0.3402777777777778</v>
      </c>
      <c r="F1168" s="87">
        <f t="shared" si="1"/>
        <v>0.3402777778</v>
      </c>
      <c r="G1168" s="86" t="s">
        <v>54</v>
      </c>
      <c r="H1168" s="89">
        <v>0.0</v>
      </c>
      <c r="I1168" s="89">
        <v>1.0</v>
      </c>
      <c r="J1168" s="89" t="s">
        <v>373</v>
      </c>
    </row>
    <row r="1169">
      <c r="A1169" s="57" t="s">
        <v>24</v>
      </c>
      <c r="B1169" s="99" t="s">
        <v>189</v>
      </c>
      <c r="C1169" s="97" t="s">
        <v>166</v>
      </c>
      <c r="D1169" s="98" t="s">
        <v>269</v>
      </c>
      <c r="E1169" s="87">
        <v>0.3425810185185185</v>
      </c>
      <c r="F1169" s="87">
        <f t="shared" si="1"/>
        <v>0.3425810185</v>
      </c>
      <c r="G1169" s="86" t="s">
        <v>66</v>
      </c>
      <c r="H1169" s="89">
        <v>1.0</v>
      </c>
      <c r="I1169" s="89">
        <v>0.0</v>
      </c>
      <c r="J1169" s="89" t="s">
        <v>373</v>
      </c>
    </row>
    <row r="1170">
      <c r="A1170" s="57" t="s">
        <v>24</v>
      </c>
      <c r="B1170" s="99" t="s">
        <v>189</v>
      </c>
      <c r="C1170" s="97" t="s">
        <v>166</v>
      </c>
      <c r="D1170" s="98" t="s">
        <v>269</v>
      </c>
      <c r="E1170" s="87">
        <v>0.34377314814814813</v>
      </c>
      <c r="F1170" s="87">
        <f t="shared" si="1"/>
        <v>0.3437731481</v>
      </c>
      <c r="G1170" s="86" t="s">
        <v>72</v>
      </c>
      <c r="H1170" s="89">
        <v>2.0</v>
      </c>
      <c r="I1170" s="89">
        <v>0.0</v>
      </c>
      <c r="J1170" s="89" t="s">
        <v>373</v>
      </c>
    </row>
    <row r="1171">
      <c r="A1171" s="57" t="s">
        <v>24</v>
      </c>
      <c r="B1171" s="99" t="s">
        <v>189</v>
      </c>
      <c r="C1171" s="97" t="s">
        <v>166</v>
      </c>
      <c r="D1171" s="98" t="s">
        <v>269</v>
      </c>
      <c r="E1171" s="87">
        <v>0.34576388888888887</v>
      </c>
      <c r="F1171" s="87">
        <f t="shared" si="1"/>
        <v>0.3457638889</v>
      </c>
      <c r="G1171" s="86" t="s">
        <v>77</v>
      </c>
      <c r="H1171" s="89">
        <v>3.0</v>
      </c>
      <c r="I1171" s="89">
        <v>0.0</v>
      </c>
      <c r="J1171" s="89" t="s">
        <v>373</v>
      </c>
    </row>
    <row r="1172">
      <c r="A1172" s="57" t="s">
        <v>24</v>
      </c>
      <c r="B1172" s="97" t="s">
        <v>189</v>
      </c>
      <c r="C1172" s="97" t="s">
        <v>166</v>
      </c>
      <c r="D1172" s="98" t="s">
        <v>269</v>
      </c>
      <c r="E1172" s="87">
        <v>0.3463657407407407</v>
      </c>
      <c r="F1172" s="87">
        <f t="shared" si="1"/>
        <v>0.3463657407</v>
      </c>
      <c r="G1172" s="86" t="s">
        <v>82</v>
      </c>
      <c r="H1172" s="89">
        <v>4.0</v>
      </c>
      <c r="I1172" s="89">
        <v>0.0</v>
      </c>
      <c r="J1172" s="89" t="s">
        <v>373</v>
      </c>
    </row>
    <row r="1173" ht="16.5" customHeight="1">
      <c r="A1173" s="57" t="s">
        <v>24</v>
      </c>
      <c r="B1173" s="99" t="s">
        <v>189</v>
      </c>
      <c r="C1173" s="97" t="s">
        <v>166</v>
      </c>
      <c r="D1173" s="98" t="s">
        <v>269</v>
      </c>
      <c r="E1173" s="87">
        <v>0.34715277777777775</v>
      </c>
      <c r="F1173" s="87">
        <f t="shared" si="1"/>
        <v>0.3471527778</v>
      </c>
      <c r="G1173" s="86" t="s">
        <v>88</v>
      </c>
      <c r="H1173" s="89">
        <v>5.0</v>
      </c>
      <c r="I1173" s="89">
        <v>0.0</v>
      </c>
      <c r="J1173" s="89" t="s">
        <v>373</v>
      </c>
    </row>
    <row r="1174">
      <c r="A1174" s="57" t="s">
        <v>24</v>
      </c>
      <c r="B1174" s="99" t="s">
        <v>189</v>
      </c>
      <c r="C1174" s="97" t="s">
        <v>166</v>
      </c>
      <c r="D1174" s="98" t="s">
        <v>269</v>
      </c>
      <c r="E1174" s="87">
        <v>0.34857638888888887</v>
      </c>
      <c r="F1174" s="87">
        <f t="shared" si="1"/>
        <v>0.3485763889</v>
      </c>
      <c r="G1174" s="86" t="s">
        <v>93</v>
      </c>
      <c r="H1174" s="89">
        <v>6.0</v>
      </c>
      <c r="I1174" s="89">
        <v>0.0</v>
      </c>
      <c r="J1174" s="89" t="s">
        <v>373</v>
      </c>
    </row>
    <row r="1175">
      <c r="A1175" s="57" t="s">
        <v>24</v>
      </c>
      <c r="B1175" s="99" t="s">
        <v>189</v>
      </c>
      <c r="C1175" s="97" t="s">
        <v>166</v>
      </c>
      <c r="D1175" s="98" t="s">
        <v>269</v>
      </c>
      <c r="E1175" s="87">
        <v>0.3490509259259259</v>
      </c>
      <c r="F1175" s="87">
        <f t="shared" si="1"/>
        <v>0.3490509259</v>
      </c>
      <c r="G1175" s="86" t="s">
        <v>98</v>
      </c>
      <c r="H1175" s="89">
        <v>7.0</v>
      </c>
      <c r="I1175" s="89">
        <v>0.0</v>
      </c>
      <c r="J1175" s="89" t="s">
        <v>373</v>
      </c>
    </row>
    <row r="1176">
      <c r="A1176" s="57" t="s">
        <v>24</v>
      </c>
      <c r="B1176" s="99" t="s">
        <v>189</v>
      </c>
      <c r="C1176" s="97" t="s">
        <v>166</v>
      </c>
      <c r="D1176" s="98" t="s">
        <v>269</v>
      </c>
      <c r="E1176" s="87">
        <v>0.35030092592592593</v>
      </c>
      <c r="F1176" s="87">
        <f t="shared" si="1"/>
        <v>0.3503009259</v>
      </c>
      <c r="G1176" s="86" t="s">
        <v>103</v>
      </c>
      <c r="H1176" s="89">
        <v>8.0</v>
      </c>
      <c r="I1176" s="89">
        <v>0.0</v>
      </c>
      <c r="J1176" s="89" t="s">
        <v>373</v>
      </c>
    </row>
    <row r="1177">
      <c r="A1177" s="57" t="s">
        <v>24</v>
      </c>
      <c r="B1177" s="99" t="s">
        <v>189</v>
      </c>
      <c r="C1177" s="97" t="s">
        <v>166</v>
      </c>
      <c r="D1177" s="98" t="s">
        <v>269</v>
      </c>
      <c r="E1177" s="87">
        <v>0.35104166666666664</v>
      </c>
      <c r="F1177" s="87">
        <f t="shared" si="1"/>
        <v>0.3510416667</v>
      </c>
      <c r="G1177" s="86" t="s">
        <v>108</v>
      </c>
      <c r="H1177" s="89">
        <v>9.0</v>
      </c>
      <c r="I1177" s="89">
        <v>0.0</v>
      </c>
      <c r="J1177" s="89" t="s">
        <v>373</v>
      </c>
    </row>
    <row r="1178">
      <c r="A1178" s="64" t="s">
        <v>24</v>
      </c>
      <c r="B1178" s="99" t="s">
        <v>189</v>
      </c>
      <c r="C1178" s="97" t="s">
        <v>166</v>
      </c>
      <c r="D1178" s="98" t="s">
        <v>269</v>
      </c>
      <c r="E1178" s="87">
        <v>0.35203703703703704</v>
      </c>
      <c r="F1178" s="87">
        <f t="shared" si="1"/>
        <v>0.352037037</v>
      </c>
      <c r="G1178" s="86" t="s">
        <v>113</v>
      </c>
      <c r="H1178" s="89">
        <v>10.0</v>
      </c>
      <c r="I1178" s="89">
        <v>0.0</v>
      </c>
      <c r="J1178" s="89" t="s">
        <v>373</v>
      </c>
    </row>
    <row r="1179">
      <c r="A1179" s="57" t="s">
        <v>24</v>
      </c>
      <c r="B1179" s="99" t="s">
        <v>189</v>
      </c>
      <c r="C1179" s="97" t="s">
        <v>166</v>
      </c>
      <c r="D1179" s="98" t="s">
        <v>269</v>
      </c>
      <c r="E1179" s="87">
        <v>0.3402777777777778</v>
      </c>
      <c r="F1179" s="87">
        <f t="shared" si="1"/>
        <v>0.3402777778</v>
      </c>
      <c r="G1179" s="86" t="s">
        <v>54</v>
      </c>
      <c r="H1179" s="89">
        <v>0.0</v>
      </c>
      <c r="I1179" s="89">
        <v>1.0</v>
      </c>
      <c r="J1179" s="89" t="s">
        <v>374</v>
      </c>
    </row>
    <row r="1180">
      <c r="A1180" s="57" t="s">
        <v>24</v>
      </c>
      <c r="B1180" s="99" t="s">
        <v>189</v>
      </c>
      <c r="C1180" s="97" t="s">
        <v>166</v>
      </c>
      <c r="D1180" s="98" t="s">
        <v>269</v>
      </c>
      <c r="E1180" s="87">
        <v>0.3425810185185185</v>
      </c>
      <c r="F1180" s="87">
        <f t="shared" si="1"/>
        <v>0.3425810185</v>
      </c>
      <c r="G1180" s="86" t="s">
        <v>66</v>
      </c>
      <c r="H1180" s="89">
        <v>1.0</v>
      </c>
      <c r="I1180" s="89">
        <v>0.0</v>
      </c>
      <c r="J1180" s="89" t="s">
        <v>374</v>
      </c>
    </row>
    <row r="1181">
      <c r="A1181" s="57" t="s">
        <v>24</v>
      </c>
      <c r="B1181" s="99" t="s">
        <v>189</v>
      </c>
      <c r="C1181" s="97" t="s">
        <v>166</v>
      </c>
      <c r="D1181" s="98" t="s">
        <v>269</v>
      </c>
      <c r="E1181" s="87">
        <v>0.34377314814814813</v>
      </c>
      <c r="F1181" s="87">
        <f t="shared" si="1"/>
        <v>0.3437731481</v>
      </c>
      <c r="G1181" s="86" t="s">
        <v>72</v>
      </c>
      <c r="H1181" s="89">
        <v>2.0</v>
      </c>
      <c r="I1181" s="89">
        <v>0.0</v>
      </c>
      <c r="J1181" s="89" t="s">
        <v>374</v>
      </c>
    </row>
    <row r="1182">
      <c r="A1182" s="57" t="s">
        <v>24</v>
      </c>
      <c r="B1182" s="99" t="s">
        <v>189</v>
      </c>
      <c r="C1182" s="97" t="s">
        <v>166</v>
      </c>
      <c r="D1182" s="98" t="s">
        <v>269</v>
      </c>
      <c r="E1182" s="87">
        <v>0.34576388888888887</v>
      </c>
      <c r="F1182" s="87">
        <f t="shared" si="1"/>
        <v>0.3457638889</v>
      </c>
      <c r="G1182" s="86" t="s">
        <v>77</v>
      </c>
      <c r="H1182" s="89">
        <v>3.0</v>
      </c>
      <c r="I1182" s="89">
        <v>0.0</v>
      </c>
      <c r="J1182" s="89" t="s">
        <v>374</v>
      </c>
    </row>
    <row r="1183">
      <c r="A1183" s="57" t="s">
        <v>24</v>
      </c>
      <c r="B1183" s="99" t="s">
        <v>189</v>
      </c>
      <c r="C1183" s="97" t="s">
        <v>166</v>
      </c>
      <c r="D1183" s="98" t="s">
        <v>269</v>
      </c>
      <c r="E1183" s="87">
        <v>0.3463657407407407</v>
      </c>
      <c r="F1183" s="87">
        <f t="shared" si="1"/>
        <v>0.3463657407</v>
      </c>
      <c r="G1183" s="86" t="s">
        <v>82</v>
      </c>
      <c r="H1183" s="89">
        <v>4.0</v>
      </c>
      <c r="I1183" s="89">
        <v>0.0</v>
      </c>
      <c r="J1183" s="89" t="s">
        <v>374</v>
      </c>
    </row>
    <row r="1184">
      <c r="A1184" s="57" t="s">
        <v>24</v>
      </c>
      <c r="B1184" s="99" t="s">
        <v>189</v>
      </c>
      <c r="C1184" s="97" t="s">
        <v>166</v>
      </c>
      <c r="D1184" s="98" t="s">
        <v>269</v>
      </c>
      <c r="E1184" s="87">
        <v>0.34715277777777775</v>
      </c>
      <c r="F1184" s="87">
        <f t="shared" si="1"/>
        <v>0.3471527778</v>
      </c>
      <c r="G1184" s="86" t="s">
        <v>88</v>
      </c>
      <c r="H1184" s="89">
        <v>5.0</v>
      </c>
      <c r="I1184" s="89">
        <v>0.0</v>
      </c>
      <c r="J1184" s="89" t="s">
        <v>374</v>
      </c>
    </row>
    <row r="1185">
      <c r="A1185" s="57" t="s">
        <v>24</v>
      </c>
      <c r="B1185" s="99" t="s">
        <v>189</v>
      </c>
      <c r="C1185" s="97" t="s">
        <v>166</v>
      </c>
      <c r="D1185" s="98" t="s">
        <v>269</v>
      </c>
      <c r="E1185" s="87">
        <v>0.34857638888888887</v>
      </c>
      <c r="F1185" s="87">
        <f t="shared" si="1"/>
        <v>0.3485763889</v>
      </c>
      <c r="G1185" s="86" t="s">
        <v>93</v>
      </c>
      <c r="H1185" s="89">
        <v>6.0</v>
      </c>
      <c r="I1185" s="89">
        <v>0.0</v>
      </c>
      <c r="J1185" s="89" t="s">
        <v>374</v>
      </c>
    </row>
    <row r="1186">
      <c r="A1186" s="57" t="s">
        <v>24</v>
      </c>
      <c r="B1186" s="99" t="s">
        <v>189</v>
      </c>
      <c r="C1186" s="97" t="s">
        <v>166</v>
      </c>
      <c r="D1186" s="98" t="s">
        <v>269</v>
      </c>
      <c r="E1186" s="87">
        <v>0.3490509259259259</v>
      </c>
      <c r="F1186" s="87">
        <f t="shared" si="1"/>
        <v>0.3490509259</v>
      </c>
      <c r="G1186" s="86" t="s">
        <v>98</v>
      </c>
      <c r="H1186" s="89">
        <v>7.0</v>
      </c>
      <c r="I1186" s="89">
        <v>0.0</v>
      </c>
      <c r="J1186" s="89" t="s">
        <v>374</v>
      </c>
    </row>
    <row r="1187">
      <c r="A1187" s="57" t="s">
        <v>24</v>
      </c>
      <c r="B1187" s="99" t="s">
        <v>189</v>
      </c>
      <c r="C1187" s="97" t="s">
        <v>166</v>
      </c>
      <c r="D1187" s="98" t="s">
        <v>269</v>
      </c>
      <c r="E1187" s="87">
        <v>0.35030092592592593</v>
      </c>
      <c r="F1187" s="87">
        <f t="shared" si="1"/>
        <v>0.3503009259</v>
      </c>
      <c r="G1187" s="86" t="s">
        <v>103</v>
      </c>
      <c r="H1187" s="89">
        <v>8.0</v>
      </c>
      <c r="I1187" s="89">
        <v>0.0</v>
      </c>
      <c r="J1187" s="89" t="s">
        <v>374</v>
      </c>
    </row>
    <row r="1188">
      <c r="A1188" s="57" t="s">
        <v>24</v>
      </c>
      <c r="B1188" s="99" t="s">
        <v>189</v>
      </c>
      <c r="C1188" s="97" t="s">
        <v>166</v>
      </c>
      <c r="D1188" s="98" t="s">
        <v>269</v>
      </c>
      <c r="E1188" s="87">
        <v>0.35104166666666664</v>
      </c>
      <c r="F1188" s="87">
        <f t="shared" si="1"/>
        <v>0.3510416667</v>
      </c>
      <c r="G1188" s="86" t="s">
        <v>108</v>
      </c>
      <c r="H1188" s="89">
        <v>9.0</v>
      </c>
      <c r="I1188" s="89">
        <v>0.0</v>
      </c>
      <c r="J1188" s="89" t="s">
        <v>374</v>
      </c>
    </row>
    <row r="1189">
      <c r="A1189" s="57" t="s">
        <v>24</v>
      </c>
      <c r="B1189" s="99" t="s">
        <v>189</v>
      </c>
      <c r="C1189" s="97" t="s">
        <v>166</v>
      </c>
      <c r="D1189" s="98" t="s">
        <v>269</v>
      </c>
      <c r="E1189" s="87">
        <v>0.35203703703703704</v>
      </c>
      <c r="F1189" s="87">
        <f t="shared" si="1"/>
        <v>0.352037037</v>
      </c>
      <c r="G1189" s="86" t="s">
        <v>113</v>
      </c>
      <c r="H1189" s="89">
        <v>10.0</v>
      </c>
      <c r="I1189" s="89">
        <v>0.0</v>
      </c>
      <c r="J1189" s="89" t="s">
        <v>374</v>
      </c>
    </row>
    <row r="1190">
      <c r="A1190" s="57" t="s">
        <v>24</v>
      </c>
      <c r="B1190" s="99" t="s">
        <v>189</v>
      </c>
      <c r="C1190" s="97" t="s">
        <v>166</v>
      </c>
      <c r="D1190" s="98" t="s">
        <v>269</v>
      </c>
      <c r="E1190" s="87">
        <v>0.3402777777777778</v>
      </c>
      <c r="F1190" s="87">
        <f t="shared" si="1"/>
        <v>0.3402777778</v>
      </c>
      <c r="G1190" s="86" t="s">
        <v>54</v>
      </c>
      <c r="H1190" s="89">
        <v>0.0</v>
      </c>
      <c r="I1190" s="89">
        <v>1.0</v>
      </c>
      <c r="J1190" s="89" t="s">
        <v>375</v>
      </c>
    </row>
    <row r="1191">
      <c r="A1191" s="57" t="s">
        <v>24</v>
      </c>
      <c r="B1191" s="99" t="s">
        <v>189</v>
      </c>
      <c r="C1191" s="97" t="s">
        <v>166</v>
      </c>
      <c r="D1191" s="98" t="s">
        <v>269</v>
      </c>
      <c r="E1191" s="87">
        <v>0.3425810185185185</v>
      </c>
      <c r="F1191" s="87">
        <f t="shared" si="1"/>
        <v>0.3425810185</v>
      </c>
      <c r="G1191" s="86" t="s">
        <v>66</v>
      </c>
      <c r="H1191" s="89">
        <v>1.0</v>
      </c>
      <c r="I1191" s="89">
        <v>0.0</v>
      </c>
      <c r="J1191" s="89" t="s">
        <v>375</v>
      </c>
    </row>
    <row r="1192">
      <c r="A1192" s="57" t="s">
        <v>24</v>
      </c>
      <c r="B1192" s="99" t="s">
        <v>189</v>
      </c>
      <c r="C1192" s="97" t="s">
        <v>166</v>
      </c>
      <c r="D1192" s="98" t="s">
        <v>269</v>
      </c>
      <c r="E1192" s="87">
        <v>0.34377314814814813</v>
      </c>
      <c r="F1192" s="87">
        <f t="shared" si="1"/>
        <v>0.3437731481</v>
      </c>
      <c r="G1192" s="86" t="s">
        <v>72</v>
      </c>
      <c r="H1192" s="89">
        <v>2.0</v>
      </c>
      <c r="I1192" s="89">
        <v>0.0</v>
      </c>
      <c r="J1192" s="89" t="s">
        <v>375</v>
      </c>
    </row>
    <row r="1193">
      <c r="A1193" s="57" t="s">
        <v>24</v>
      </c>
      <c r="B1193" s="99" t="s">
        <v>189</v>
      </c>
      <c r="C1193" s="97" t="s">
        <v>166</v>
      </c>
      <c r="D1193" s="98" t="s">
        <v>269</v>
      </c>
      <c r="E1193" s="87">
        <v>0.34576388888888887</v>
      </c>
      <c r="F1193" s="87">
        <f t="shared" si="1"/>
        <v>0.3457638889</v>
      </c>
      <c r="G1193" s="86" t="s">
        <v>77</v>
      </c>
      <c r="H1193" s="89">
        <v>3.0</v>
      </c>
      <c r="I1193" s="89">
        <v>0.0</v>
      </c>
      <c r="J1193" s="89" t="s">
        <v>375</v>
      </c>
    </row>
    <row r="1194">
      <c r="A1194" s="57" t="s">
        <v>24</v>
      </c>
      <c r="B1194" s="99" t="s">
        <v>189</v>
      </c>
      <c r="C1194" s="97" t="s">
        <v>166</v>
      </c>
      <c r="D1194" s="98" t="s">
        <v>269</v>
      </c>
      <c r="E1194" s="87">
        <v>0.3463657407407407</v>
      </c>
      <c r="F1194" s="87">
        <f t="shared" si="1"/>
        <v>0.3463657407</v>
      </c>
      <c r="G1194" s="86" t="s">
        <v>82</v>
      </c>
      <c r="H1194" s="89">
        <v>4.0</v>
      </c>
      <c r="I1194" s="89">
        <v>0.0</v>
      </c>
      <c r="J1194" s="89" t="s">
        <v>375</v>
      </c>
    </row>
    <row r="1195">
      <c r="A1195" s="57" t="s">
        <v>24</v>
      </c>
      <c r="B1195" s="99" t="s">
        <v>189</v>
      </c>
      <c r="C1195" s="97" t="s">
        <v>166</v>
      </c>
      <c r="D1195" s="98" t="s">
        <v>269</v>
      </c>
      <c r="E1195" s="87">
        <v>0.34715277777777775</v>
      </c>
      <c r="F1195" s="87">
        <f t="shared" si="1"/>
        <v>0.3471527778</v>
      </c>
      <c r="G1195" s="86" t="s">
        <v>88</v>
      </c>
      <c r="H1195" s="89">
        <v>5.0</v>
      </c>
      <c r="I1195" s="89">
        <v>0.0</v>
      </c>
      <c r="J1195" s="89" t="s">
        <v>375</v>
      </c>
    </row>
    <row r="1196">
      <c r="A1196" s="57" t="s">
        <v>24</v>
      </c>
      <c r="B1196" s="99" t="s">
        <v>189</v>
      </c>
      <c r="C1196" s="97" t="s">
        <v>166</v>
      </c>
      <c r="D1196" s="98" t="s">
        <v>269</v>
      </c>
      <c r="E1196" s="87">
        <v>0.34857638888888887</v>
      </c>
      <c r="F1196" s="87">
        <f t="shared" si="1"/>
        <v>0.3485763889</v>
      </c>
      <c r="G1196" s="86" t="s">
        <v>93</v>
      </c>
      <c r="H1196" s="89">
        <v>6.0</v>
      </c>
      <c r="I1196" s="89">
        <v>0.0</v>
      </c>
      <c r="J1196" s="89" t="s">
        <v>375</v>
      </c>
    </row>
    <row r="1197">
      <c r="A1197" s="57" t="s">
        <v>24</v>
      </c>
      <c r="B1197" s="99" t="s">
        <v>189</v>
      </c>
      <c r="C1197" s="97" t="s">
        <v>166</v>
      </c>
      <c r="D1197" s="98" t="s">
        <v>269</v>
      </c>
      <c r="E1197" s="87">
        <v>0.3490509259259259</v>
      </c>
      <c r="F1197" s="87">
        <f t="shared" si="1"/>
        <v>0.3490509259</v>
      </c>
      <c r="G1197" s="86" t="s">
        <v>98</v>
      </c>
      <c r="H1197" s="89">
        <v>7.0</v>
      </c>
      <c r="I1197" s="89">
        <v>0.0</v>
      </c>
      <c r="J1197" s="89" t="s">
        <v>375</v>
      </c>
    </row>
    <row r="1198">
      <c r="A1198" s="57" t="s">
        <v>24</v>
      </c>
      <c r="B1198" s="99" t="s">
        <v>189</v>
      </c>
      <c r="C1198" s="97" t="s">
        <v>166</v>
      </c>
      <c r="D1198" s="98" t="s">
        <v>269</v>
      </c>
      <c r="E1198" s="87">
        <v>0.35030092592592593</v>
      </c>
      <c r="F1198" s="87">
        <f t="shared" si="1"/>
        <v>0.3503009259</v>
      </c>
      <c r="G1198" s="86" t="s">
        <v>103</v>
      </c>
      <c r="H1198" s="89">
        <v>8.0</v>
      </c>
      <c r="I1198" s="89">
        <v>0.0</v>
      </c>
      <c r="J1198" s="89" t="s">
        <v>375</v>
      </c>
    </row>
    <row r="1199">
      <c r="A1199" s="57" t="s">
        <v>24</v>
      </c>
      <c r="B1199" s="99" t="s">
        <v>189</v>
      </c>
      <c r="C1199" s="97" t="s">
        <v>166</v>
      </c>
      <c r="D1199" s="98" t="s">
        <v>269</v>
      </c>
      <c r="E1199" s="87">
        <v>0.35104166666666664</v>
      </c>
      <c r="F1199" s="87">
        <f t="shared" si="1"/>
        <v>0.3510416667</v>
      </c>
      <c r="G1199" s="86" t="s">
        <v>108</v>
      </c>
      <c r="H1199" s="89">
        <v>9.0</v>
      </c>
      <c r="I1199" s="89">
        <v>0.0</v>
      </c>
      <c r="J1199" s="89" t="s">
        <v>375</v>
      </c>
    </row>
    <row r="1200">
      <c r="A1200" s="57" t="s">
        <v>24</v>
      </c>
      <c r="B1200" s="99" t="s">
        <v>189</v>
      </c>
      <c r="C1200" s="97" t="s">
        <v>166</v>
      </c>
      <c r="D1200" s="98" t="s">
        <v>269</v>
      </c>
      <c r="E1200" s="87">
        <v>0.35203703703703704</v>
      </c>
      <c r="F1200" s="87">
        <f t="shared" si="1"/>
        <v>0.352037037</v>
      </c>
      <c r="G1200" s="86" t="s">
        <v>113</v>
      </c>
      <c r="H1200" s="89">
        <v>10.0</v>
      </c>
      <c r="I1200" s="89">
        <v>0.0</v>
      </c>
      <c r="J1200" s="89" t="s">
        <v>375</v>
      </c>
    </row>
    <row r="1201">
      <c r="A1201" s="57" t="s">
        <v>24</v>
      </c>
      <c r="B1201" s="99" t="s">
        <v>189</v>
      </c>
      <c r="C1201" s="97" t="s">
        <v>166</v>
      </c>
      <c r="D1201" s="98" t="s">
        <v>269</v>
      </c>
      <c r="E1201" s="87">
        <v>0.3402777777777778</v>
      </c>
      <c r="F1201" s="87">
        <f t="shared" si="1"/>
        <v>0.3402777778</v>
      </c>
      <c r="G1201" s="86" t="s">
        <v>54</v>
      </c>
      <c r="H1201" s="89">
        <v>0.0</v>
      </c>
      <c r="I1201" s="89">
        <v>1.0</v>
      </c>
      <c r="J1201" s="89" t="s">
        <v>376</v>
      </c>
    </row>
    <row r="1202">
      <c r="A1202" s="57" t="s">
        <v>24</v>
      </c>
      <c r="B1202" s="99" t="s">
        <v>189</v>
      </c>
      <c r="C1202" s="97" t="s">
        <v>166</v>
      </c>
      <c r="D1202" s="98" t="s">
        <v>269</v>
      </c>
      <c r="E1202" s="87">
        <v>0.3425810185185185</v>
      </c>
      <c r="F1202" s="87">
        <f t="shared" si="1"/>
        <v>0.3425810185</v>
      </c>
      <c r="G1202" s="86" t="s">
        <v>66</v>
      </c>
      <c r="H1202" s="89">
        <v>1.0</v>
      </c>
      <c r="I1202" s="89">
        <v>0.0</v>
      </c>
      <c r="J1202" s="89" t="s">
        <v>376</v>
      </c>
    </row>
    <row r="1203">
      <c r="A1203" s="57" t="s">
        <v>24</v>
      </c>
      <c r="B1203" s="99" t="s">
        <v>189</v>
      </c>
      <c r="C1203" s="97" t="s">
        <v>166</v>
      </c>
      <c r="D1203" s="98" t="s">
        <v>269</v>
      </c>
      <c r="E1203" s="87">
        <v>0.34377314814814813</v>
      </c>
      <c r="F1203" s="87">
        <f t="shared" si="1"/>
        <v>0.3437731481</v>
      </c>
      <c r="G1203" s="86" t="s">
        <v>72</v>
      </c>
      <c r="H1203" s="89">
        <v>2.0</v>
      </c>
      <c r="I1203" s="89">
        <v>0.0</v>
      </c>
      <c r="J1203" s="89" t="s">
        <v>376</v>
      </c>
    </row>
    <row r="1204">
      <c r="A1204" s="57" t="s">
        <v>24</v>
      </c>
      <c r="B1204" s="99" t="s">
        <v>189</v>
      </c>
      <c r="C1204" s="97" t="s">
        <v>166</v>
      </c>
      <c r="D1204" s="98" t="s">
        <v>269</v>
      </c>
      <c r="E1204" s="87">
        <v>0.34576388888888887</v>
      </c>
      <c r="F1204" s="87">
        <f t="shared" si="1"/>
        <v>0.3457638889</v>
      </c>
      <c r="G1204" s="86" t="s">
        <v>77</v>
      </c>
      <c r="H1204" s="89">
        <v>3.0</v>
      </c>
      <c r="I1204" s="89">
        <v>0.0</v>
      </c>
      <c r="J1204" s="89" t="s">
        <v>376</v>
      </c>
    </row>
    <row r="1205">
      <c r="A1205" s="57" t="s">
        <v>24</v>
      </c>
      <c r="B1205" s="99" t="s">
        <v>189</v>
      </c>
      <c r="C1205" s="97" t="s">
        <v>166</v>
      </c>
      <c r="D1205" s="98" t="s">
        <v>269</v>
      </c>
      <c r="E1205" s="87">
        <v>0.3463657407407407</v>
      </c>
      <c r="F1205" s="87">
        <f t="shared" si="1"/>
        <v>0.3463657407</v>
      </c>
      <c r="G1205" s="86" t="s">
        <v>82</v>
      </c>
      <c r="H1205" s="89">
        <v>4.0</v>
      </c>
      <c r="I1205" s="89">
        <v>0.0</v>
      </c>
      <c r="J1205" s="89" t="s">
        <v>376</v>
      </c>
    </row>
    <row r="1206">
      <c r="A1206" s="57" t="s">
        <v>24</v>
      </c>
      <c r="B1206" s="99" t="s">
        <v>189</v>
      </c>
      <c r="C1206" s="97" t="s">
        <v>166</v>
      </c>
      <c r="D1206" s="98" t="s">
        <v>269</v>
      </c>
      <c r="E1206" s="87">
        <v>0.34715277777777775</v>
      </c>
      <c r="F1206" s="87">
        <f t="shared" si="1"/>
        <v>0.3471527778</v>
      </c>
      <c r="G1206" s="86" t="s">
        <v>88</v>
      </c>
      <c r="H1206" s="89">
        <v>5.0</v>
      </c>
      <c r="I1206" s="89">
        <v>0.0</v>
      </c>
      <c r="J1206" s="89" t="s">
        <v>376</v>
      </c>
    </row>
    <row r="1207">
      <c r="A1207" s="57" t="s">
        <v>24</v>
      </c>
      <c r="B1207" s="99" t="s">
        <v>189</v>
      </c>
      <c r="C1207" s="97" t="s">
        <v>166</v>
      </c>
      <c r="D1207" s="98" t="s">
        <v>269</v>
      </c>
      <c r="E1207" s="87">
        <v>0.34857638888888887</v>
      </c>
      <c r="F1207" s="87">
        <f t="shared" si="1"/>
        <v>0.3485763889</v>
      </c>
      <c r="G1207" s="86" t="s">
        <v>93</v>
      </c>
      <c r="H1207" s="89">
        <v>6.0</v>
      </c>
      <c r="I1207" s="89">
        <v>0.0</v>
      </c>
      <c r="J1207" s="89" t="s">
        <v>376</v>
      </c>
    </row>
    <row r="1208">
      <c r="A1208" s="57" t="s">
        <v>24</v>
      </c>
      <c r="B1208" s="99" t="s">
        <v>189</v>
      </c>
      <c r="C1208" s="97" t="s">
        <v>166</v>
      </c>
      <c r="D1208" s="98" t="s">
        <v>269</v>
      </c>
      <c r="E1208" s="87">
        <v>0.3490509259259259</v>
      </c>
      <c r="F1208" s="87">
        <f t="shared" si="1"/>
        <v>0.3490509259</v>
      </c>
      <c r="G1208" s="86" t="s">
        <v>98</v>
      </c>
      <c r="H1208" s="89">
        <v>7.0</v>
      </c>
      <c r="I1208" s="89">
        <v>0.0</v>
      </c>
      <c r="J1208" s="89" t="s">
        <v>376</v>
      </c>
    </row>
    <row r="1209">
      <c r="A1209" s="64" t="s">
        <v>24</v>
      </c>
      <c r="B1209" s="99" t="s">
        <v>189</v>
      </c>
      <c r="C1209" s="97" t="s">
        <v>166</v>
      </c>
      <c r="D1209" s="98" t="s">
        <v>269</v>
      </c>
      <c r="E1209" s="87">
        <v>0.35030092592592593</v>
      </c>
      <c r="F1209" s="87">
        <f t="shared" si="1"/>
        <v>0.3503009259</v>
      </c>
      <c r="G1209" s="86" t="s">
        <v>103</v>
      </c>
      <c r="H1209" s="89">
        <v>8.0</v>
      </c>
      <c r="I1209" s="89">
        <v>0.0</v>
      </c>
      <c r="J1209" s="89" t="s">
        <v>376</v>
      </c>
    </row>
    <row r="1210">
      <c r="A1210" s="57" t="s">
        <v>24</v>
      </c>
      <c r="B1210" s="99" t="s">
        <v>189</v>
      </c>
      <c r="C1210" s="97" t="s">
        <v>166</v>
      </c>
      <c r="D1210" s="98" t="s">
        <v>269</v>
      </c>
      <c r="E1210" s="87">
        <v>0.35104166666666664</v>
      </c>
      <c r="F1210" s="87">
        <f t="shared" si="1"/>
        <v>0.3510416667</v>
      </c>
      <c r="G1210" s="86" t="s">
        <v>108</v>
      </c>
      <c r="H1210" s="89">
        <v>9.0</v>
      </c>
      <c r="I1210" s="89">
        <v>0.0</v>
      </c>
      <c r="J1210" s="89" t="s">
        <v>376</v>
      </c>
    </row>
    <row r="1211">
      <c r="A1211" s="57" t="s">
        <v>24</v>
      </c>
      <c r="B1211" s="99" t="s">
        <v>189</v>
      </c>
      <c r="C1211" s="97" t="s">
        <v>166</v>
      </c>
      <c r="D1211" s="98" t="s">
        <v>269</v>
      </c>
      <c r="E1211" s="87">
        <v>0.35203703703703704</v>
      </c>
      <c r="F1211" s="87">
        <f t="shared" si="1"/>
        <v>0.352037037</v>
      </c>
      <c r="G1211" s="86" t="s">
        <v>113</v>
      </c>
      <c r="H1211" s="89">
        <v>10.0</v>
      </c>
      <c r="I1211" s="89">
        <v>0.0</v>
      </c>
      <c r="J1211" s="89" t="s">
        <v>376</v>
      </c>
    </row>
    <row r="1212">
      <c r="A1212" s="57" t="s">
        <v>24</v>
      </c>
      <c r="B1212" s="99" t="s">
        <v>189</v>
      </c>
      <c r="C1212" s="97" t="s">
        <v>166</v>
      </c>
      <c r="D1212" s="98" t="s">
        <v>269</v>
      </c>
      <c r="E1212" s="87">
        <v>0.3402777777777778</v>
      </c>
      <c r="F1212" s="87">
        <f t="shared" si="1"/>
        <v>0.3402777778</v>
      </c>
      <c r="G1212" s="86" t="s">
        <v>54</v>
      </c>
      <c r="H1212" s="89">
        <v>0.0</v>
      </c>
      <c r="I1212" s="89">
        <v>1.0</v>
      </c>
      <c r="J1212" s="89" t="s">
        <v>377</v>
      </c>
    </row>
    <row r="1213">
      <c r="A1213" s="57" t="s">
        <v>24</v>
      </c>
      <c r="B1213" s="99" t="s">
        <v>189</v>
      </c>
      <c r="C1213" s="97" t="s">
        <v>166</v>
      </c>
      <c r="D1213" s="98" t="s">
        <v>269</v>
      </c>
      <c r="E1213" s="87">
        <v>0.3425810185185185</v>
      </c>
      <c r="F1213" s="87">
        <f t="shared" si="1"/>
        <v>0.3425810185</v>
      </c>
      <c r="G1213" s="86" t="s">
        <v>66</v>
      </c>
      <c r="H1213" s="89">
        <v>1.0</v>
      </c>
      <c r="I1213" s="89">
        <v>0.0</v>
      </c>
      <c r="J1213" s="89" t="s">
        <v>377</v>
      </c>
    </row>
    <row r="1214">
      <c r="A1214" s="57" t="s">
        <v>24</v>
      </c>
      <c r="B1214" s="99" t="s">
        <v>189</v>
      </c>
      <c r="C1214" s="97" t="s">
        <v>166</v>
      </c>
      <c r="D1214" s="98" t="s">
        <v>269</v>
      </c>
      <c r="E1214" s="87">
        <v>0.34377314814814813</v>
      </c>
      <c r="F1214" s="87">
        <f t="shared" si="1"/>
        <v>0.3437731481</v>
      </c>
      <c r="G1214" s="86" t="s">
        <v>72</v>
      </c>
      <c r="H1214" s="89">
        <v>2.0</v>
      </c>
      <c r="I1214" s="89">
        <v>0.0</v>
      </c>
      <c r="J1214" s="89" t="s">
        <v>377</v>
      </c>
    </row>
    <row r="1215">
      <c r="A1215" s="57" t="s">
        <v>24</v>
      </c>
      <c r="B1215" s="99" t="s">
        <v>189</v>
      </c>
      <c r="C1215" s="97" t="s">
        <v>166</v>
      </c>
      <c r="D1215" s="98" t="s">
        <v>269</v>
      </c>
      <c r="E1215" s="87">
        <v>0.34576388888888887</v>
      </c>
      <c r="F1215" s="87">
        <f t="shared" si="1"/>
        <v>0.3457638889</v>
      </c>
      <c r="G1215" s="86" t="s">
        <v>77</v>
      </c>
      <c r="H1215" s="89">
        <v>3.0</v>
      </c>
      <c r="I1215" s="89">
        <v>0.0</v>
      </c>
      <c r="J1215" s="89" t="s">
        <v>377</v>
      </c>
    </row>
    <row r="1216">
      <c r="A1216" s="57" t="s">
        <v>24</v>
      </c>
      <c r="B1216" s="99" t="s">
        <v>189</v>
      </c>
      <c r="C1216" s="97" t="s">
        <v>166</v>
      </c>
      <c r="D1216" s="98" t="s">
        <v>269</v>
      </c>
      <c r="E1216" s="87">
        <v>0.3463657407407407</v>
      </c>
      <c r="F1216" s="87">
        <f t="shared" si="1"/>
        <v>0.3463657407</v>
      </c>
      <c r="G1216" s="86" t="s">
        <v>82</v>
      </c>
      <c r="H1216" s="89">
        <v>4.0</v>
      </c>
      <c r="I1216" s="89">
        <v>0.0</v>
      </c>
      <c r="J1216" s="89" t="s">
        <v>377</v>
      </c>
    </row>
    <row r="1217">
      <c r="A1217" s="57" t="s">
        <v>24</v>
      </c>
      <c r="B1217" s="99" t="s">
        <v>189</v>
      </c>
      <c r="C1217" s="97" t="s">
        <v>166</v>
      </c>
      <c r="D1217" s="98" t="s">
        <v>269</v>
      </c>
      <c r="E1217" s="87">
        <v>0.34715277777777775</v>
      </c>
      <c r="F1217" s="87">
        <f t="shared" si="1"/>
        <v>0.3471527778</v>
      </c>
      <c r="G1217" s="86" t="s">
        <v>88</v>
      </c>
      <c r="H1217" s="89">
        <v>5.0</v>
      </c>
      <c r="I1217" s="89">
        <v>0.0</v>
      </c>
      <c r="J1217" s="89" t="s">
        <v>377</v>
      </c>
    </row>
    <row r="1218">
      <c r="A1218" s="57" t="s">
        <v>24</v>
      </c>
      <c r="B1218" s="99" t="s">
        <v>189</v>
      </c>
      <c r="C1218" s="97" t="s">
        <v>166</v>
      </c>
      <c r="D1218" s="98" t="s">
        <v>269</v>
      </c>
      <c r="E1218" s="87">
        <v>0.34857638888888887</v>
      </c>
      <c r="F1218" s="87">
        <f t="shared" si="1"/>
        <v>0.3485763889</v>
      </c>
      <c r="G1218" s="86" t="s">
        <v>93</v>
      </c>
      <c r="H1218" s="89">
        <v>6.0</v>
      </c>
      <c r="I1218" s="89">
        <v>0.0</v>
      </c>
      <c r="J1218" s="89" t="s">
        <v>377</v>
      </c>
    </row>
    <row r="1219">
      <c r="A1219" s="57" t="s">
        <v>24</v>
      </c>
      <c r="B1219" s="99" t="s">
        <v>189</v>
      </c>
      <c r="C1219" s="97" t="s">
        <v>166</v>
      </c>
      <c r="D1219" s="98" t="s">
        <v>269</v>
      </c>
      <c r="E1219" s="87">
        <v>0.3490509259259259</v>
      </c>
      <c r="F1219" s="87">
        <f t="shared" si="1"/>
        <v>0.3490509259</v>
      </c>
      <c r="G1219" s="86" t="s">
        <v>98</v>
      </c>
      <c r="H1219" s="89">
        <v>7.0</v>
      </c>
      <c r="I1219" s="89">
        <v>0.0</v>
      </c>
      <c r="J1219" s="89" t="s">
        <v>377</v>
      </c>
    </row>
    <row r="1220">
      <c r="A1220" s="57" t="s">
        <v>24</v>
      </c>
      <c r="B1220" s="99" t="s">
        <v>189</v>
      </c>
      <c r="C1220" s="97" t="s">
        <v>166</v>
      </c>
      <c r="D1220" s="98" t="s">
        <v>269</v>
      </c>
      <c r="E1220" s="87">
        <v>0.35030092592592593</v>
      </c>
      <c r="F1220" s="87">
        <f t="shared" si="1"/>
        <v>0.3503009259</v>
      </c>
      <c r="G1220" s="86" t="s">
        <v>103</v>
      </c>
      <c r="H1220" s="89">
        <v>8.0</v>
      </c>
      <c r="I1220" s="89">
        <v>0.0</v>
      </c>
      <c r="J1220" s="89" t="s">
        <v>377</v>
      </c>
    </row>
    <row r="1221">
      <c r="A1221" s="57" t="s">
        <v>24</v>
      </c>
      <c r="B1221" s="99" t="s">
        <v>189</v>
      </c>
      <c r="C1221" s="97" t="s">
        <v>166</v>
      </c>
      <c r="D1221" s="98" t="s">
        <v>269</v>
      </c>
      <c r="E1221" s="87">
        <v>0.35104166666666664</v>
      </c>
      <c r="F1221" s="87">
        <f t="shared" si="1"/>
        <v>0.3510416667</v>
      </c>
      <c r="G1221" s="86" t="s">
        <v>108</v>
      </c>
      <c r="H1221" s="89">
        <v>9.0</v>
      </c>
      <c r="I1221" s="89">
        <v>0.0</v>
      </c>
      <c r="J1221" s="89" t="s">
        <v>377</v>
      </c>
    </row>
    <row r="1222">
      <c r="A1222" s="57" t="s">
        <v>24</v>
      </c>
      <c r="B1222" s="99" t="s">
        <v>189</v>
      </c>
      <c r="C1222" s="97" t="s">
        <v>166</v>
      </c>
      <c r="D1222" s="98" t="s">
        <v>269</v>
      </c>
      <c r="E1222" s="87">
        <v>0.35203703703703704</v>
      </c>
      <c r="F1222" s="87">
        <f t="shared" si="1"/>
        <v>0.352037037</v>
      </c>
      <c r="G1222" s="86" t="s">
        <v>113</v>
      </c>
      <c r="H1222" s="89">
        <v>10.0</v>
      </c>
      <c r="I1222" s="89">
        <v>0.0</v>
      </c>
      <c r="J1222" s="89" t="s">
        <v>377</v>
      </c>
    </row>
    <row r="1223">
      <c r="A1223" s="57" t="s">
        <v>24</v>
      </c>
      <c r="B1223" s="99" t="s">
        <v>189</v>
      </c>
      <c r="C1223" s="97" t="s">
        <v>166</v>
      </c>
      <c r="D1223" s="98" t="s">
        <v>270</v>
      </c>
      <c r="E1223" s="87">
        <v>0.3715277777777778</v>
      </c>
      <c r="F1223" s="87">
        <f t="shared" si="1"/>
        <v>0.3715277778</v>
      </c>
      <c r="G1223" s="86" t="s">
        <v>54</v>
      </c>
      <c r="H1223" s="89">
        <v>0.0</v>
      </c>
      <c r="I1223" s="89">
        <v>1.0</v>
      </c>
      <c r="J1223" s="89" t="s">
        <v>373</v>
      </c>
    </row>
    <row r="1224">
      <c r="A1224" s="57" t="s">
        <v>24</v>
      </c>
      <c r="B1224" s="99" t="s">
        <v>189</v>
      </c>
      <c r="C1224" s="97" t="s">
        <v>166</v>
      </c>
      <c r="D1224" s="98" t="s">
        <v>270</v>
      </c>
      <c r="E1224" s="87">
        <v>0.3738310185185185</v>
      </c>
      <c r="F1224" s="87">
        <f t="shared" si="1"/>
        <v>0.3738310185</v>
      </c>
      <c r="G1224" s="86" t="s">
        <v>66</v>
      </c>
      <c r="H1224" s="89">
        <v>1.0</v>
      </c>
      <c r="I1224" s="89">
        <v>0.0</v>
      </c>
      <c r="J1224" s="89" t="s">
        <v>373</v>
      </c>
    </row>
    <row r="1225">
      <c r="A1225" s="57" t="s">
        <v>24</v>
      </c>
      <c r="B1225" s="99" t="s">
        <v>189</v>
      </c>
      <c r="C1225" s="97" t="s">
        <v>166</v>
      </c>
      <c r="D1225" s="98" t="s">
        <v>270</v>
      </c>
      <c r="E1225" s="87">
        <v>0.37502314814814813</v>
      </c>
      <c r="F1225" s="87">
        <f t="shared" si="1"/>
        <v>0.3750231481</v>
      </c>
      <c r="G1225" s="86" t="s">
        <v>72</v>
      </c>
      <c r="H1225" s="89">
        <v>2.0</v>
      </c>
      <c r="I1225" s="89">
        <v>0.0</v>
      </c>
      <c r="J1225" s="89" t="s">
        <v>373</v>
      </c>
    </row>
    <row r="1226">
      <c r="A1226" s="57" t="s">
        <v>24</v>
      </c>
      <c r="B1226" s="99" t="s">
        <v>189</v>
      </c>
      <c r="C1226" s="97" t="s">
        <v>166</v>
      </c>
      <c r="D1226" s="98" t="s">
        <v>270</v>
      </c>
      <c r="E1226" s="87">
        <v>0.37701388888888887</v>
      </c>
      <c r="F1226" s="87">
        <f t="shared" si="1"/>
        <v>0.3770138889</v>
      </c>
      <c r="G1226" s="86" t="s">
        <v>77</v>
      </c>
      <c r="H1226" s="89">
        <v>3.0</v>
      </c>
      <c r="I1226" s="89">
        <v>0.0</v>
      </c>
      <c r="J1226" s="89" t="s">
        <v>373</v>
      </c>
    </row>
    <row r="1227">
      <c r="A1227" s="57" t="s">
        <v>24</v>
      </c>
      <c r="B1227" s="99" t="s">
        <v>189</v>
      </c>
      <c r="C1227" s="97" t="s">
        <v>166</v>
      </c>
      <c r="D1227" s="98" t="s">
        <v>270</v>
      </c>
      <c r="E1227" s="87">
        <v>0.3776157407407407</v>
      </c>
      <c r="F1227" s="87">
        <f t="shared" si="1"/>
        <v>0.3776157407</v>
      </c>
      <c r="G1227" s="86" t="s">
        <v>82</v>
      </c>
      <c r="H1227" s="89">
        <v>4.0</v>
      </c>
      <c r="I1227" s="89">
        <v>0.0</v>
      </c>
      <c r="J1227" s="89" t="s">
        <v>373</v>
      </c>
    </row>
    <row r="1228">
      <c r="A1228" s="57" t="s">
        <v>24</v>
      </c>
      <c r="B1228" s="99" t="s">
        <v>189</v>
      </c>
      <c r="C1228" s="97" t="s">
        <v>166</v>
      </c>
      <c r="D1228" s="98" t="s">
        <v>270</v>
      </c>
      <c r="E1228" s="87">
        <v>0.37840277777777775</v>
      </c>
      <c r="F1228" s="87">
        <f t="shared" si="1"/>
        <v>0.3784027778</v>
      </c>
      <c r="G1228" s="86" t="s">
        <v>88</v>
      </c>
      <c r="H1228" s="89">
        <v>5.0</v>
      </c>
      <c r="I1228" s="89">
        <v>0.0</v>
      </c>
      <c r="J1228" s="89" t="s">
        <v>373</v>
      </c>
    </row>
    <row r="1229">
      <c r="A1229" s="57" t="s">
        <v>24</v>
      </c>
      <c r="B1229" s="99" t="s">
        <v>189</v>
      </c>
      <c r="C1229" s="97" t="s">
        <v>166</v>
      </c>
      <c r="D1229" s="98" t="s">
        <v>270</v>
      </c>
      <c r="E1229" s="87">
        <v>0.37982638888888887</v>
      </c>
      <c r="F1229" s="87">
        <f t="shared" si="1"/>
        <v>0.3798263889</v>
      </c>
      <c r="G1229" s="86" t="s">
        <v>93</v>
      </c>
      <c r="H1229" s="89">
        <v>6.0</v>
      </c>
      <c r="I1229" s="89">
        <v>0.0</v>
      </c>
      <c r="J1229" s="89" t="s">
        <v>373</v>
      </c>
    </row>
    <row r="1230">
      <c r="A1230" s="57" t="s">
        <v>24</v>
      </c>
      <c r="B1230" s="99" t="s">
        <v>189</v>
      </c>
      <c r="C1230" s="97" t="s">
        <v>166</v>
      </c>
      <c r="D1230" s="98" t="s">
        <v>270</v>
      </c>
      <c r="E1230" s="87">
        <v>0.3803009259259259</v>
      </c>
      <c r="F1230" s="87">
        <f t="shared" si="1"/>
        <v>0.3803009259</v>
      </c>
      <c r="G1230" s="86" t="s">
        <v>98</v>
      </c>
      <c r="H1230" s="89">
        <v>7.0</v>
      </c>
      <c r="I1230" s="89">
        <v>0.0</v>
      </c>
      <c r="J1230" s="89" t="s">
        <v>373</v>
      </c>
    </row>
    <row r="1231">
      <c r="A1231" s="57" t="s">
        <v>24</v>
      </c>
      <c r="B1231" s="99" t="s">
        <v>189</v>
      </c>
      <c r="C1231" s="97" t="s">
        <v>166</v>
      </c>
      <c r="D1231" s="98" t="s">
        <v>270</v>
      </c>
      <c r="E1231" s="87">
        <v>0.38155092592592593</v>
      </c>
      <c r="F1231" s="87">
        <f t="shared" si="1"/>
        <v>0.3815509259</v>
      </c>
      <c r="G1231" s="86" t="s">
        <v>103</v>
      </c>
      <c r="H1231" s="89">
        <v>8.0</v>
      </c>
      <c r="I1231" s="89">
        <v>0.0</v>
      </c>
      <c r="J1231" s="89" t="s">
        <v>373</v>
      </c>
    </row>
    <row r="1232">
      <c r="A1232" s="57" t="s">
        <v>24</v>
      </c>
      <c r="B1232" s="99" t="s">
        <v>189</v>
      </c>
      <c r="C1232" s="97" t="s">
        <v>166</v>
      </c>
      <c r="D1232" s="98" t="s">
        <v>270</v>
      </c>
      <c r="E1232" s="87">
        <v>0.38229166666666664</v>
      </c>
      <c r="F1232" s="87">
        <f t="shared" si="1"/>
        <v>0.3822916667</v>
      </c>
      <c r="G1232" s="86" t="s">
        <v>108</v>
      </c>
      <c r="H1232" s="89">
        <v>9.0</v>
      </c>
      <c r="I1232" s="89">
        <v>0.0</v>
      </c>
      <c r="J1232" s="89" t="s">
        <v>373</v>
      </c>
    </row>
    <row r="1233">
      <c r="A1233" s="57" t="s">
        <v>24</v>
      </c>
      <c r="B1233" s="99" t="s">
        <v>189</v>
      </c>
      <c r="C1233" s="97" t="s">
        <v>166</v>
      </c>
      <c r="D1233" s="98" t="s">
        <v>270</v>
      </c>
      <c r="E1233" s="87">
        <v>0.38328703703703704</v>
      </c>
      <c r="F1233" s="87">
        <f t="shared" si="1"/>
        <v>0.383287037</v>
      </c>
      <c r="G1233" s="86" t="s">
        <v>113</v>
      </c>
      <c r="H1233" s="89">
        <v>10.0</v>
      </c>
      <c r="I1233" s="89">
        <v>0.0</v>
      </c>
      <c r="J1233" s="89" t="s">
        <v>373</v>
      </c>
    </row>
    <row r="1234">
      <c r="A1234" s="57" t="s">
        <v>24</v>
      </c>
      <c r="B1234" s="99" t="s">
        <v>189</v>
      </c>
      <c r="C1234" s="97" t="s">
        <v>166</v>
      </c>
      <c r="D1234" s="98" t="s">
        <v>270</v>
      </c>
      <c r="E1234" s="87">
        <v>0.3715277777777778</v>
      </c>
      <c r="F1234" s="87">
        <f t="shared" si="1"/>
        <v>0.3715277778</v>
      </c>
      <c r="G1234" s="86" t="s">
        <v>54</v>
      </c>
      <c r="H1234" s="89">
        <v>0.0</v>
      </c>
      <c r="I1234" s="89">
        <v>1.0</v>
      </c>
      <c r="J1234" s="89" t="s">
        <v>374</v>
      </c>
    </row>
    <row r="1235">
      <c r="A1235" s="57" t="s">
        <v>24</v>
      </c>
      <c r="B1235" s="99" t="s">
        <v>189</v>
      </c>
      <c r="C1235" s="97" t="s">
        <v>166</v>
      </c>
      <c r="D1235" s="98" t="s">
        <v>270</v>
      </c>
      <c r="E1235" s="87">
        <v>0.3738310185185185</v>
      </c>
      <c r="F1235" s="87">
        <f t="shared" si="1"/>
        <v>0.3738310185</v>
      </c>
      <c r="G1235" s="86" t="s">
        <v>66</v>
      </c>
      <c r="H1235" s="89">
        <v>1.0</v>
      </c>
      <c r="I1235" s="89">
        <v>0.0</v>
      </c>
      <c r="J1235" s="89" t="s">
        <v>374</v>
      </c>
    </row>
    <row r="1236">
      <c r="A1236" s="57" t="s">
        <v>24</v>
      </c>
      <c r="B1236" s="99" t="s">
        <v>189</v>
      </c>
      <c r="C1236" s="97" t="s">
        <v>166</v>
      </c>
      <c r="D1236" s="98" t="s">
        <v>270</v>
      </c>
      <c r="E1236" s="87">
        <v>0.37502314814814813</v>
      </c>
      <c r="F1236" s="87">
        <f t="shared" si="1"/>
        <v>0.3750231481</v>
      </c>
      <c r="G1236" s="86" t="s">
        <v>72</v>
      </c>
      <c r="H1236" s="89">
        <v>2.0</v>
      </c>
      <c r="I1236" s="89">
        <v>0.0</v>
      </c>
      <c r="J1236" s="89" t="s">
        <v>374</v>
      </c>
    </row>
    <row r="1237">
      <c r="A1237" s="57" t="s">
        <v>24</v>
      </c>
      <c r="B1237" s="99" t="s">
        <v>189</v>
      </c>
      <c r="C1237" s="97" t="s">
        <v>166</v>
      </c>
      <c r="D1237" s="98" t="s">
        <v>270</v>
      </c>
      <c r="E1237" s="87">
        <v>0.37701388888888887</v>
      </c>
      <c r="F1237" s="87">
        <f t="shared" si="1"/>
        <v>0.3770138889</v>
      </c>
      <c r="G1237" s="86" t="s">
        <v>77</v>
      </c>
      <c r="H1237" s="89">
        <v>3.0</v>
      </c>
      <c r="I1237" s="89">
        <v>0.0</v>
      </c>
      <c r="J1237" s="89" t="s">
        <v>374</v>
      </c>
    </row>
    <row r="1238">
      <c r="A1238" s="57" t="s">
        <v>24</v>
      </c>
      <c r="B1238" s="99" t="s">
        <v>189</v>
      </c>
      <c r="C1238" s="97" t="s">
        <v>166</v>
      </c>
      <c r="D1238" s="98" t="s">
        <v>270</v>
      </c>
      <c r="E1238" s="87">
        <v>0.3776157407407407</v>
      </c>
      <c r="F1238" s="87">
        <f t="shared" si="1"/>
        <v>0.3776157407</v>
      </c>
      <c r="G1238" s="86" t="s">
        <v>82</v>
      </c>
      <c r="H1238" s="89">
        <v>4.0</v>
      </c>
      <c r="I1238" s="89">
        <v>0.0</v>
      </c>
      <c r="J1238" s="89" t="s">
        <v>374</v>
      </c>
    </row>
    <row r="1239">
      <c r="A1239" s="57" t="s">
        <v>24</v>
      </c>
      <c r="B1239" s="99" t="s">
        <v>189</v>
      </c>
      <c r="C1239" s="97" t="s">
        <v>166</v>
      </c>
      <c r="D1239" s="98" t="s">
        <v>270</v>
      </c>
      <c r="E1239" s="87">
        <v>0.37840277777777775</v>
      </c>
      <c r="F1239" s="87">
        <f t="shared" si="1"/>
        <v>0.3784027778</v>
      </c>
      <c r="G1239" s="86" t="s">
        <v>88</v>
      </c>
      <c r="H1239" s="89">
        <v>5.0</v>
      </c>
      <c r="I1239" s="89">
        <v>0.0</v>
      </c>
      <c r="J1239" s="89" t="s">
        <v>374</v>
      </c>
    </row>
    <row r="1240">
      <c r="A1240" s="64" t="s">
        <v>24</v>
      </c>
      <c r="B1240" s="99" t="s">
        <v>189</v>
      </c>
      <c r="C1240" s="97" t="s">
        <v>166</v>
      </c>
      <c r="D1240" s="98" t="s">
        <v>270</v>
      </c>
      <c r="E1240" s="87">
        <v>0.37982638888888887</v>
      </c>
      <c r="F1240" s="87">
        <f t="shared" si="1"/>
        <v>0.3798263889</v>
      </c>
      <c r="G1240" s="86" t="s">
        <v>93</v>
      </c>
      <c r="H1240" s="89">
        <v>6.0</v>
      </c>
      <c r="I1240" s="89">
        <v>0.0</v>
      </c>
      <c r="J1240" s="89" t="s">
        <v>374</v>
      </c>
    </row>
    <row r="1241">
      <c r="A1241" s="57" t="s">
        <v>24</v>
      </c>
      <c r="B1241" s="99" t="s">
        <v>189</v>
      </c>
      <c r="C1241" s="97" t="s">
        <v>166</v>
      </c>
      <c r="D1241" s="98" t="s">
        <v>270</v>
      </c>
      <c r="E1241" s="87">
        <v>0.3803009259259259</v>
      </c>
      <c r="F1241" s="87">
        <f t="shared" si="1"/>
        <v>0.3803009259</v>
      </c>
      <c r="G1241" s="86" t="s">
        <v>98</v>
      </c>
      <c r="H1241" s="89">
        <v>7.0</v>
      </c>
      <c r="I1241" s="89">
        <v>0.0</v>
      </c>
      <c r="J1241" s="89" t="s">
        <v>374</v>
      </c>
    </row>
    <row r="1242">
      <c r="A1242" s="57" t="s">
        <v>24</v>
      </c>
      <c r="B1242" s="99" t="s">
        <v>189</v>
      </c>
      <c r="C1242" s="97" t="s">
        <v>166</v>
      </c>
      <c r="D1242" s="98" t="s">
        <v>270</v>
      </c>
      <c r="E1242" s="87">
        <v>0.38155092592592593</v>
      </c>
      <c r="F1242" s="87">
        <f t="shared" si="1"/>
        <v>0.3815509259</v>
      </c>
      <c r="G1242" s="86" t="s">
        <v>103</v>
      </c>
      <c r="H1242" s="89">
        <v>8.0</v>
      </c>
      <c r="I1242" s="89">
        <v>0.0</v>
      </c>
      <c r="J1242" s="89" t="s">
        <v>374</v>
      </c>
    </row>
    <row r="1243">
      <c r="A1243" s="57" t="s">
        <v>24</v>
      </c>
      <c r="B1243" s="99" t="s">
        <v>189</v>
      </c>
      <c r="C1243" s="97" t="s">
        <v>166</v>
      </c>
      <c r="D1243" s="98" t="s">
        <v>270</v>
      </c>
      <c r="E1243" s="87">
        <v>0.38229166666666664</v>
      </c>
      <c r="F1243" s="87">
        <f t="shared" si="1"/>
        <v>0.3822916667</v>
      </c>
      <c r="G1243" s="86" t="s">
        <v>108</v>
      </c>
      <c r="H1243" s="89">
        <v>9.0</v>
      </c>
      <c r="I1243" s="89">
        <v>0.0</v>
      </c>
      <c r="J1243" s="89" t="s">
        <v>374</v>
      </c>
    </row>
    <row r="1244">
      <c r="A1244" s="57" t="s">
        <v>24</v>
      </c>
      <c r="B1244" s="99" t="s">
        <v>189</v>
      </c>
      <c r="C1244" s="97" t="s">
        <v>166</v>
      </c>
      <c r="D1244" s="98" t="s">
        <v>270</v>
      </c>
      <c r="E1244" s="87">
        <v>0.38328703703703704</v>
      </c>
      <c r="F1244" s="87">
        <f t="shared" si="1"/>
        <v>0.383287037</v>
      </c>
      <c r="G1244" s="86" t="s">
        <v>113</v>
      </c>
      <c r="H1244" s="89">
        <v>10.0</v>
      </c>
      <c r="I1244" s="89">
        <v>0.0</v>
      </c>
      <c r="J1244" s="89" t="s">
        <v>374</v>
      </c>
    </row>
    <row r="1245">
      <c r="A1245" s="57" t="s">
        <v>24</v>
      </c>
      <c r="B1245" s="99" t="s">
        <v>189</v>
      </c>
      <c r="C1245" s="97" t="s">
        <v>166</v>
      </c>
      <c r="D1245" s="98" t="s">
        <v>270</v>
      </c>
      <c r="E1245" s="87">
        <v>0.3715277777777778</v>
      </c>
      <c r="F1245" s="87">
        <f t="shared" si="1"/>
        <v>0.3715277778</v>
      </c>
      <c r="G1245" s="86" t="s">
        <v>54</v>
      </c>
      <c r="H1245" s="89">
        <v>0.0</v>
      </c>
      <c r="I1245" s="89">
        <v>1.0</v>
      </c>
      <c r="J1245" s="89" t="s">
        <v>375</v>
      </c>
    </row>
    <row r="1246">
      <c r="A1246" s="57" t="s">
        <v>24</v>
      </c>
      <c r="B1246" s="99" t="s">
        <v>189</v>
      </c>
      <c r="C1246" s="97" t="s">
        <v>166</v>
      </c>
      <c r="D1246" s="98" t="s">
        <v>270</v>
      </c>
      <c r="E1246" s="87">
        <v>0.3738310185185185</v>
      </c>
      <c r="F1246" s="87">
        <f t="shared" si="1"/>
        <v>0.3738310185</v>
      </c>
      <c r="G1246" s="86" t="s">
        <v>66</v>
      </c>
      <c r="H1246" s="89">
        <v>1.0</v>
      </c>
      <c r="I1246" s="89">
        <v>0.0</v>
      </c>
      <c r="J1246" s="89" t="s">
        <v>375</v>
      </c>
    </row>
    <row r="1247">
      <c r="A1247" s="57" t="s">
        <v>24</v>
      </c>
      <c r="B1247" s="99" t="s">
        <v>189</v>
      </c>
      <c r="C1247" s="97" t="s">
        <v>166</v>
      </c>
      <c r="D1247" s="98" t="s">
        <v>270</v>
      </c>
      <c r="E1247" s="87">
        <v>0.37502314814814813</v>
      </c>
      <c r="F1247" s="87">
        <f t="shared" si="1"/>
        <v>0.3750231481</v>
      </c>
      <c r="G1247" s="86" t="s">
        <v>72</v>
      </c>
      <c r="H1247" s="89">
        <v>2.0</v>
      </c>
      <c r="I1247" s="89">
        <v>0.0</v>
      </c>
      <c r="J1247" s="89" t="s">
        <v>375</v>
      </c>
    </row>
    <row r="1248">
      <c r="A1248" s="57" t="s">
        <v>24</v>
      </c>
      <c r="B1248" s="99" t="s">
        <v>189</v>
      </c>
      <c r="C1248" s="97" t="s">
        <v>166</v>
      </c>
      <c r="D1248" s="98" t="s">
        <v>270</v>
      </c>
      <c r="E1248" s="87">
        <v>0.37701388888888887</v>
      </c>
      <c r="F1248" s="87">
        <f t="shared" si="1"/>
        <v>0.3770138889</v>
      </c>
      <c r="G1248" s="86" t="s">
        <v>77</v>
      </c>
      <c r="H1248" s="89">
        <v>3.0</v>
      </c>
      <c r="I1248" s="89">
        <v>0.0</v>
      </c>
      <c r="J1248" s="89" t="s">
        <v>375</v>
      </c>
    </row>
    <row r="1249">
      <c r="A1249" s="57" t="s">
        <v>24</v>
      </c>
      <c r="B1249" s="99" t="s">
        <v>189</v>
      </c>
      <c r="C1249" s="97" t="s">
        <v>166</v>
      </c>
      <c r="D1249" s="98" t="s">
        <v>270</v>
      </c>
      <c r="E1249" s="87">
        <v>0.3776157407407407</v>
      </c>
      <c r="F1249" s="87">
        <f t="shared" si="1"/>
        <v>0.3776157407</v>
      </c>
      <c r="G1249" s="86" t="s">
        <v>82</v>
      </c>
      <c r="H1249" s="89">
        <v>4.0</v>
      </c>
      <c r="I1249" s="89">
        <v>0.0</v>
      </c>
      <c r="J1249" s="89" t="s">
        <v>375</v>
      </c>
    </row>
    <row r="1250">
      <c r="A1250" s="57" t="s">
        <v>24</v>
      </c>
      <c r="B1250" s="99" t="s">
        <v>189</v>
      </c>
      <c r="C1250" s="97" t="s">
        <v>166</v>
      </c>
      <c r="D1250" s="98" t="s">
        <v>270</v>
      </c>
      <c r="E1250" s="87">
        <v>0.37840277777777775</v>
      </c>
      <c r="F1250" s="87">
        <f t="shared" si="1"/>
        <v>0.3784027778</v>
      </c>
      <c r="G1250" s="86" t="s">
        <v>88</v>
      </c>
      <c r="H1250" s="89">
        <v>5.0</v>
      </c>
      <c r="I1250" s="89">
        <v>0.0</v>
      </c>
      <c r="J1250" s="89" t="s">
        <v>375</v>
      </c>
    </row>
    <row r="1251">
      <c r="A1251" s="57" t="s">
        <v>24</v>
      </c>
      <c r="B1251" s="99" t="s">
        <v>189</v>
      </c>
      <c r="C1251" s="97" t="s">
        <v>166</v>
      </c>
      <c r="D1251" s="98" t="s">
        <v>270</v>
      </c>
      <c r="E1251" s="87">
        <v>0.37982638888888887</v>
      </c>
      <c r="F1251" s="87">
        <f t="shared" si="1"/>
        <v>0.3798263889</v>
      </c>
      <c r="G1251" s="86" t="s">
        <v>93</v>
      </c>
      <c r="H1251" s="89">
        <v>6.0</v>
      </c>
      <c r="I1251" s="89">
        <v>0.0</v>
      </c>
      <c r="J1251" s="89" t="s">
        <v>375</v>
      </c>
    </row>
    <row r="1252">
      <c r="A1252" s="57" t="s">
        <v>24</v>
      </c>
      <c r="B1252" s="99" t="s">
        <v>189</v>
      </c>
      <c r="C1252" s="97" t="s">
        <v>166</v>
      </c>
      <c r="D1252" s="98" t="s">
        <v>270</v>
      </c>
      <c r="E1252" s="87">
        <v>0.3803009259259259</v>
      </c>
      <c r="F1252" s="87">
        <f t="shared" si="1"/>
        <v>0.3803009259</v>
      </c>
      <c r="G1252" s="86" t="s">
        <v>98</v>
      </c>
      <c r="H1252" s="89">
        <v>7.0</v>
      </c>
      <c r="I1252" s="89">
        <v>0.0</v>
      </c>
      <c r="J1252" s="89" t="s">
        <v>375</v>
      </c>
    </row>
    <row r="1253">
      <c r="A1253" s="57" t="s">
        <v>24</v>
      </c>
      <c r="B1253" s="99" t="s">
        <v>189</v>
      </c>
      <c r="C1253" s="97" t="s">
        <v>166</v>
      </c>
      <c r="D1253" s="98" t="s">
        <v>270</v>
      </c>
      <c r="E1253" s="87">
        <v>0.38155092592592593</v>
      </c>
      <c r="F1253" s="87">
        <f t="shared" si="1"/>
        <v>0.3815509259</v>
      </c>
      <c r="G1253" s="86" t="s">
        <v>103</v>
      </c>
      <c r="H1253" s="89">
        <v>8.0</v>
      </c>
      <c r="I1253" s="89">
        <v>0.0</v>
      </c>
      <c r="J1253" s="89" t="s">
        <v>375</v>
      </c>
    </row>
    <row r="1254">
      <c r="A1254" s="57" t="s">
        <v>24</v>
      </c>
      <c r="B1254" s="99" t="s">
        <v>189</v>
      </c>
      <c r="C1254" s="97" t="s">
        <v>166</v>
      </c>
      <c r="D1254" s="98" t="s">
        <v>270</v>
      </c>
      <c r="E1254" s="87">
        <v>0.38229166666666664</v>
      </c>
      <c r="F1254" s="87">
        <f t="shared" si="1"/>
        <v>0.3822916667</v>
      </c>
      <c r="G1254" s="86" t="s">
        <v>108</v>
      </c>
      <c r="H1254" s="89">
        <v>9.0</v>
      </c>
      <c r="I1254" s="89">
        <v>0.0</v>
      </c>
      <c r="J1254" s="89" t="s">
        <v>375</v>
      </c>
    </row>
    <row r="1255">
      <c r="A1255" s="57" t="s">
        <v>24</v>
      </c>
      <c r="B1255" s="99" t="s">
        <v>189</v>
      </c>
      <c r="C1255" s="97" t="s">
        <v>166</v>
      </c>
      <c r="D1255" s="98" t="s">
        <v>270</v>
      </c>
      <c r="E1255" s="87">
        <v>0.38328703703703704</v>
      </c>
      <c r="F1255" s="87">
        <f t="shared" si="1"/>
        <v>0.383287037</v>
      </c>
      <c r="G1255" s="86" t="s">
        <v>113</v>
      </c>
      <c r="H1255" s="89">
        <v>10.0</v>
      </c>
      <c r="I1255" s="89">
        <v>0.0</v>
      </c>
      <c r="J1255" s="89" t="s">
        <v>375</v>
      </c>
    </row>
    <row r="1256">
      <c r="A1256" s="57" t="s">
        <v>24</v>
      </c>
      <c r="B1256" s="99" t="s">
        <v>189</v>
      </c>
      <c r="C1256" s="97" t="s">
        <v>166</v>
      </c>
      <c r="D1256" s="98" t="s">
        <v>270</v>
      </c>
      <c r="E1256" s="87">
        <v>0.3715277777777778</v>
      </c>
      <c r="F1256" s="87">
        <f t="shared" si="1"/>
        <v>0.3715277778</v>
      </c>
      <c r="G1256" s="86" t="s">
        <v>54</v>
      </c>
      <c r="H1256" s="89">
        <v>0.0</v>
      </c>
      <c r="I1256" s="89">
        <v>1.0</v>
      </c>
      <c r="J1256" s="89" t="s">
        <v>376</v>
      </c>
    </row>
    <row r="1257">
      <c r="A1257" s="57" t="s">
        <v>24</v>
      </c>
      <c r="B1257" s="99" t="s">
        <v>189</v>
      </c>
      <c r="C1257" s="97" t="s">
        <v>166</v>
      </c>
      <c r="D1257" s="98" t="s">
        <v>270</v>
      </c>
      <c r="E1257" s="87">
        <v>0.3738310185185185</v>
      </c>
      <c r="F1257" s="87">
        <f t="shared" si="1"/>
        <v>0.3738310185</v>
      </c>
      <c r="G1257" s="86" t="s">
        <v>66</v>
      </c>
      <c r="H1257" s="89">
        <v>1.0</v>
      </c>
      <c r="I1257" s="89">
        <v>0.0</v>
      </c>
      <c r="J1257" s="89" t="s">
        <v>376</v>
      </c>
    </row>
    <row r="1258">
      <c r="A1258" s="57" t="s">
        <v>24</v>
      </c>
      <c r="B1258" s="99" t="s">
        <v>189</v>
      </c>
      <c r="C1258" s="97" t="s">
        <v>166</v>
      </c>
      <c r="D1258" s="98" t="s">
        <v>270</v>
      </c>
      <c r="E1258" s="87">
        <v>0.37502314814814813</v>
      </c>
      <c r="F1258" s="87">
        <f t="shared" si="1"/>
        <v>0.3750231481</v>
      </c>
      <c r="G1258" s="86" t="s">
        <v>72</v>
      </c>
      <c r="H1258" s="89">
        <v>2.0</v>
      </c>
      <c r="I1258" s="89">
        <v>0.0</v>
      </c>
      <c r="J1258" s="89" t="s">
        <v>376</v>
      </c>
    </row>
    <row r="1259">
      <c r="A1259" s="57" t="s">
        <v>24</v>
      </c>
      <c r="B1259" s="99" t="s">
        <v>189</v>
      </c>
      <c r="C1259" s="97" t="s">
        <v>166</v>
      </c>
      <c r="D1259" s="98" t="s">
        <v>270</v>
      </c>
      <c r="E1259" s="87">
        <v>0.37701388888888887</v>
      </c>
      <c r="F1259" s="87">
        <f t="shared" si="1"/>
        <v>0.3770138889</v>
      </c>
      <c r="G1259" s="86" t="s">
        <v>77</v>
      </c>
      <c r="H1259" s="89">
        <v>3.0</v>
      </c>
      <c r="I1259" s="89">
        <v>0.0</v>
      </c>
      <c r="J1259" s="89" t="s">
        <v>376</v>
      </c>
    </row>
    <row r="1260">
      <c r="A1260" s="57" t="s">
        <v>24</v>
      </c>
      <c r="B1260" s="99" t="s">
        <v>189</v>
      </c>
      <c r="C1260" s="97" t="s">
        <v>166</v>
      </c>
      <c r="D1260" s="98" t="s">
        <v>270</v>
      </c>
      <c r="E1260" s="87">
        <v>0.3776157407407407</v>
      </c>
      <c r="F1260" s="87">
        <f t="shared" si="1"/>
        <v>0.3776157407</v>
      </c>
      <c r="G1260" s="86" t="s">
        <v>82</v>
      </c>
      <c r="H1260" s="89">
        <v>4.0</v>
      </c>
      <c r="I1260" s="89">
        <v>0.0</v>
      </c>
      <c r="J1260" s="89" t="s">
        <v>376</v>
      </c>
    </row>
    <row r="1261">
      <c r="A1261" s="57" t="s">
        <v>24</v>
      </c>
      <c r="B1261" s="99" t="s">
        <v>189</v>
      </c>
      <c r="C1261" s="97" t="s">
        <v>166</v>
      </c>
      <c r="D1261" s="98" t="s">
        <v>270</v>
      </c>
      <c r="E1261" s="87">
        <v>0.37840277777777775</v>
      </c>
      <c r="F1261" s="87">
        <f t="shared" si="1"/>
        <v>0.3784027778</v>
      </c>
      <c r="G1261" s="86" t="s">
        <v>88</v>
      </c>
      <c r="H1261" s="89">
        <v>5.0</v>
      </c>
      <c r="I1261" s="89">
        <v>0.0</v>
      </c>
      <c r="J1261" s="89" t="s">
        <v>376</v>
      </c>
    </row>
    <row r="1262">
      <c r="A1262" s="57" t="s">
        <v>24</v>
      </c>
      <c r="B1262" s="99" t="s">
        <v>189</v>
      </c>
      <c r="C1262" s="97" t="s">
        <v>166</v>
      </c>
      <c r="D1262" s="98" t="s">
        <v>270</v>
      </c>
      <c r="E1262" s="87">
        <v>0.37982638888888887</v>
      </c>
      <c r="F1262" s="87">
        <f t="shared" si="1"/>
        <v>0.3798263889</v>
      </c>
      <c r="G1262" s="86" t="s">
        <v>93</v>
      </c>
      <c r="H1262" s="89">
        <v>6.0</v>
      </c>
      <c r="I1262" s="89">
        <v>0.0</v>
      </c>
      <c r="J1262" s="89" t="s">
        <v>376</v>
      </c>
    </row>
    <row r="1263">
      <c r="A1263" s="57" t="s">
        <v>24</v>
      </c>
      <c r="B1263" s="99" t="s">
        <v>189</v>
      </c>
      <c r="C1263" s="97" t="s">
        <v>166</v>
      </c>
      <c r="D1263" s="98" t="s">
        <v>270</v>
      </c>
      <c r="E1263" s="87">
        <v>0.3803009259259259</v>
      </c>
      <c r="F1263" s="87">
        <f t="shared" si="1"/>
        <v>0.3803009259</v>
      </c>
      <c r="G1263" s="86" t="s">
        <v>98</v>
      </c>
      <c r="H1263" s="89">
        <v>7.0</v>
      </c>
      <c r="I1263" s="89">
        <v>0.0</v>
      </c>
      <c r="J1263" s="89" t="s">
        <v>376</v>
      </c>
    </row>
    <row r="1264">
      <c r="A1264" s="57" t="s">
        <v>24</v>
      </c>
      <c r="B1264" s="99" t="s">
        <v>189</v>
      </c>
      <c r="C1264" s="97" t="s">
        <v>166</v>
      </c>
      <c r="D1264" s="98" t="s">
        <v>270</v>
      </c>
      <c r="E1264" s="87">
        <v>0.38155092592592593</v>
      </c>
      <c r="F1264" s="87">
        <f t="shared" si="1"/>
        <v>0.3815509259</v>
      </c>
      <c r="G1264" s="86" t="s">
        <v>103</v>
      </c>
      <c r="H1264" s="89">
        <v>8.0</v>
      </c>
      <c r="I1264" s="89">
        <v>0.0</v>
      </c>
      <c r="J1264" s="89" t="s">
        <v>376</v>
      </c>
    </row>
    <row r="1265">
      <c r="A1265" s="57" t="s">
        <v>24</v>
      </c>
      <c r="B1265" s="99" t="s">
        <v>189</v>
      </c>
      <c r="C1265" s="97" t="s">
        <v>166</v>
      </c>
      <c r="D1265" s="98" t="s">
        <v>270</v>
      </c>
      <c r="E1265" s="87">
        <v>0.38229166666666664</v>
      </c>
      <c r="F1265" s="87">
        <f t="shared" si="1"/>
        <v>0.3822916667</v>
      </c>
      <c r="G1265" s="86" t="s">
        <v>108</v>
      </c>
      <c r="H1265" s="89">
        <v>9.0</v>
      </c>
      <c r="I1265" s="89">
        <v>0.0</v>
      </c>
      <c r="J1265" s="89" t="s">
        <v>376</v>
      </c>
    </row>
    <row r="1266">
      <c r="A1266" s="57" t="s">
        <v>24</v>
      </c>
      <c r="B1266" s="99" t="s">
        <v>189</v>
      </c>
      <c r="C1266" s="97" t="s">
        <v>166</v>
      </c>
      <c r="D1266" s="98" t="s">
        <v>270</v>
      </c>
      <c r="E1266" s="87">
        <v>0.38328703703703704</v>
      </c>
      <c r="F1266" s="87">
        <f t="shared" si="1"/>
        <v>0.383287037</v>
      </c>
      <c r="G1266" s="86" t="s">
        <v>113</v>
      </c>
      <c r="H1266" s="89">
        <v>10.0</v>
      </c>
      <c r="I1266" s="89">
        <v>0.0</v>
      </c>
      <c r="J1266" s="89" t="s">
        <v>376</v>
      </c>
    </row>
    <row r="1267">
      <c r="A1267" s="57" t="s">
        <v>24</v>
      </c>
      <c r="B1267" s="99" t="s">
        <v>189</v>
      </c>
      <c r="C1267" s="97" t="s">
        <v>166</v>
      </c>
      <c r="D1267" s="98" t="s">
        <v>270</v>
      </c>
      <c r="E1267" s="87">
        <v>0.3715277777777778</v>
      </c>
      <c r="F1267" s="87">
        <f t="shared" si="1"/>
        <v>0.3715277778</v>
      </c>
      <c r="G1267" s="86" t="s">
        <v>54</v>
      </c>
      <c r="H1267" s="89">
        <v>0.0</v>
      </c>
      <c r="I1267" s="89">
        <v>1.0</v>
      </c>
      <c r="J1267" s="89" t="s">
        <v>377</v>
      </c>
    </row>
    <row r="1268">
      <c r="A1268" s="57" t="s">
        <v>24</v>
      </c>
      <c r="B1268" s="99" t="s">
        <v>189</v>
      </c>
      <c r="C1268" s="97" t="s">
        <v>166</v>
      </c>
      <c r="D1268" s="98" t="s">
        <v>270</v>
      </c>
      <c r="E1268" s="87">
        <v>0.3738310185185185</v>
      </c>
      <c r="F1268" s="87">
        <f t="shared" si="1"/>
        <v>0.3738310185</v>
      </c>
      <c r="G1268" s="86" t="s">
        <v>66</v>
      </c>
      <c r="H1268" s="89">
        <v>1.0</v>
      </c>
      <c r="I1268" s="89">
        <v>0.0</v>
      </c>
      <c r="J1268" s="89" t="s">
        <v>377</v>
      </c>
    </row>
    <row r="1269">
      <c r="A1269" s="57" t="s">
        <v>24</v>
      </c>
      <c r="B1269" s="99" t="s">
        <v>189</v>
      </c>
      <c r="C1269" s="97" t="s">
        <v>166</v>
      </c>
      <c r="D1269" s="98" t="s">
        <v>270</v>
      </c>
      <c r="E1269" s="87">
        <v>0.37502314814814813</v>
      </c>
      <c r="F1269" s="87">
        <f t="shared" si="1"/>
        <v>0.3750231481</v>
      </c>
      <c r="G1269" s="86" t="s">
        <v>72</v>
      </c>
      <c r="H1269" s="89">
        <v>2.0</v>
      </c>
      <c r="I1269" s="89">
        <v>0.0</v>
      </c>
      <c r="J1269" s="89" t="s">
        <v>377</v>
      </c>
    </row>
    <row r="1270">
      <c r="A1270" s="57" t="s">
        <v>24</v>
      </c>
      <c r="B1270" s="99" t="s">
        <v>189</v>
      </c>
      <c r="C1270" s="97" t="s">
        <v>166</v>
      </c>
      <c r="D1270" s="98" t="s">
        <v>270</v>
      </c>
      <c r="E1270" s="87">
        <v>0.37701388888888887</v>
      </c>
      <c r="F1270" s="87">
        <f t="shared" si="1"/>
        <v>0.3770138889</v>
      </c>
      <c r="G1270" s="86" t="s">
        <v>77</v>
      </c>
      <c r="H1270" s="89">
        <v>3.0</v>
      </c>
      <c r="I1270" s="89">
        <v>0.0</v>
      </c>
      <c r="J1270" s="89" t="s">
        <v>377</v>
      </c>
    </row>
    <row r="1271">
      <c r="A1271" s="64" t="s">
        <v>24</v>
      </c>
      <c r="B1271" s="99" t="s">
        <v>189</v>
      </c>
      <c r="C1271" s="97" t="s">
        <v>166</v>
      </c>
      <c r="D1271" s="98" t="s">
        <v>270</v>
      </c>
      <c r="E1271" s="87">
        <v>0.3776157407407407</v>
      </c>
      <c r="F1271" s="87">
        <f t="shared" si="1"/>
        <v>0.3776157407</v>
      </c>
      <c r="G1271" s="86" t="s">
        <v>82</v>
      </c>
      <c r="H1271" s="89">
        <v>4.0</v>
      </c>
      <c r="I1271" s="89">
        <v>0.0</v>
      </c>
      <c r="J1271" s="89" t="s">
        <v>377</v>
      </c>
    </row>
    <row r="1272">
      <c r="A1272" s="57" t="s">
        <v>24</v>
      </c>
      <c r="B1272" s="99" t="s">
        <v>189</v>
      </c>
      <c r="C1272" s="97" t="s">
        <v>166</v>
      </c>
      <c r="D1272" s="98" t="s">
        <v>270</v>
      </c>
      <c r="E1272" s="87">
        <v>0.37840277777777775</v>
      </c>
      <c r="F1272" s="87">
        <f t="shared" si="1"/>
        <v>0.3784027778</v>
      </c>
      <c r="G1272" s="86" t="s">
        <v>88</v>
      </c>
      <c r="H1272" s="89">
        <v>5.0</v>
      </c>
      <c r="I1272" s="89">
        <v>0.0</v>
      </c>
      <c r="J1272" s="89" t="s">
        <v>377</v>
      </c>
    </row>
    <row r="1273">
      <c r="A1273" s="57" t="s">
        <v>24</v>
      </c>
      <c r="B1273" s="99" t="s">
        <v>189</v>
      </c>
      <c r="C1273" s="97" t="s">
        <v>166</v>
      </c>
      <c r="D1273" s="98" t="s">
        <v>270</v>
      </c>
      <c r="E1273" s="87">
        <v>0.37982638888888887</v>
      </c>
      <c r="F1273" s="87">
        <f t="shared" si="1"/>
        <v>0.3798263889</v>
      </c>
      <c r="G1273" s="86" t="s">
        <v>93</v>
      </c>
      <c r="H1273" s="89">
        <v>6.0</v>
      </c>
      <c r="I1273" s="89">
        <v>0.0</v>
      </c>
      <c r="J1273" s="89" t="s">
        <v>377</v>
      </c>
    </row>
    <row r="1274">
      <c r="A1274" s="57" t="s">
        <v>24</v>
      </c>
      <c r="B1274" s="99" t="s">
        <v>189</v>
      </c>
      <c r="C1274" s="97" t="s">
        <v>166</v>
      </c>
      <c r="D1274" s="98" t="s">
        <v>270</v>
      </c>
      <c r="E1274" s="87">
        <v>0.3803009259259259</v>
      </c>
      <c r="F1274" s="87">
        <f t="shared" si="1"/>
        <v>0.3803009259</v>
      </c>
      <c r="G1274" s="86" t="s">
        <v>98</v>
      </c>
      <c r="H1274" s="89">
        <v>7.0</v>
      </c>
      <c r="I1274" s="89">
        <v>0.0</v>
      </c>
      <c r="J1274" s="89" t="s">
        <v>377</v>
      </c>
    </row>
    <row r="1275">
      <c r="A1275" s="57" t="s">
        <v>24</v>
      </c>
      <c r="B1275" s="99" t="s">
        <v>189</v>
      </c>
      <c r="C1275" s="97" t="s">
        <v>166</v>
      </c>
      <c r="D1275" s="98" t="s">
        <v>270</v>
      </c>
      <c r="E1275" s="87">
        <v>0.38155092592592593</v>
      </c>
      <c r="F1275" s="87">
        <f t="shared" si="1"/>
        <v>0.3815509259</v>
      </c>
      <c r="G1275" s="86" t="s">
        <v>103</v>
      </c>
      <c r="H1275" s="89">
        <v>8.0</v>
      </c>
      <c r="I1275" s="89">
        <v>0.0</v>
      </c>
      <c r="J1275" s="89" t="s">
        <v>377</v>
      </c>
    </row>
    <row r="1276">
      <c r="A1276" s="57" t="s">
        <v>24</v>
      </c>
      <c r="B1276" s="99" t="s">
        <v>189</v>
      </c>
      <c r="C1276" s="97" t="s">
        <v>166</v>
      </c>
      <c r="D1276" s="98" t="s">
        <v>270</v>
      </c>
      <c r="E1276" s="87">
        <v>0.38229166666666664</v>
      </c>
      <c r="F1276" s="87">
        <f t="shared" si="1"/>
        <v>0.3822916667</v>
      </c>
      <c r="G1276" s="86" t="s">
        <v>108</v>
      </c>
      <c r="H1276" s="89">
        <v>9.0</v>
      </c>
      <c r="I1276" s="89">
        <v>0.0</v>
      </c>
      <c r="J1276" s="89" t="s">
        <v>377</v>
      </c>
    </row>
    <row r="1277">
      <c r="A1277" s="57" t="s">
        <v>24</v>
      </c>
      <c r="B1277" s="99" t="s">
        <v>189</v>
      </c>
      <c r="C1277" s="97" t="s">
        <v>166</v>
      </c>
      <c r="D1277" s="98" t="s">
        <v>270</v>
      </c>
      <c r="E1277" s="87">
        <v>0.38328703703703704</v>
      </c>
      <c r="F1277" s="87">
        <f t="shared" si="1"/>
        <v>0.383287037</v>
      </c>
      <c r="G1277" s="86" t="s">
        <v>113</v>
      </c>
      <c r="H1277" s="89">
        <v>10.0</v>
      </c>
      <c r="I1277" s="89">
        <v>0.0</v>
      </c>
      <c r="J1277" s="89" t="s">
        <v>377</v>
      </c>
    </row>
    <row r="1278" hidden="1">
      <c r="A1278" s="57" t="s">
        <v>24</v>
      </c>
      <c r="B1278" s="86"/>
      <c r="C1278" s="97" t="s">
        <v>166</v>
      </c>
      <c r="D1278" s="98" t="s">
        <v>271</v>
      </c>
      <c r="E1278" s="87">
        <v>0.3854166666666667</v>
      </c>
      <c r="F1278" s="87">
        <f t="shared" si="1"/>
        <v>0.3854166667</v>
      </c>
      <c r="G1278" s="86" t="s">
        <v>54</v>
      </c>
      <c r="H1278" s="89">
        <v>0.0</v>
      </c>
      <c r="I1278" s="89">
        <v>1.0</v>
      </c>
      <c r="J1278" s="89"/>
    </row>
    <row r="1279" hidden="1">
      <c r="A1279" s="57" t="s">
        <v>24</v>
      </c>
      <c r="B1279" s="86"/>
      <c r="C1279" s="97" t="s">
        <v>166</v>
      </c>
      <c r="D1279" s="98" t="s">
        <v>271</v>
      </c>
      <c r="E1279" s="87">
        <v>0.3877199074074074</v>
      </c>
      <c r="F1279" s="87">
        <f t="shared" si="1"/>
        <v>0.3877199074</v>
      </c>
      <c r="G1279" s="86" t="s">
        <v>66</v>
      </c>
      <c r="H1279" s="89">
        <v>1.0</v>
      </c>
      <c r="I1279" s="89">
        <v>0.0</v>
      </c>
      <c r="J1279" s="89"/>
    </row>
    <row r="1280" hidden="1">
      <c r="A1280" s="57" t="s">
        <v>24</v>
      </c>
      <c r="B1280" s="86"/>
      <c r="C1280" s="97" t="s">
        <v>166</v>
      </c>
      <c r="D1280" s="98" t="s">
        <v>271</v>
      </c>
      <c r="E1280" s="87">
        <v>0.38891203703703703</v>
      </c>
      <c r="F1280" s="87">
        <f t="shared" si="1"/>
        <v>0.388912037</v>
      </c>
      <c r="G1280" s="86" t="s">
        <v>72</v>
      </c>
      <c r="H1280" s="89">
        <v>2.0</v>
      </c>
      <c r="I1280" s="89">
        <v>0.0</v>
      </c>
      <c r="J1280" s="89"/>
    </row>
    <row r="1281" hidden="1">
      <c r="A1281" s="57" t="s">
        <v>24</v>
      </c>
      <c r="B1281" s="86"/>
      <c r="C1281" s="97" t="s">
        <v>166</v>
      </c>
      <c r="D1281" s="98" t="s">
        <v>271</v>
      </c>
      <c r="E1281" s="87">
        <v>0.39090277777777777</v>
      </c>
      <c r="F1281" s="87">
        <f t="shared" si="1"/>
        <v>0.3909027778</v>
      </c>
      <c r="G1281" s="86" t="s">
        <v>77</v>
      </c>
      <c r="H1281" s="89">
        <v>3.0</v>
      </c>
      <c r="I1281" s="89">
        <v>0.0</v>
      </c>
      <c r="J1281" s="89"/>
    </row>
    <row r="1282" hidden="1">
      <c r="A1282" s="57" t="s">
        <v>24</v>
      </c>
      <c r="B1282" s="86"/>
      <c r="C1282" s="97" t="s">
        <v>166</v>
      </c>
      <c r="D1282" s="98" t="s">
        <v>271</v>
      </c>
      <c r="E1282" s="87">
        <v>0.3915046296296296</v>
      </c>
      <c r="F1282" s="87">
        <f t="shared" si="1"/>
        <v>0.3915046296</v>
      </c>
      <c r="G1282" s="86" t="s">
        <v>82</v>
      </c>
      <c r="H1282" s="89">
        <v>4.0</v>
      </c>
      <c r="I1282" s="89">
        <v>0.0</v>
      </c>
      <c r="J1282" s="89"/>
    </row>
    <row r="1283" hidden="1">
      <c r="A1283" s="57" t="s">
        <v>24</v>
      </c>
      <c r="B1283" s="86"/>
      <c r="C1283" s="97" t="s">
        <v>166</v>
      </c>
      <c r="D1283" s="98" t="s">
        <v>271</v>
      </c>
      <c r="E1283" s="87">
        <v>0.39229166666666665</v>
      </c>
      <c r="F1283" s="87">
        <f t="shared" si="1"/>
        <v>0.3922916667</v>
      </c>
      <c r="G1283" s="86" t="s">
        <v>88</v>
      </c>
      <c r="H1283" s="89">
        <v>5.0</v>
      </c>
      <c r="I1283" s="89">
        <v>0.0</v>
      </c>
      <c r="J1283" s="89"/>
    </row>
    <row r="1284" hidden="1">
      <c r="A1284" s="57" t="s">
        <v>24</v>
      </c>
      <c r="B1284" s="86"/>
      <c r="C1284" s="97" t="s">
        <v>166</v>
      </c>
      <c r="D1284" s="98" t="s">
        <v>271</v>
      </c>
      <c r="E1284" s="87">
        <v>0.39371527777777776</v>
      </c>
      <c r="F1284" s="87">
        <f t="shared" si="1"/>
        <v>0.3937152778</v>
      </c>
      <c r="G1284" s="86" t="s">
        <v>93</v>
      </c>
      <c r="H1284" s="89">
        <v>6.0</v>
      </c>
      <c r="I1284" s="89">
        <v>0.0</v>
      </c>
      <c r="J1284" s="89"/>
    </row>
    <row r="1285" hidden="1">
      <c r="A1285" s="57" t="s">
        <v>24</v>
      </c>
      <c r="B1285" s="86"/>
      <c r="C1285" s="97" t="s">
        <v>166</v>
      </c>
      <c r="D1285" s="98" t="s">
        <v>271</v>
      </c>
      <c r="E1285" s="87">
        <v>0.3941898148148148</v>
      </c>
      <c r="F1285" s="87">
        <f t="shared" si="1"/>
        <v>0.3941898148</v>
      </c>
      <c r="G1285" s="86" t="s">
        <v>98</v>
      </c>
      <c r="H1285" s="89">
        <v>7.0</v>
      </c>
      <c r="I1285" s="89">
        <v>0.0</v>
      </c>
      <c r="J1285" s="89"/>
    </row>
    <row r="1286" hidden="1">
      <c r="A1286" s="57" t="s">
        <v>24</v>
      </c>
      <c r="B1286" s="86"/>
      <c r="C1286" s="97" t="s">
        <v>166</v>
      </c>
      <c r="D1286" s="98" t="s">
        <v>271</v>
      </c>
      <c r="E1286" s="87">
        <v>0.3954398148148148</v>
      </c>
      <c r="F1286" s="87">
        <f t="shared" si="1"/>
        <v>0.3954398148</v>
      </c>
      <c r="G1286" s="86" t="s">
        <v>103</v>
      </c>
      <c r="H1286" s="89">
        <v>8.0</v>
      </c>
      <c r="I1286" s="89">
        <v>0.0</v>
      </c>
      <c r="J1286" s="89"/>
    </row>
    <row r="1287" hidden="1">
      <c r="A1287" s="57" t="s">
        <v>24</v>
      </c>
      <c r="B1287" s="86"/>
      <c r="C1287" s="97" t="s">
        <v>166</v>
      </c>
      <c r="D1287" s="98" t="s">
        <v>271</v>
      </c>
      <c r="E1287" s="87">
        <v>0.39618055555555554</v>
      </c>
      <c r="F1287" s="87">
        <f t="shared" si="1"/>
        <v>0.3961805556</v>
      </c>
      <c r="G1287" s="86" t="s">
        <v>108</v>
      </c>
      <c r="H1287" s="89">
        <v>9.0</v>
      </c>
      <c r="I1287" s="89">
        <v>0.0</v>
      </c>
      <c r="J1287" s="89"/>
    </row>
    <row r="1288" hidden="1">
      <c r="A1288" s="57" t="s">
        <v>24</v>
      </c>
      <c r="B1288" s="86"/>
      <c r="C1288" s="97" t="s">
        <v>166</v>
      </c>
      <c r="D1288" s="98" t="s">
        <v>271</v>
      </c>
      <c r="E1288" s="87">
        <v>0.39717592592592593</v>
      </c>
      <c r="F1288" s="87">
        <f t="shared" si="1"/>
        <v>0.3971759259</v>
      </c>
      <c r="G1288" s="86" t="s">
        <v>113</v>
      </c>
      <c r="H1288" s="89">
        <v>10.0</v>
      </c>
      <c r="I1288" s="89">
        <v>0.0</v>
      </c>
      <c r="J1288" s="89"/>
    </row>
    <row r="1289" hidden="1">
      <c r="A1289" s="57" t="s">
        <v>24</v>
      </c>
      <c r="B1289" s="86"/>
      <c r="C1289" s="97" t="s">
        <v>166</v>
      </c>
      <c r="D1289" s="98" t="s">
        <v>272</v>
      </c>
      <c r="E1289" s="87">
        <v>0.40625</v>
      </c>
      <c r="F1289" s="87">
        <f t="shared" si="1"/>
        <v>0.40625</v>
      </c>
      <c r="G1289" s="86" t="s">
        <v>54</v>
      </c>
      <c r="H1289" s="89">
        <v>0.0</v>
      </c>
      <c r="I1289" s="89">
        <v>1.0</v>
      </c>
      <c r="J1289" s="89"/>
    </row>
    <row r="1290" hidden="1">
      <c r="A1290" s="57" t="s">
        <v>24</v>
      </c>
      <c r="B1290" s="86"/>
      <c r="C1290" s="97" t="s">
        <v>166</v>
      </c>
      <c r="D1290" s="98" t="s">
        <v>272</v>
      </c>
      <c r="E1290" s="87">
        <v>0.40855324074074073</v>
      </c>
      <c r="F1290" s="87">
        <f t="shared" si="1"/>
        <v>0.4085532407</v>
      </c>
      <c r="G1290" s="86" t="s">
        <v>66</v>
      </c>
      <c r="H1290" s="89">
        <v>1.0</v>
      </c>
      <c r="I1290" s="89">
        <v>0.0</v>
      </c>
      <c r="J1290" s="89"/>
    </row>
    <row r="1291" hidden="1">
      <c r="A1291" s="57" t="s">
        <v>24</v>
      </c>
      <c r="B1291" s="86"/>
      <c r="C1291" s="97" t="s">
        <v>166</v>
      </c>
      <c r="D1291" s="98" t="s">
        <v>272</v>
      </c>
      <c r="E1291" s="87">
        <v>0.40974537037037034</v>
      </c>
      <c r="F1291" s="87">
        <f t="shared" si="1"/>
        <v>0.4097453704</v>
      </c>
      <c r="G1291" s="86" t="s">
        <v>72</v>
      </c>
      <c r="H1291" s="89">
        <v>2.0</v>
      </c>
      <c r="I1291" s="89">
        <v>0.0</v>
      </c>
      <c r="J1291" s="89"/>
    </row>
    <row r="1292" hidden="1">
      <c r="A1292" s="57" t="s">
        <v>24</v>
      </c>
      <c r="B1292" s="86"/>
      <c r="C1292" s="97" t="s">
        <v>166</v>
      </c>
      <c r="D1292" s="98" t="s">
        <v>272</v>
      </c>
      <c r="E1292" s="87">
        <v>0.41173611111111114</v>
      </c>
      <c r="F1292" s="87">
        <f t="shared" si="1"/>
        <v>0.4117361111</v>
      </c>
      <c r="G1292" s="86" t="s">
        <v>77</v>
      </c>
      <c r="H1292" s="89">
        <v>3.0</v>
      </c>
      <c r="I1292" s="89">
        <v>0.0</v>
      </c>
      <c r="J1292" s="89"/>
    </row>
    <row r="1293" hidden="1">
      <c r="A1293" s="57" t="s">
        <v>24</v>
      </c>
      <c r="B1293" s="86"/>
      <c r="C1293" s="97" t="s">
        <v>166</v>
      </c>
      <c r="D1293" s="98" t="s">
        <v>272</v>
      </c>
      <c r="E1293" s="87">
        <v>0.412337962962963</v>
      </c>
      <c r="F1293" s="87">
        <f t="shared" si="1"/>
        <v>0.412337963</v>
      </c>
      <c r="G1293" s="86" t="s">
        <v>82</v>
      </c>
      <c r="H1293" s="89">
        <v>4.0</v>
      </c>
      <c r="I1293" s="89">
        <v>0.0</v>
      </c>
      <c r="J1293" s="89"/>
    </row>
    <row r="1294" hidden="1">
      <c r="A1294" s="57" t="s">
        <v>24</v>
      </c>
      <c r="B1294" s="86"/>
      <c r="C1294" s="97" t="s">
        <v>166</v>
      </c>
      <c r="D1294" s="98" t="s">
        <v>272</v>
      </c>
      <c r="E1294" s="87">
        <v>0.413125</v>
      </c>
      <c r="F1294" s="87">
        <f t="shared" si="1"/>
        <v>0.413125</v>
      </c>
      <c r="G1294" s="86" t="s">
        <v>88</v>
      </c>
      <c r="H1294" s="89">
        <v>5.0</v>
      </c>
      <c r="I1294" s="89">
        <v>0.0</v>
      </c>
      <c r="J1294" s="89"/>
    </row>
    <row r="1295" hidden="1">
      <c r="A1295" s="57" t="s">
        <v>24</v>
      </c>
      <c r="B1295" s="86"/>
      <c r="C1295" s="97" t="s">
        <v>166</v>
      </c>
      <c r="D1295" s="98" t="s">
        <v>272</v>
      </c>
      <c r="E1295" s="87">
        <v>0.41454861111111113</v>
      </c>
      <c r="F1295" s="87">
        <f t="shared" si="1"/>
        <v>0.4145486111</v>
      </c>
      <c r="G1295" s="86" t="s">
        <v>93</v>
      </c>
      <c r="H1295" s="89">
        <v>6.0</v>
      </c>
      <c r="I1295" s="89">
        <v>0.0</v>
      </c>
      <c r="J1295" s="89"/>
    </row>
    <row r="1296" hidden="1">
      <c r="A1296" s="57" t="s">
        <v>24</v>
      </c>
      <c r="B1296" s="86"/>
      <c r="C1296" s="97" t="s">
        <v>166</v>
      </c>
      <c r="D1296" s="98" t="s">
        <v>272</v>
      </c>
      <c r="E1296" s="87">
        <v>0.41502314814814817</v>
      </c>
      <c r="F1296" s="87">
        <f t="shared" si="1"/>
        <v>0.4150231481</v>
      </c>
      <c r="G1296" s="86" t="s">
        <v>98</v>
      </c>
      <c r="H1296" s="89">
        <v>7.0</v>
      </c>
      <c r="I1296" s="89">
        <v>0.0</v>
      </c>
      <c r="J1296" s="89"/>
    </row>
    <row r="1297" hidden="1">
      <c r="A1297" s="57" t="s">
        <v>24</v>
      </c>
      <c r="B1297" s="86"/>
      <c r="C1297" s="97" t="s">
        <v>166</v>
      </c>
      <c r="D1297" s="98" t="s">
        <v>272</v>
      </c>
      <c r="E1297" s="87">
        <v>0.41627314814814814</v>
      </c>
      <c r="F1297" s="87">
        <f t="shared" si="1"/>
        <v>0.4162731481</v>
      </c>
      <c r="G1297" s="86" t="s">
        <v>103</v>
      </c>
      <c r="H1297" s="89">
        <v>8.0</v>
      </c>
      <c r="I1297" s="89">
        <v>0.0</v>
      </c>
      <c r="J1297" s="89"/>
    </row>
    <row r="1298" hidden="1">
      <c r="A1298" s="57" t="s">
        <v>24</v>
      </c>
      <c r="B1298" s="86"/>
      <c r="C1298" s="97" t="s">
        <v>166</v>
      </c>
      <c r="D1298" s="98" t="s">
        <v>272</v>
      </c>
      <c r="E1298" s="87">
        <v>0.4170138888888889</v>
      </c>
      <c r="F1298" s="87">
        <f t="shared" si="1"/>
        <v>0.4170138889</v>
      </c>
      <c r="G1298" s="86" t="s">
        <v>108</v>
      </c>
      <c r="H1298" s="89">
        <v>9.0</v>
      </c>
      <c r="I1298" s="89">
        <v>0.0</v>
      </c>
      <c r="J1298" s="89"/>
    </row>
    <row r="1299" hidden="1">
      <c r="A1299" s="57" t="s">
        <v>24</v>
      </c>
      <c r="B1299" s="86"/>
      <c r="C1299" s="97" t="s">
        <v>166</v>
      </c>
      <c r="D1299" s="98" t="s">
        <v>272</v>
      </c>
      <c r="E1299" s="87">
        <v>0.41800925925925925</v>
      </c>
      <c r="F1299" s="87">
        <f t="shared" si="1"/>
        <v>0.4180092593</v>
      </c>
      <c r="G1299" s="86" t="s">
        <v>113</v>
      </c>
      <c r="H1299" s="89">
        <v>10.0</v>
      </c>
      <c r="I1299" s="89">
        <v>0.0</v>
      </c>
      <c r="J1299" s="89"/>
    </row>
    <row r="1300" hidden="1">
      <c r="A1300" s="57" t="s">
        <v>24</v>
      </c>
      <c r="B1300" s="86"/>
      <c r="C1300" s="97" t="s">
        <v>166</v>
      </c>
      <c r="D1300" s="98" t="s">
        <v>273</v>
      </c>
      <c r="E1300" s="87">
        <v>0.4201388888888889</v>
      </c>
      <c r="F1300" s="87">
        <f t="shared" si="1"/>
        <v>0.4201388889</v>
      </c>
      <c r="G1300" s="86" t="s">
        <v>54</v>
      </c>
      <c r="H1300" s="89">
        <v>0.0</v>
      </c>
      <c r="I1300" s="89">
        <v>1.0</v>
      </c>
      <c r="J1300" s="89"/>
    </row>
    <row r="1301" hidden="1">
      <c r="A1301" s="57" t="s">
        <v>24</v>
      </c>
      <c r="B1301" s="86"/>
      <c r="C1301" s="97" t="s">
        <v>166</v>
      </c>
      <c r="D1301" s="98" t="s">
        <v>273</v>
      </c>
      <c r="E1301" s="87">
        <v>0.4224421296296296</v>
      </c>
      <c r="F1301" s="87">
        <f t="shared" si="1"/>
        <v>0.4224421296</v>
      </c>
      <c r="G1301" s="86" t="s">
        <v>66</v>
      </c>
      <c r="H1301" s="89">
        <v>1.0</v>
      </c>
      <c r="I1301" s="89">
        <v>0.0</v>
      </c>
      <c r="J1301" s="89"/>
    </row>
    <row r="1302" hidden="1">
      <c r="A1302" s="64" t="s">
        <v>24</v>
      </c>
      <c r="B1302" s="86"/>
      <c r="C1302" s="97" t="s">
        <v>166</v>
      </c>
      <c r="D1302" s="98" t="s">
        <v>273</v>
      </c>
      <c r="E1302" s="87">
        <v>0.42363425925925924</v>
      </c>
      <c r="F1302" s="87">
        <f t="shared" si="1"/>
        <v>0.4236342593</v>
      </c>
      <c r="G1302" s="86" t="s">
        <v>72</v>
      </c>
      <c r="H1302" s="89">
        <v>2.0</v>
      </c>
      <c r="I1302" s="89">
        <v>0.0</v>
      </c>
      <c r="J1302" s="89"/>
    </row>
    <row r="1303" hidden="1">
      <c r="A1303" s="57" t="s">
        <v>24</v>
      </c>
      <c r="B1303" s="86"/>
      <c r="C1303" s="97" t="s">
        <v>166</v>
      </c>
      <c r="D1303" s="98" t="s">
        <v>273</v>
      </c>
      <c r="E1303" s="87">
        <v>0.425625</v>
      </c>
      <c r="F1303" s="87">
        <f t="shared" si="1"/>
        <v>0.425625</v>
      </c>
      <c r="G1303" s="86" t="s">
        <v>77</v>
      </c>
      <c r="H1303" s="89">
        <v>3.0</v>
      </c>
      <c r="I1303" s="89">
        <v>0.0</v>
      </c>
      <c r="J1303" s="89"/>
    </row>
    <row r="1304" hidden="1">
      <c r="A1304" s="57" t="s">
        <v>24</v>
      </c>
      <c r="B1304" s="86"/>
      <c r="C1304" s="97" t="s">
        <v>166</v>
      </c>
      <c r="D1304" s="98" t="s">
        <v>273</v>
      </c>
      <c r="E1304" s="87">
        <v>0.42622685185185183</v>
      </c>
      <c r="F1304" s="87">
        <f t="shared" si="1"/>
        <v>0.4262268519</v>
      </c>
      <c r="G1304" s="86" t="s">
        <v>82</v>
      </c>
      <c r="H1304" s="89">
        <v>4.0</v>
      </c>
      <c r="I1304" s="89">
        <v>0.0</v>
      </c>
      <c r="J1304" s="89"/>
    </row>
    <row r="1305" hidden="1">
      <c r="A1305" s="57" t="s">
        <v>24</v>
      </c>
      <c r="B1305" s="86"/>
      <c r="C1305" s="97" t="s">
        <v>166</v>
      </c>
      <c r="D1305" s="98" t="s">
        <v>273</v>
      </c>
      <c r="E1305" s="87">
        <v>0.4270138888888889</v>
      </c>
      <c r="F1305" s="87">
        <f t="shared" si="1"/>
        <v>0.4270138889</v>
      </c>
      <c r="G1305" s="86" t="s">
        <v>88</v>
      </c>
      <c r="H1305" s="89">
        <v>5.0</v>
      </c>
      <c r="I1305" s="89">
        <v>0.0</v>
      </c>
      <c r="J1305" s="89"/>
    </row>
    <row r="1306" hidden="1">
      <c r="A1306" s="57" t="s">
        <v>24</v>
      </c>
      <c r="B1306" s="86"/>
      <c r="C1306" s="97" t="s">
        <v>166</v>
      </c>
      <c r="D1306" s="98" t="s">
        <v>273</v>
      </c>
      <c r="E1306" s="87">
        <v>0.4284375</v>
      </c>
      <c r="F1306" s="87">
        <f t="shared" si="1"/>
        <v>0.4284375</v>
      </c>
      <c r="G1306" s="86" t="s">
        <v>93</v>
      </c>
      <c r="H1306" s="89">
        <v>6.0</v>
      </c>
      <c r="I1306" s="89">
        <v>0.0</v>
      </c>
      <c r="J1306" s="89"/>
    </row>
    <row r="1307" hidden="1">
      <c r="A1307" s="57" t="s">
        <v>24</v>
      </c>
      <c r="B1307" s="86"/>
      <c r="C1307" s="97" t="s">
        <v>166</v>
      </c>
      <c r="D1307" s="98" t="s">
        <v>273</v>
      </c>
      <c r="E1307" s="87">
        <v>0.42891203703703706</v>
      </c>
      <c r="F1307" s="87">
        <f t="shared" si="1"/>
        <v>0.428912037</v>
      </c>
      <c r="G1307" s="86" t="s">
        <v>98</v>
      </c>
      <c r="H1307" s="89">
        <v>7.0</v>
      </c>
      <c r="I1307" s="89">
        <v>0.0</v>
      </c>
      <c r="J1307" s="89"/>
    </row>
    <row r="1308" hidden="1">
      <c r="A1308" s="57" t="s">
        <v>24</v>
      </c>
      <c r="B1308" s="86"/>
      <c r="C1308" s="97" t="s">
        <v>166</v>
      </c>
      <c r="D1308" s="98" t="s">
        <v>273</v>
      </c>
      <c r="E1308" s="87">
        <v>0.43016203703703704</v>
      </c>
      <c r="F1308" s="87">
        <f t="shared" si="1"/>
        <v>0.430162037</v>
      </c>
      <c r="G1308" s="86" t="s">
        <v>103</v>
      </c>
      <c r="H1308" s="89">
        <v>8.0</v>
      </c>
      <c r="I1308" s="89">
        <v>0.0</v>
      </c>
      <c r="J1308" s="89"/>
    </row>
    <row r="1309" hidden="1">
      <c r="A1309" s="57" t="s">
        <v>24</v>
      </c>
      <c r="B1309" s="86"/>
      <c r="C1309" s="97" t="s">
        <v>166</v>
      </c>
      <c r="D1309" s="98" t="s">
        <v>273</v>
      </c>
      <c r="E1309" s="87">
        <v>0.4309027777777778</v>
      </c>
      <c r="F1309" s="87">
        <f t="shared" si="1"/>
        <v>0.4309027778</v>
      </c>
      <c r="G1309" s="86" t="s">
        <v>108</v>
      </c>
      <c r="H1309" s="89">
        <v>9.0</v>
      </c>
      <c r="I1309" s="89">
        <v>0.0</v>
      </c>
      <c r="J1309" s="89"/>
    </row>
    <row r="1310" hidden="1">
      <c r="A1310" s="57" t="s">
        <v>24</v>
      </c>
      <c r="B1310" s="86"/>
      <c r="C1310" s="97" t="s">
        <v>166</v>
      </c>
      <c r="D1310" s="98" t="s">
        <v>273</v>
      </c>
      <c r="E1310" s="87">
        <v>0.43189814814814814</v>
      </c>
      <c r="F1310" s="87">
        <f t="shared" si="1"/>
        <v>0.4318981481</v>
      </c>
      <c r="G1310" s="86" t="s">
        <v>113</v>
      </c>
      <c r="H1310" s="89">
        <v>10.0</v>
      </c>
      <c r="I1310" s="89">
        <v>0.0</v>
      </c>
      <c r="J1310" s="89"/>
    </row>
    <row r="1311" hidden="1">
      <c r="A1311" s="57" t="s">
        <v>24</v>
      </c>
      <c r="B1311" s="86"/>
      <c r="C1311" s="97" t="s">
        <v>166</v>
      </c>
      <c r="D1311" s="98" t="s">
        <v>274</v>
      </c>
      <c r="E1311" s="87">
        <v>0.4409722222222222</v>
      </c>
      <c r="F1311" s="87">
        <f t="shared" si="1"/>
        <v>0.4409722222</v>
      </c>
      <c r="G1311" s="86" t="s">
        <v>54</v>
      </c>
      <c r="H1311" s="89">
        <v>0.0</v>
      </c>
      <c r="I1311" s="89">
        <v>1.0</v>
      </c>
      <c r="J1311" s="89"/>
    </row>
    <row r="1312" hidden="1">
      <c r="A1312" s="57" t="s">
        <v>24</v>
      </c>
      <c r="B1312" s="86"/>
      <c r="C1312" s="97" t="s">
        <v>166</v>
      </c>
      <c r="D1312" s="98" t="s">
        <v>274</v>
      </c>
      <c r="E1312" s="87">
        <v>0.44327546296296294</v>
      </c>
      <c r="F1312" s="87">
        <f t="shared" si="1"/>
        <v>0.443275463</v>
      </c>
      <c r="G1312" s="86" t="s">
        <v>66</v>
      </c>
      <c r="H1312" s="89">
        <v>1.0</v>
      </c>
      <c r="I1312" s="89">
        <v>0.0</v>
      </c>
      <c r="J1312" s="89"/>
    </row>
    <row r="1313" hidden="1">
      <c r="A1313" s="57" t="s">
        <v>24</v>
      </c>
      <c r="B1313" s="86"/>
      <c r="C1313" s="97" t="s">
        <v>166</v>
      </c>
      <c r="D1313" s="98" t="s">
        <v>274</v>
      </c>
      <c r="E1313" s="87">
        <v>0.4444675925925926</v>
      </c>
      <c r="F1313" s="87">
        <f t="shared" si="1"/>
        <v>0.4444675926</v>
      </c>
      <c r="G1313" s="86" t="s">
        <v>72</v>
      </c>
      <c r="H1313" s="89">
        <v>2.0</v>
      </c>
      <c r="I1313" s="89">
        <v>0.0</v>
      </c>
      <c r="J1313" s="89"/>
    </row>
    <row r="1314" hidden="1">
      <c r="A1314" s="57" t="s">
        <v>24</v>
      </c>
      <c r="B1314" s="86"/>
      <c r="C1314" s="97" t="s">
        <v>166</v>
      </c>
      <c r="D1314" s="98" t="s">
        <v>274</v>
      </c>
      <c r="E1314" s="87">
        <v>0.44645833333333335</v>
      </c>
      <c r="F1314" s="87">
        <f t="shared" si="1"/>
        <v>0.4464583333</v>
      </c>
      <c r="G1314" s="86" t="s">
        <v>77</v>
      </c>
      <c r="H1314" s="89">
        <v>3.0</v>
      </c>
      <c r="I1314" s="89">
        <v>0.0</v>
      </c>
      <c r="J1314" s="89"/>
    </row>
    <row r="1315" hidden="1">
      <c r="A1315" s="57" t="s">
        <v>24</v>
      </c>
      <c r="B1315" s="86"/>
      <c r="C1315" s="97" t="s">
        <v>166</v>
      </c>
      <c r="D1315" s="98" t="s">
        <v>274</v>
      </c>
      <c r="E1315" s="87">
        <v>0.4470601851851852</v>
      </c>
      <c r="F1315" s="87">
        <f t="shared" si="1"/>
        <v>0.4470601852</v>
      </c>
      <c r="G1315" s="86" t="s">
        <v>82</v>
      </c>
      <c r="H1315" s="89">
        <v>4.0</v>
      </c>
      <c r="I1315" s="89">
        <v>0.0</v>
      </c>
      <c r="J1315" s="89"/>
    </row>
    <row r="1316" hidden="1">
      <c r="A1316" s="57" t="s">
        <v>24</v>
      </c>
      <c r="B1316" s="86"/>
      <c r="C1316" s="97" t="s">
        <v>166</v>
      </c>
      <c r="D1316" s="98" t="s">
        <v>274</v>
      </c>
      <c r="E1316" s="87">
        <v>0.44784722222222223</v>
      </c>
      <c r="F1316" s="87">
        <f t="shared" si="1"/>
        <v>0.4478472222</v>
      </c>
      <c r="G1316" s="86" t="s">
        <v>88</v>
      </c>
      <c r="H1316" s="89">
        <v>5.0</v>
      </c>
      <c r="I1316" s="89">
        <v>0.0</v>
      </c>
      <c r="J1316" s="89"/>
    </row>
    <row r="1317" hidden="1">
      <c r="A1317" s="57" t="s">
        <v>24</v>
      </c>
      <c r="B1317" s="86"/>
      <c r="C1317" s="97" t="s">
        <v>166</v>
      </c>
      <c r="D1317" s="98" t="s">
        <v>274</v>
      </c>
      <c r="E1317" s="87">
        <v>0.44927083333333334</v>
      </c>
      <c r="F1317" s="87">
        <f t="shared" si="1"/>
        <v>0.4492708333</v>
      </c>
      <c r="G1317" s="86" t="s">
        <v>93</v>
      </c>
      <c r="H1317" s="89">
        <v>6.0</v>
      </c>
      <c r="I1317" s="89">
        <v>0.0</v>
      </c>
      <c r="J1317" s="89"/>
    </row>
    <row r="1318" hidden="1">
      <c r="A1318" s="57" t="s">
        <v>24</v>
      </c>
      <c r="B1318" s="86"/>
      <c r="C1318" s="97" t="s">
        <v>166</v>
      </c>
      <c r="D1318" s="98" t="s">
        <v>274</v>
      </c>
      <c r="E1318" s="87">
        <v>0.4497453703703704</v>
      </c>
      <c r="F1318" s="87">
        <f t="shared" si="1"/>
        <v>0.4497453704</v>
      </c>
      <c r="G1318" s="86" t="s">
        <v>98</v>
      </c>
      <c r="H1318" s="89">
        <v>7.0</v>
      </c>
      <c r="I1318" s="89">
        <v>0.0</v>
      </c>
      <c r="J1318" s="89"/>
    </row>
    <row r="1319" hidden="1">
      <c r="A1319" s="57" t="s">
        <v>24</v>
      </c>
      <c r="B1319" s="86"/>
      <c r="C1319" s="97" t="s">
        <v>166</v>
      </c>
      <c r="D1319" s="98" t="s">
        <v>274</v>
      </c>
      <c r="E1319" s="87">
        <v>0.45099537037037035</v>
      </c>
      <c r="F1319" s="87">
        <f t="shared" si="1"/>
        <v>0.4509953704</v>
      </c>
      <c r="G1319" s="86" t="s">
        <v>103</v>
      </c>
      <c r="H1319" s="89">
        <v>8.0</v>
      </c>
      <c r="I1319" s="89">
        <v>0.0</v>
      </c>
      <c r="J1319" s="89"/>
    </row>
    <row r="1320" hidden="1">
      <c r="A1320" s="57" t="s">
        <v>24</v>
      </c>
      <c r="B1320" s="86"/>
      <c r="C1320" s="97" t="s">
        <v>166</v>
      </c>
      <c r="D1320" s="98" t="s">
        <v>274</v>
      </c>
      <c r="E1320" s="87">
        <v>0.4517361111111111</v>
      </c>
      <c r="F1320" s="87">
        <f t="shared" si="1"/>
        <v>0.4517361111</v>
      </c>
      <c r="G1320" s="86" t="s">
        <v>108</v>
      </c>
      <c r="H1320" s="89">
        <v>9.0</v>
      </c>
      <c r="I1320" s="89">
        <v>0.0</v>
      </c>
      <c r="J1320" s="89"/>
    </row>
    <row r="1321" hidden="1">
      <c r="A1321" s="57" t="s">
        <v>24</v>
      </c>
      <c r="B1321" s="86"/>
      <c r="C1321" s="97" t="s">
        <v>166</v>
      </c>
      <c r="D1321" s="98" t="s">
        <v>274</v>
      </c>
      <c r="E1321" s="87">
        <v>0.45273148148148146</v>
      </c>
      <c r="F1321" s="87">
        <f t="shared" si="1"/>
        <v>0.4527314815</v>
      </c>
      <c r="G1321" s="86" t="s">
        <v>113</v>
      </c>
      <c r="H1321" s="89">
        <v>10.0</v>
      </c>
      <c r="I1321" s="89">
        <v>0.0</v>
      </c>
      <c r="J1321" s="89"/>
    </row>
    <row r="1322" hidden="1">
      <c r="A1322" s="57" t="s">
        <v>24</v>
      </c>
      <c r="B1322" s="86"/>
      <c r="C1322" s="97" t="s">
        <v>166</v>
      </c>
      <c r="D1322" s="98" t="s">
        <v>275</v>
      </c>
      <c r="E1322" s="87">
        <v>0.4548611111111111</v>
      </c>
      <c r="F1322" s="87">
        <f t="shared" si="1"/>
        <v>0.4548611111</v>
      </c>
      <c r="G1322" s="86" t="s">
        <v>54</v>
      </c>
      <c r="H1322" s="89">
        <v>0.0</v>
      </c>
      <c r="I1322" s="89">
        <v>1.0</v>
      </c>
      <c r="J1322" s="89"/>
    </row>
    <row r="1323" hidden="1">
      <c r="A1323" s="57" t="s">
        <v>24</v>
      </c>
      <c r="B1323" s="86"/>
      <c r="C1323" s="97" t="s">
        <v>166</v>
      </c>
      <c r="D1323" s="98" t="s">
        <v>275</v>
      </c>
      <c r="E1323" s="87">
        <v>0.45716435185185184</v>
      </c>
      <c r="F1323" s="87">
        <f t="shared" si="1"/>
        <v>0.4571643519</v>
      </c>
      <c r="G1323" s="86" t="s">
        <v>66</v>
      </c>
      <c r="H1323" s="89">
        <v>1.0</v>
      </c>
      <c r="I1323" s="89">
        <v>0.0</v>
      </c>
      <c r="J1323" s="89"/>
    </row>
    <row r="1324" hidden="1">
      <c r="A1324" s="57" t="s">
        <v>24</v>
      </c>
      <c r="B1324" s="86"/>
      <c r="C1324" s="97" t="s">
        <v>166</v>
      </c>
      <c r="D1324" s="98" t="s">
        <v>275</v>
      </c>
      <c r="E1324" s="87">
        <v>0.4583564814814815</v>
      </c>
      <c r="F1324" s="87">
        <f t="shared" si="1"/>
        <v>0.4583564815</v>
      </c>
      <c r="G1324" s="86" t="s">
        <v>72</v>
      </c>
      <c r="H1324" s="89">
        <v>2.0</v>
      </c>
      <c r="I1324" s="89">
        <v>0.0</v>
      </c>
      <c r="J1324" s="89"/>
    </row>
    <row r="1325" hidden="1">
      <c r="A1325" s="57" t="s">
        <v>24</v>
      </c>
      <c r="B1325" s="86"/>
      <c r="C1325" s="97" t="s">
        <v>166</v>
      </c>
      <c r="D1325" s="98" t="s">
        <v>275</v>
      </c>
      <c r="E1325" s="87">
        <v>0.46034722222222224</v>
      </c>
      <c r="F1325" s="87">
        <f t="shared" si="1"/>
        <v>0.4603472222</v>
      </c>
      <c r="G1325" s="86" t="s">
        <v>77</v>
      </c>
      <c r="H1325" s="89">
        <v>3.0</v>
      </c>
      <c r="I1325" s="89">
        <v>0.0</v>
      </c>
      <c r="J1325" s="89"/>
    </row>
    <row r="1326" hidden="1">
      <c r="A1326" s="57" t="s">
        <v>24</v>
      </c>
      <c r="B1326" s="86"/>
      <c r="C1326" s="97" t="s">
        <v>166</v>
      </c>
      <c r="D1326" s="98" t="s">
        <v>275</v>
      </c>
      <c r="E1326" s="87">
        <v>0.4609490740740741</v>
      </c>
      <c r="F1326" s="87">
        <f t="shared" si="1"/>
        <v>0.4609490741</v>
      </c>
      <c r="G1326" s="86" t="s">
        <v>82</v>
      </c>
      <c r="H1326" s="89">
        <v>4.0</v>
      </c>
      <c r="I1326" s="89">
        <v>0.0</v>
      </c>
      <c r="J1326" s="89"/>
    </row>
    <row r="1327" hidden="1">
      <c r="A1327" s="57" t="s">
        <v>24</v>
      </c>
      <c r="B1327" s="86"/>
      <c r="C1327" s="97" t="s">
        <v>166</v>
      </c>
      <c r="D1327" s="98" t="s">
        <v>275</v>
      </c>
      <c r="E1327" s="87">
        <v>0.4617361111111111</v>
      </c>
      <c r="F1327" s="87">
        <f t="shared" si="1"/>
        <v>0.4617361111</v>
      </c>
      <c r="G1327" s="86" t="s">
        <v>88</v>
      </c>
      <c r="H1327" s="89">
        <v>5.0</v>
      </c>
      <c r="I1327" s="89">
        <v>0.0</v>
      </c>
      <c r="J1327" s="89"/>
    </row>
    <row r="1328" hidden="1">
      <c r="A1328" s="57" t="s">
        <v>24</v>
      </c>
      <c r="B1328" s="86"/>
      <c r="C1328" s="97" t="s">
        <v>166</v>
      </c>
      <c r="D1328" s="98" t="s">
        <v>275</v>
      </c>
      <c r="E1328" s="87">
        <v>0.46315972222222224</v>
      </c>
      <c r="F1328" s="87">
        <f t="shared" si="1"/>
        <v>0.4631597222</v>
      </c>
      <c r="G1328" s="86" t="s">
        <v>93</v>
      </c>
      <c r="H1328" s="89">
        <v>6.0</v>
      </c>
      <c r="I1328" s="89">
        <v>0.0</v>
      </c>
      <c r="J1328" s="89"/>
    </row>
    <row r="1329" hidden="1">
      <c r="A1329" s="57" t="s">
        <v>24</v>
      </c>
      <c r="B1329" s="86"/>
      <c r="C1329" s="97" t="s">
        <v>166</v>
      </c>
      <c r="D1329" s="98" t="s">
        <v>275</v>
      </c>
      <c r="E1329" s="87">
        <v>0.4636342592592593</v>
      </c>
      <c r="F1329" s="87">
        <f t="shared" si="1"/>
        <v>0.4636342593</v>
      </c>
      <c r="G1329" s="86" t="s">
        <v>98</v>
      </c>
      <c r="H1329" s="89">
        <v>7.0</v>
      </c>
      <c r="I1329" s="89">
        <v>0.0</v>
      </c>
      <c r="J1329" s="89"/>
    </row>
    <row r="1330" hidden="1">
      <c r="A1330" s="57" t="s">
        <v>24</v>
      </c>
      <c r="B1330" s="86"/>
      <c r="C1330" s="97" t="s">
        <v>166</v>
      </c>
      <c r="D1330" s="98" t="s">
        <v>275</v>
      </c>
      <c r="E1330" s="87">
        <v>0.46488425925925925</v>
      </c>
      <c r="F1330" s="87">
        <f t="shared" si="1"/>
        <v>0.4648842593</v>
      </c>
      <c r="G1330" s="86" t="s">
        <v>103</v>
      </c>
      <c r="H1330" s="89">
        <v>8.0</v>
      </c>
      <c r="I1330" s="89">
        <v>0.0</v>
      </c>
      <c r="J1330" s="89"/>
    </row>
    <row r="1331" hidden="1">
      <c r="A1331" s="57" t="s">
        <v>24</v>
      </c>
      <c r="B1331" s="86"/>
      <c r="C1331" s="97" t="s">
        <v>166</v>
      </c>
      <c r="D1331" s="98" t="s">
        <v>275</v>
      </c>
      <c r="E1331" s="87">
        <v>0.465625</v>
      </c>
      <c r="F1331" s="87">
        <f t="shared" si="1"/>
        <v>0.465625</v>
      </c>
      <c r="G1331" s="86" t="s">
        <v>108</v>
      </c>
      <c r="H1331" s="89">
        <v>9.0</v>
      </c>
      <c r="I1331" s="89">
        <v>0.0</v>
      </c>
      <c r="J1331" s="89"/>
    </row>
    <row r="1332" hidden="1">
      <c r="A1332" s="57" t="s">
        <v>24</v>
      </c>
      <c r="B1332" s="86"/>
      <c r="C1332" s="97" t="s">
        <v>166</v>
      </c>
      <c r="D1332" s="98" t="s">
        <v>275</v>
      </c>
      <c r="E1332" s="87">
        <v>0.46662037037037035</v>
      </c>
      <c r="F1332" s="87">
        <f t="shared" si="1"/>
        <v>0.4666203704</v>
      </c>
      <c r="G1332" s="86" t="s">
        <v>113</v>
      </c>
      <c r="H1332" s="89">
        <v>10.0</v>
      </c>
      <c r="I1332" s="89">
        <v>0.0</v>
      </c>
      <c r="J1332" s="89"/>
    </row>
    <row r="1333" hidden="1">
      <c r="A1333" s="64" t="s">
        <v>24</v>
      </c>
      <c r="B1333" s="86"/>
      <c r="C1333" s="97" t="s">
        <v>166</v>
      </c>
      <c r="D1333" s="98" t="s">
        <v>276</v>
      </c>
      <c r="E1333" s="87">
        <v>0.5972222222222222</v>
      </c>
      <c r="F1333" s="87">
        <f t="shared" si="1"/>
        <v>0.5972222222</v>
      </c>
      <c r="G1333" s="86" t="s">
        <v>54</v>
      </c>
      <c r="H1333" s="89">
        <v>0.0</v>
      </c>
      <c r="I1333" s="89">
        <v>1.0</v>
      </c>
      <c r="J1333" s="89"/>
    </row>
    <row r="1334" hidden="1">
      <c r="A1334" s="57" t="s">
        <v>24</v>
      </c>
      <c r="B1334" s="86"/>
      <c r="C1334" s="97" t="s">
        <v>166</v>
      </c>
      <c r="D1334" s="98" t="s">
        <v>276</v>
      </c>
      <c r="E1334" s="87">
        <v>0.5995254629629629</v>
      </c>
      <c r="F1334" s="87">
        <f t="shared" si="1"/>
        <v>0.599525463</v>
      </c>
      <c r="G1334" s="86" t="s">
        <v>66</v>
      </c>
      <c r="H1334" s="89">
        <v>1.0</v>
      </c>
      <c r="I1334" s="89">
        <v>0.0</v>
      </c>
      <c r="J1334" s="89"/>
    </row>
    <row r="1335" hidden="1">
      <c r="A1335" s="57" t="s">
        <v>24</v>
      </c>
      <c r="B1335" s="86"/>
      <c r="C1335" s="97" t="s">
        <v>166</v>
      </c>
      <c r="D1335" s="98" t="s">
        <v>276</v>
      </c>
      <c r="E1335" s="87">
        <v>0.6007175925925926</v>
      </c>
      <c r="F1335" s="87">
        <f t="shared" si="1"/>
        <v>0.6007175926</v>
      </c>
      <c r="G1335" s="86" t="s">
        <v>72</v>
      </c>
      <c r="H1335" s="89">
        <v>2.0</v>
      </c>
      <c r="I1335" s="89">
        <v>0.0</v>
      </c>
      <c r="J1335" s="89"/>
    </row>
    <row r="1336" hidden="1">
      <c r="A1336" s="57" t="s">
        <v>24</v>
      </c>
      <c r="B1336" s="86"/>
      <c r="C1336" s="97" t="s">
        <v>166</v>
      </c>
      <c r="D1336" s="98" t="s">
        <v>276</v>
      </c>
      <c r="E1336" s="87">
        <v>0.6027083333333333</v>
      </c>
      <c r="F1336" s="87">
        <f t="shared" si="1"/>
        <v>0.6027083333</v>
      </c>
      <c r="G1336" s="86" t="s">
        <v>77</v>
      </c>
      <c r="H1336" s="89">
        <v>3.0</v>
      </c>
      <c r="I1336" s="89">
        <v>0.0</v>
      </c>
      <c r="J1336" s="89"/>
    </row>
    <row r="1337" hidden="1">
      <c r="A1337" s="57" t="s">
        <v>24</v>
      </c>
      <c r="B1337" s="86"/>
      <c r="C1337" s="97" t="s">
        <v>166</v>
      </c>
      <c r="D1337" s="98" t="s">
        <v>276</v>
      </c>
      <c r="E1337" s="87">
        <v>0.6033101851851852</v>
      </c>
      <c r="F1337" s="87">
        <f t="shared" si="1"/>
        <v>0.6033101852</v>
      </c>
      <c r="G1337" s="86" t="s">
        <v>82</v>
      </c>
      <c r="H1337" s="89">
        <v>4.0</v>
      </c>
      <c r="I1337" s="89">
        <v>0.0</v>
      </c>
      <c r="J1337" s="89"/>
    </row>
    <row r="1338" hidden="1">
      <c r="A1338" s="57" t="s">
        <v>24</v>
      </c>
      <c r="B1338" s="86"/>
      <c r="C1338" s="97" t="s">
        <v>166</v>
      </c>
      <c r="D1338" s="98" t="s">
        <v>276</v>
      </c>
      <c r="E1338" s="87">
        <v>0.6040972222222222</v>
      </c>
      <c r="F1338" s="87">
        <f t="shared" si="1"/>
        <v>0.6040972222</v>
      </c>
      <c r="G1338" s="86" t="s">
        <v>88</v>
      </c>
      <c r="H1338" s="89">
        <v>5.0</v>
      </c>
      <c r="I1338" s="89">
        <v>0.0</v>
      </c>
      <c r="J1338" s="89"/>
    </row>
    <row r="1339" hidden="1">
      <c r="A1339" s="57" t="s">
        <v>24</v>
      </c>
      <c r="B1339" s="86"/>
      <c r="C1339" s="97" t="s">
        <v>166</v>
      </c>
      <c r="D1339" s="98" t="s">
        <v>276</v>
      </c>
      <c r="E1339" s="87">
        <v>0.6055208333333333</v>
      </c>
      <c r="F1339" s="87">
        <f t="shared" si="1"/>
        <v>0.6055208333</v>
      </c>
      <c r="G1339" s="86" t="s">
        <v>93</v>
      </c>
      <c r="H1339" s="89">
        <v>6.0</v>
      </c>
      <c r="I1339" s="89">
        <v>0.0</v>
      </c>
      <c r="J1339" s="89"/>
    </row>
    <row r="1340" hidden="1">
      <c r="A1340" s="57" t="s">
        <v>24</v>
      </c>
      <c r="B1340" s="86"/>
      <c r="C1340" s="97" t="s">
        <v>166</v>
      </c>
      <c r="D1340" s="98" t="s">
        <v>276</v>
      </c>
      <c r="E1340" s="87">
        <v>0.6059953703703703</v>
      </c>
      <c r="F1340" s="87">
        <f t="shared" si="1"/>
        <v>0.6059953704</v>
      </c>
      <c r="G1340" s="86" t="s">
        <v>98</v>
      </c>
      <c r="H1340" s="89">
        <v>7.0</v>
      </c>
      <c r="I1340" s="89">
        <v>0.0</v>
      </c>
      <c r="J1340" s="89"/>
    </row>
    <row r="1341" hidden="1">
      <c r="A1341" s="57" t="s">
        <v>24</v>
      </c>
      <c r="B1341" s="86"/>
      <c r="C1341" s="97" t="s">
        <v>166</v>
      </c>
      <c r="D1341" s="98" t="s">
        <v>276</v>
      </c>
      <c r="E1341" s="87">
        <v>0.6072453703703704</v>
      </c>
      <c r="F1341" s="87">
        <f t="shared" si="1"/>
        <v>0.6072453704</v>
      </c>
      <c r="G1341" s="86" t="s">
        <v>103</v>
      </c>
      <c r="H1341" s="89">
        <v>8.0</v>
      </c>
      <c r="I1341" s="89">
        <v>0.0</v>
      </c>
      <c r="J1341" s="89"/>
    </row>
    <row r="1342" hidden="1">
      <c r="A1342" s="57" t="s">
        <v>24</v>
      </c>
      <c r="B1342" s="86"/>
      <c r="C1342" s="97" t="s">
        <v>166</v>
      </c>
      <c r="D1342" s="98" t="s">
        <v>276</v>
      </c>
      <c r="E1342" s="87">
        <v>0.6079861111111111</v>
      </c>
      <c r="F1342" s="87">
        <f t="shared" si="1"/>
        <v>0.6079861111</v>
      </c>
      <c r="G1342" s="86" t="s">
        <v>108</v>
      </c>
      <c r="H1342" s="89">
        <v>9.0</v>
      </c>
      <c r="I1342" s="89">
        <v>0.0</v>
      </c>
      <c r="J1342" s="89"/>
    </row>
    <row r="1343" hidden="1">
      <c r="A1343" s="57" t="s">
        <v>24</v>
      </c>
      <c r="B1343" s="86"/>
      <c r="C1343" s="97" t="s">
        <v>166</v>
      </c>
      <c r="D1343" s="98" t="s">
        <v>276</v>
      </c>
      <c r="E1343" s="87">
        <v>0.6089814814814815</v>
      </c>
      <c r="F1343" s="87">
        <f t="shared" si="1"/>
        <v>0.6089814815</v>
      </c>
      <c r="G1343" s="86" t="s">
        <v>113</v>
      </c>
      <c r="H1343" s="89">
        <v>10.0</v>
      </c>
      <c r="I1343" s="89">
        <v>0.0</v>
      </c>
      <c r="J1343" s="89"/>
    </row>
    <row r="1344" hidden="1">
      <c r="A1344" s="57" t="s">
        <v>24</v>
      </c>
      <c r="B1344" s="86"/>
      <c r="C1344" s="97" t="s">
        <v>166</v>
      </c>
      <c r="D1344" s="98" t="s">
        <v>277</v>
      </c>
      <c r="E1344" s="87">
        <v>0.6041666666666666</v>
      </c>
      <c r="F1344" s="87">
        <f t="shared" si="1"/>
        <v>0.6041666667</v>
      </c>
      <c r="G1344" s="86" t="s">
        <v>54</v>
      </c>
      <c r="H1344" s="89">
        <v>0.0</v>
      </c>
      <c r="I1344" s="89">
        <v>1.0</v>
      </c>
      <c r="J1344" s="89"/>
    </row>
    <row r="1345" hidden="1">
      <c r="A1345" s="57" t="s">
        <v>24</v>
      </c>
      <c r="B1345" s="86"/>
      <c r="C1345" s="97" t="s">
        <v>166</v>
      </c>
      <c r="D1345" s="98" t="s">
        <v>277</v>
      </c>
      <c r="E1345" s="87">
        <v>0.6064699074074074</v>
      </c>
      <c r="F1345" s="87">
        <f t="shared" si="1"/>
        <v>0.6064699074</v>
      </c>
      <c r="G1345" s="86" t="s">
        <v>66</v>
      </c>
      <c r="H1345" s="89">
        <v>1.0</v>
      </c>
      <c r="I1345" s="89">
        <v>0.0</v>
      </c>
      <c r="J1345" s="89"/>
    </row>
    <row r="1346" hidden="1">
      <c r="A1346" s="57" t="s">
        <v>24</v>
      </c>
      <c r="B1346" s="86"/>
      <c r="C1346" s="97" t="s">
        <v>166</v>
      </c>
      <c r="D1346" s="98" t="s">
        <v>277</v>
      </c>
      <c r="E1346" s="87">
        <v>0.607662037037037</v>
      </c>
      <c r="F1346" s="87">
        <f t="shared" si="1"/>
        <v>0.607662037</v>
      </c>
      <c r="G1346" s="86" t="s">
        <v>72</v>
      </c>
      <c r="H1346" s="89">
        <v>2.0</v>
      </c>
      <c r="I1346" s="89">
        <v>0.0</v>
      </c>
      <c r="J1346" s="89"/>
    </row>
    <row r="1347" hidden="1">
      <c r="A1347" s="57" t="s">
        <v>24</v>
      </c>
      <c r="B1347" s="86"/>
      <c r="C1347" s="97" t="s">
        <v>166</v>
      </c>
      <c r="D1347" s="98" t="s">
        <v>277</v>
      </c>
      <c r="E1347" s="87">
        <v>0.6096527777777778</v>
      </c>
      <c r="F1347" s="87">
        <f t="shared" si="1"/>
        <v>0.6096527778</v>
      </c>
      <c r="G1347" s="86" t="s">
        <v>77</v>
      </c>
      <c r="H1347" s="89">
        <v>3.0</v>
      </c>
      <c r="I1347" s="89">
        <v>0.0</v>
      </c>
      <c r="J1347" s="89"/>
    </row>
    <row r="1348" hidden="1">
      <c r="A1348" s="57" t="s">
        <v>24</v>
      </c>
      <c r="B1348" s="86"/>
      <c r="C1348" s="97" t="s">
        <v>166</v>
      </c>
      <c r="D1348" s="98" t="s">
        <v>277</v>
      </c>
      <c r="E1348" s="87">
        <v>0.6102546296296296</v>
      </c>
      <c r="F1348" s="87">
        <f t="shared" si="1"/>
        <v>0.6102546296</v>
      </c>
      <c r="G1348" s="86" t="s">
        <v>82</v>
      </c>
      <c r="H1348" s="89">
        <v>4.0</v>
      </c>
      <c r="I1348" s="89">
        <v>0.0</v>
      </c>
      <c r="J1348" s="89"/>
    </row>
    <row r="1349" hidden="1">
      <c r="A1349" s="57" t="s">
        <v>24</v>
      </c>
      <c r="B1349" s="86"/>
      <c r="C1349" s="97" t="s">
        <v>166</v>
      </c>
      <c r="D1349" s="98" t="s">
        <v>277</v>
      </c>
      <c r="E1349" s="87">
        <v>0.6110416666666667</v>
      </c>
      <c r="F1349" s="87">
        <f t="shared" si="1"/>
        <v>0.6110416667</v>
      </c>
      <c r="G1349" s="86" t="s">
        <v>88</v>
      </c>
      <c r="H1349" s="89">
        <v>5.0</v>
      </c>
      <c r="I1349" s="89">
        <v>0.0</v>
      </c>
      <c r="J1349" s="89"/>
    </row>
    <row r="1350" hidden="1">
      <c r="A1350" s="57" t="s">
        <v>24</v>
      </c>
      <c r="B1350" s="86"/>
      <c r="C1350" s="97" t="s">
        <v>166</v>
      </c>
      <c r="D1350" s="98" t="s">
        <v>277</v>
      </c>
      <c r="E1350" s="87">
        <v>0.6124652777777778</v>
      </c>
      <c r="F1350" s="87">
        <f t="shared" si="1"/>
        <v>0.6124652778</v>
      </c>
      <c r="G1350" s="86" t="s">
        <v>93</v>
      </c>
      <c r="H1350" s="89">
        <v>6.0</v>
      </c>
      <c r="I1350" s="89">
        <v>0.0</v>
      </c>
      <c r="J1350" s="89"/>
    </row>
    <row r="1351" hidden="1">
      <c r="A1351" s="57" t="s">
        <v>24</v>
      </c>
      <c r="B1351" s="86"/>
      <c r="C1351" s="97" t="s">
        <v>166</v>
      </c>
      <c r="D1351" s="98" t="s">
        <v>277</v>
      </c>
      <c r="E1351" s="87">
        <v>0.6129398148148149</v>
      </c>
      <c r="F1351" s="87">
        <f t="shared" si="1"/>
        <v>0.6129398148</v>
      </c>
      <c r="G1351" s="86" t="s">
        <v>98</v>
      </c>
      <c r="H1351" s="89">
        <v>7.0</v>
      </c>
      <c r="I1351" s="89">
        <v>0.0</v>
      </c>
      <c r="J1351" s="89"/>
    </row>
    <row r="1352" hidden="1">
      <c r="A1352" s="57" t="s">
        <v>24</v>
      </c>
      <c r="B1352" s="86"/>
      <c r="C1352" s="97" t="s">
        <v>166</v>
      </c>
      <c r="D1352" s="98" t="s">
        <v>277</v>
      </c>
      <c r="E1352" s="87">
        <v>0.6141898148148148</v>
      </c>
      <c r="F1352" s="87">
        <f t="shared" si="1"/>
        <v>0.6141898148</v>
      </c>
      <c r="G1352" s="86" t="s">
        <v>103</v>
      </c>
      <c r="H1352" s="89">
        <v>8.0</v>
      </c>
      <c r="I1352" s="89">
        <v>0.0</v>
      </c>
      <c r="J1352" s="89"/>
    </row>
    <row r="1353" hidden="1">
      <c r="A1353" s="57" t="s">
        <v>24</v>
      </c>
      <c r="B1353" s="86"/>
      <c r="C1353" s="97" t="s">
        <v>166</v>
      </c>
      <c r="D1353" s="98" t="s">
        <v>277</v>
      </c>
      <c r="E1353" s="87">
        <v>0.6149305555555555</v>
      </c>
      <c r="F1353" s="87">
        <f t="shared" si="1"/>
        <v>0.6149305556</v>
      </c>
      <c r="G1353" s="86" t="s">
        <v>108</v>
      </c>
      <c r="H1353" s="89">
        <v>9.0</v>
      </c>
      <c r="I1353" s="89">
        <v>0.0</v>
      </c>
      <c r="J1353" s="89"/>
    </row>
    <row r="1354" hidden="1">
      <c r="A1354" s="86"/>
      <c r="B1354" s="86"/>
      <c r="C1354" s="97" t="s">
        <v>166</v>
      </c>
      <c r="D1354" s="98" t="s">
        <v>277</v>
      </c>
      <c r="E1354" s="87">
        <v>0.6159259259259259</v>
      </c>
      <c r="F1354" s="87">
        <f t="shared" si="1"/>
        <v>0.6159259259</v>
      </c>
      <c r="G1354" s="86" t="s">
        <v>113</v>
      </c>
      <c r="H1354" s="89">
        <v>10.0</v>
      </c>
      <c r="I1354" s="89">
        <v>0.0</v>
      </c>
      <c r="J1354" s="89"/>
    </row>
    <row r="1355" hidden="1">
      <c r="A1355" s="86"/>
      <c r="B1355" s="86"/>
      <c r="C1355" s="97" t="s">
        <v>166</v>
      </c>
      <c r="D1355" s="98" t="s">
        <v>278</v>
      </c>
      <c r="E1355" s="87">
        <v>0.6284722222222222</v>
      </c>
      <c r="F1355" s="87">
        <f t="shared" si="1"/>
        <v>0.6284722222</v>
      </c>
      <c r="G1355" s="86" t="s">
        <v>54</v>
      </c>
      <c r="H1355" s="89">
        <v>0.0</v>
      </c>
      <c r="I1355" s="89">
        <v>1.0</v>
      </c>
      <c r="J1355" s="89"/>
    </row>
    <row r="1356" hidden="1">
      <c r="A1356" s="86"/>
      <c r="B1356" s="86"/>
      <c r="C1356" s="97" t="s">
        <v>166</v>
      </c>
      <c r="D1356" s="98" t="s">
        <v>278</v>
      </c>
      <c r="E1356" s="87">
        <v>0.6307754629629629</v>
      </c>
      <c r="F1356" s="87">
        <f t="shared" si="1"/>
        <v>0.630775463</v>
      </c>
      <c r="G1356" s="86" t="s">
        <v>66</v>
      </c>
      <c r="H1356" s="89">
        <v>1.0</v>
      </c>
      <c r="I1356" s="89">
        <v>0.0</v>
      </c>
      <c r="J1356" s="89"/>
    </row>
    <row r="1357" hidden="1">
      <c r="A1357" s="86"/>
      <c r="B1357" s="86"/>
      <c r="C1357" s="97" t="s">
        <v>166</v>
      </c>
      <c r="D1357" s="98" t="s">
        <v>278</v>
      </c>
      <c r="E1357" s="87">
        <v>0.6319675925925926</v>
      </c>
      <c r="F1357" s="87">
        <f t="shared" si="1"/>
        <v>0.6319675926</v>
      </c>
      <c r="G1357" s="86" t="s">
        <v>72</v>
      </c>
      <c r="H1357" s="89">
        <v>2.0</v>
      </c>
      <c r="I1357" s="89">
        <v>0.0</v>
      </c>
      <c r="J1357" s="89"/>
    </row>
    <row r="1358" hidden="1">
      <c r="A1358" s="86"/>
      <c r="B1358" s="86"/>
      <c r="C1358" s="97" t="s">
        <v>166</v>
      </c>
      <c r="D1358" s="98" t="s">
        <v>278</v>
      </c>
      <c r="E1358" s="87">
        <v>0.6339583333333333</v>
      </c>
      <c r="F1358" s="87">
        <f t="shared" si="1"/>
        <v>0.6339583333</v>
      </c>
      <c r="G1358" s="86" t="s">
        <v>77</v>
      </c>
      <c r="H1358" s="89">
        <v>3.0</v>
      </c>
      <c r="I1358" s="89">
        <v>0.0</v>
      </c>
      <c r="J1358" s="89"/>
    </row>
    <row r="1359" hidden="1">
      <c r="A1359" s="86"/>
      <c r="B1359" s="86"/>
      <c r="C1359" s="97" t="s">
        <v>166</v>
      </c>
      <c r="D1359" s="98" t="s">
        <v>278</v>
      </c>
      <c r="E1359" s="87">
        <v>0.6345601851851852</v>
      </c>
      <c r="F1359" s="87">
        <f t="shared" si="1"/>
        <v>0.6345601852</v>
      </c>
      <c r="G1359" s="86" t="s">
        <v>82</v>
      </c>
      <c r="H1359" s="89">
        <v>4.0</v>
      </c>
      <c r="I1359" s="89">
        <v>0.0</v>
      </c>
      <c r="J1359" s="89"/>
    </row>
    <row r="1360" hidden="1">
      <c r="A1360" s="86"/>
      <c r="B1360" s="86"/>
      <c r="C1360" s="97" t="s">
        <v>166</v>
      </c>
      <c r="D1360" s="98" t="s">
        <v>278</v>
      </c>
      <c r="E1360" s="87">
        <v>0.6353472222222222</v>
      </c>
      <c r="F1360" s="87">
        <f t="shared" si="1"/>
        <v>0.6353472222</v>
      </c>
      <c r="G1360" s="86" t="s">
        <v>88</v>
      </c>
      <c r="H1360" s="89">
        <v>5.0</v>
      </c>
      <c r="I1360" s="89">
        <v>0.0</v>
      </c>
      <c r="J1360" s="89"/>
    </row>
    <row r="1361" hidden="1">
      <c r="A1361" s="86"/>
      <c r="B1361" s="86"/>
      <c r="C1361" s="97" t="s">
        <v>166</v>
      </c>
      <c r="D1361" s="98" t="s">
        <v>278</v>
      </c>
      <c r="E1361" s="87">
        <v>0.6367708333333333</v>
      </c>
      <c r="F1361" s="87">
        <f t="shared" si="1"/>
        <v>0.6367708333</v>
      </c>
      <c r="G1361" s="86" t="s">
        <v>93</v>
      </c>
      <c r="H1361" s="89">
        <v>6.0</v>
      </c>
      <c r="I1361" s="89">
        <v>0.0</v>
      </c>
      <c r="J1361" s="89"/>
    </row>
    <row r="1362" hidden="1">
      <c r="A1362" s="86"/>
      <c r="B1362" s="86"/>
      <c r="C1362" s="97" t="s">
        <v>166</v>
      </c>
      <c r="D1362" s="98" t="s">
        <v>278</v>
      </c>
      <c r="E1362" s="87">
        <v>0.6372453703703703</v>
      </c>
      <c r="F1362" s="87">
        <f t="shared" si="1"/>
        <v>0.6372453704</v>
      </c>
      <c r="G1362" s="86" t="s">
        <v>98</v>
      </c>
      <c r="H1362" s="89">
        <v>7.0</v>
      </c>
      <c r="I1362" s="89">
        <v>0.0</v>
      </c>
      <c r="J1362" s="89"/>
    </row>
    <row r="1363" hidden="1">
      <c r="A1363" s="86"/>
      <c r="B1363" s="86"/>
      <c r="C1363" s="97" t="s">
        <v>166</v>
      </c>
      <c r="D1363" s="98" t="s">
        <v>278</v>
      </c>
      <c r="E1363" s="87">
        <v>0.6384953703703704</v>
      </c>
      <c r="F1363" s="87">
        <f t="shared" si="1"/>
        <v>0.6384953704</v>
      </c>
      <c r="G1363" s="86" t="s">
        <v>103</v>
      </c>
      <c r="H1363" s="89">
        <v>8.0</v>
      </c>
      <c r="I1363" s="89">
        <v>0.0</v>
      </c>
      <c r="J1363" s="89"/>
    </row>
    <row r="1364" hidden="1">
      <c r="A1364" s="86"/>
      <c r="B1364" s="86"/>
      <c r="C1364" s="97" t="s">
        <v>166</v>
      </c>
      <c r="D1364" s="98" t="s">
        <v>278</v>
      </c>
      <c r="E1364" s="87">
        <v>0.6392361111111111</v>
      </c>
      <c r="F1364" s="87">
        <f t="shared" si="1"/>
        <v>0.6392361111</v>
      </c>
      <c r="G1364" s="86" t="s">
        <v>108</v>
      </c>
      <c r="H1364" s="89">
        <v>9.0</v>
      </c>
      <c r="I1364" s="89">
        <v>0.0</v>
      </c>
      <c r="J1364" s="89"/>
    </row>
    <row r="1365" hidden="1">
      <c r="A1365" s="86"/>
      <c r="B1365" s="86"/>
      <c r="C1365" s="97" t="s">
        <v>166</v>
      </c>
      <c r="D1365" s="98" t="s">
        <v>278</v>
      </c>
      <c r="E1365" s="87">
        <v>0.6402314814814815</v>
      </c>
      <c r="F1365" s="87">
        <f t="shared" si="1"/>
        <v>0.6402314815</v>
      </c>
      <c r="G1365" s="86" t="s">
        <v>113</v>
      </c>
      <c r="H1365" s="89">
        <v>10.0</v>
      </c>
      <c r="I1365" s="89">
        <v>0.0</v>
      </c>
      <c r="J1365" s="89"/>
    </row>
    <row r="1366" hidden="1">
      <c r="A1366" s="86"/>
      <c r="B1366" s="86"/>
      <c r="C1366" s="97" t="s">
        <v>166</v>
      </c>
      <c r="D1366" s="98" t="s">
        <v>279</v>
      </c>
      <c r="E1366" s="87">
        <v>0.6354166666666666</v>
      </c>
      <c r="F1366" s="87">
        <f t="shared" si="1"/>
        <v>0.6354166667</v>
      </c>
      <c r="G1366" s="86" t="s">
        <v>54</v>
      </c>
      <c r="H1366" s="89">
        <v>0.0</v>
      </c>
      <c r="I1366" s="89">
        <v>1.0</v>
      </c>
      <c r="J1366" s="89"/>
    </row>
    <row r="1367" hidden="1">
      <c r="A1367" s="86"/>
      <c r="B1367" s="86"/>
      <c r="C1367" s="97" t="s">
        <v>166</v>
      </c>
      <c r="D1367" s="98" t="s">
        <v>279</v>
      </c>
      <c r="E1367" s="87">
        <v>0.6377199074074074</v>
      </c>
      <c r="F1367" s="87">
        <f t="shared" si="1"/>
        <v>0.6377199074</v>
      </c>
      <c r="G1367" s="86" t="s">
        <v>66</v>
      </c>
      <c r="H1367" s="89">
        <v>1.0</v>
      </c>
      <c r="I1367" s="89">
        <v>0.0</v>
      </c>
      <c r="J1367" s="89"/>
    </row>
    <row r="1368" hidden="1">
      <c r="A1368" s="86"/>
      <c r="B1368" s="86"/>
      <c r="C1368" s="97" t="s">
        <v>166</v>
      </c>
      <c r="D1368" s="98" t="s">
        <v>279</v>
      </c>
      <c r="E1368" s="87">
        <v>0.638912037037037</v>
      </c>
      <c r="F1368" s="87">
        <f t="shared" si="1"/>
        <v>0.638912037</v>
      </c>
      <c r="G1368" s="86" t="s">
        <v>72</v>
      </c>
      <c r="H1368" s="89">
        <v>2.0</v>
      </c>
      <c r="I1368" s="89">
        <v>0.0</v>
      </c>
      <c r="J1368" s="89"/>
    </row>
    <row r="1369" hidden="1">
      <c r="A1369" s="86"/>
      <c r="B1369" s="86"/>
      <c r="C1369" s="97" t="s">
        <v>166</v>
      </c>
      <c r="D1369" s="98" t="s">
        <v>279</v>
      </c>
      <c r="E1369" s="87">
        <v>0.6409027777777778</v>
      </c>
      <c r="F1369" s="87">
        <f t="shared" si="1"/>
        <v>0.6409027778</v>
      </c>
      <c r="G1369" s="86" t="s">
        <v>77</v>
      </c>
      <c r="H1369" s="89">
        <v>3.0</v>
      </c>
      <c r="I1369" s="89">
        <v>0.0</v>
      </c>
      <c r="J1369" s="89"/>
    </row>
    <row r="1370" hidden="1">
      <c r="A1370" s="86"/>
      <c r="B1370" s="86"/>
      <c r="C1370" s="97" t="s">
        <v>166</v>
      </c>
      <c r="D1370" s="98" t="s">
        <v>279</v>
      </c>
      <c r="E1370" s="87">
        <v>0.6415046296296296</v>
      </c>
      <c r="F1370" s="87">
        <f t="shared" si="1"/>
        <v>0.6415046296</v>
      </c>
      <c r="G1370" s="86" t="s">
        <v>82</v>
      </c>
      <c r="H1370" s="89">
        <v>4.0</v>
      </c>
      <c r="I1370" s="89">
        <v>0.0</v>
      </c>
      <c r="J1370" s="89"/>
    </row>
    <row r="1371" hidden="1">
      <c r="A1371" s="86"/>
      <c r="B1371" s="86"/>
      <c r="C1371" s="97" t="s">
        <v>166</v>
      </c>
      <c r="D1371" s="98" t="s">
        <v>279</v>
      </c>
      <c r="E1371" s="87">
        <v>0.6422916666666667</v>
      </c>
      <c r="F1371" s="87">
        <f t="shared" si="1"/>
        <v>0.6422916667</v>
      </c>
      <c r="G1371" s="86" t="s">
        <v>88</v>
      </c>
      <c r="H1371" s="89">
        <v>5.0</v>
      </c>
      <c r="I1371" s="89">
        <v>0.0</v>
      </c>
      <c r="J1371" s="89"/>
    </row>
    <row r="1372" hidden="1">
      <c r="A1372" s="86"/>
      <c r="B1372" s="86"/>
      <c r="C1372" s="97" t="s">
        <v>166</v>
      </c>
      <c r="D1372" s="98" t="s">
        <v>279</v>
      </c>
      <c r="E1372" s="87">
        <v>0.6437152777777778</v>
      </c>
      <c r="F1372" s="87">
        <f t="shared" si="1"/>
        <v>0.6437152778</v>
      </c>
      <c r="G1372" s="86" t="s">
        <v>93</v>
      </c>
      <c r="H1372" s="89">
        <v>6.0</v>
      </c>
      <c r="I1372" s="89">
        <v>0.0</v>
      </c>
      <c r="J1372" s="89"/>
    </row>
    <row r="1373" hidden="1">
      <c r="A1373" s="86"/>
      <c r="B1373" s="86"/>
      <c r="C1373" s="97" t="s">
        <v>166</v>
      </c>
      <c r="D1373" s="98" t="s">
        <v>279</v>
      </c>
      <c r="E1373" s="87">
        <v>0.6441898148148149</v>
      </c>
      <c r="F1373" s="87">
        <f t="shared" si="1"/>
        <v>0.6441898148</v>
      </c>
      <c r="G1373" s="86" t="s">
        <v>98</v>
      </c>
      <c r="H1373" s="89">
        <v>7.0</v>
      </c>
      <c r="I1373" s="89">
        <v>0.0</v>
      </c>
      <c r="J1373" s="89"/>
    </row>
    <row r="1374" hidden="1">
      <c r="A1374" s="86"/>
      <c r="B1374" s="86"/>
      <c r="C1374" s="97" t="s">
        <v>166</v>
      </c>
      <c r="D1374" s="98" t="s">
        <v>279</v>
      </c>
      <c r="E1374" s="87">
        <v>0.6454398148148148</v>
      </c>
      <c r="F1374" s="87">
        <f t="shared" si="1"/>
        <v>0.6454398148</v>
      </c>
      <c r="G1374" s="86" t="s">
        <v>103</v>
      </c>
      <c r="H1374" s="89">
        <v>8.0</v>
      </c>
      <c r="I1374" s="89">
        <v>0.0</v>
      </c>
      <c r="J1374" s="89"/>
    </row>
    <row r="1375" hidden="1">
      <c r="A1375" s="86"/>
      <c r="B1375" s="86"/>
      <c r="C1375" s="97" t="s">
        <v>166</v>
      </c>
      <c r="D1375" s="98" t="s">
        <v>279</v>
      </c>
      <c r="E1375" s="87">
        <v>0.6461805555555555</v>
      </c>
      <c r="F1375" s="87">
        <f t="shared" si="1"/>
        <v>0.6461805556</v>
      </c>
      <c r="G1375" s="86" t="s">
        <v>108</v>
      </c>
      <c r="H1375" s="89">
        <v>9.0</v>
      </c>
      <c r="I1375" s="89">
        <v>0.0</v>
      </c>
      <c r="J1375" s="89"/>
    </row>
    <row r="1376" hidden="1">
      <c r="A1376" s="86"/>
      <c r="B1376" s="86"/>
      <c r="C1376" s="97" t="s">
        <v>166</v>
      </c>
      <c r="D1376" s="98" t="s">
        <v>279</v>
      </c>
      <c r="E1376" s="87">
        <v>0.6471759259259259</v>
      </c>
      <c r="F1376" s="87">
        <f t="shared" si="1"/>
        <v>0.6471759259</v>
      </c>
      <c r="G1376" s="86" t="s">
        <v>113</v>
      </c>
      <c r="H1376" s="89">
        <v>10.0</v>
      </c>
      <c r="I1376" s="89">
        <v>0.0</v>
      </c>
      <c r="J1376" s="89"/>
    </row>
    <row r="1377" hidden="1">
      <c r="A1377" s="86"/>
      <c r="B1377" s="86"/>
      <c r="C1377" s="97" t="s">
        <v>166</v>
      </c>
      <c r="D1377" s="98" t="s">
        <v>280</v>
      </c>
      <c r="E1377" s="87">
        <v>0.6597222222222222</v>
      </c>
      <c r="F1377" s="87">
        <f t="shared" si="1"/>
        <v>0.6597222222</v>
      </c>
      <c r="G1377" s="86" t="s">
        <v>54</v>
      </c>
      <c r="H1377" s="89">
        <v>0.0</v>
      </c>
      <c r="I1377" s="89">
        <v>1.0</v>
      </c>
      <c r="J1377" s="89"/>
    </row>
    <row r="1378" hidden="1">
      <c r="A1378" s="86"/>
      <c r="B1378" s="86"/>
      <c r="C1378" s="97" t="s">
        <v>166</v>
      </c>
      <c r="D1378" s="98" t="s">
        <v>280</v>
      </c>
      <c r="E1378" s="87">
        <v>0.6620254629629629</v>
      </c>
      <c r="F1378" s="87">
        <f t="shared" si="1"/>
        <v>0.662025463</v>
      </c>
      <c r="G1378" s="86" t="s">
        <v>66</v>
      </c>
      <c r="H1378" s="89">
        <v>1.0</v>
      </c>
      <c r="I1378" s="89">
        <v>0.0</v>
      </c>
      <c r="J1378" s="89"/>
    </row>
    <row r="1379" hidden="1">
      <c r="A1379" s="86"/>
      <c r="B1379" s="86"/>
      <c r="C1379" s="97" t="s">
        <v>166</v>
      </c>
      <c r="D1379" s="98" t="s">
        <v>280</v>
      </c>
      <c r="E1379" s="87">
        <v>0.6632175925925926</v>
      </c>
      <c r="F1379" s="87">
        <f t="shared" si="1"/>
        <v>0.6632175926</v>
      </c>
      <c r="G1379" s="86" t="s">
        <v>72</v>
      </c>
      <c r="H1379" s="89">
        <v>2.0</v>
      </c>
      <c r="I1379" s="89">
        <v>0.0</v>
      </c>
      <c r="J1379" s="89"/>
    </row>
    <row r="1380" hidden="1">
      <c r="A1380" s="86"/>
      <c r="B1380" s="86"/>
      <c r="C1380" s="97" t="s">
        <v>166</v>
      </c>
      <c r="D1380" s="98" t="s">
        <v>280</v>
      </c>
      <c r="E1380" s="87">
        <v>0.6652083333333333</v>
      </c>
      <c r="F1380" s="87">
        <f t="shared" si="1"/>
        <v>0.6652083333</v>
      </c>
      <c r="G1380" s="86" t="s">
        <v>77</v>
      </c>
      <c r="H1380" s="89">
        <v>3.0</v>
      </c>
      <c r="I1380" s="89">
        <v>0.0</v>
      </c>
      <c r="J1380" s="89"/>
    </row>
    <row r="1381" hidden="1">
      <c r="A1381" s="86"/>
      <c r="B1381" s="86"/>
      <c r="C1381" s="97" t="s">
        <v>166</v>
      </c>
      <c r="D1381" s="98" t="s">
        <v>280</v>
      </c>
      <c r="E1381" s="87">
        <v>0.6658101851851852</v>
      </c>
      <c r="F1381" s="87">
        <f t="shared" si="1"/>
        <v>0.6658101852</v>
      </c>
      <c r="G1381" s="86" t="s">
        <v>82</v>
      </c>
      <c r="H1381" s="89">
        <v>4.0</v>
      </c>
      <c r="I1381" s="89">
        <v>0.0</v>
      </c>
      <c r="J1381" s="89"/>
    </row>
    <row r="1382" hidden="1">
      <c r="A1382" s="86"/>
      <c r="B1382" s="86"/>
      <c r="C1382" s="97" t="s">
        <v>166</v>
      </c>
      <c r="D1382" s="98" t="s">
        <v>280</v>
      </c>
      <c r="E1382" s="87">
        <v>0.6665972222222222</v>
      </c>
      <c r="F1382" s="87">
        <f t="shared" si="1"/>
        <v>0.6665972222</v>
      </c>
      <c r="G1382" s="86" t="s">
        <v>88</v>
      </c>
      <c r="H1382" s="89">
        <v>5.0</v>
      </c>
      <c r="I1382" s="89">
        <v>0.0</v>
      </c>
      <c r="J1382" s="89"/>
    </row>
    <row r="1383" hidden="1">
      <c r="A1383" s="86"/>
      <c r="B1383" s="86"/>
      <c r="C1383" s="97" t="s">
        <v>166</v>
      </c>
      <c r="D1383" s="98" t="s">
        <v>280</v>
      </c>
      <c r="E1383" s="87">
        <v>0.6680208333333333</v>
      </c>
      <c r="F1383" s="87">
        <f t="shared" si="1"/>
        <v>0.6680208333</v>
      </c>
      <c r="G1383" s="86" t="s">
        <v>93</v>
      </c>
      <c r="H1383" s="89">
        <v>6.0</v>
      </c>
      <c r="I1383" s="89">
        <v>0.0</v>
      </c>
      <c r="J1383" s="89"/>
    </row>
    <row r="1384" hidden="1">
      <c r="A1384" s="86"/>
      <c r="B1384" s="86"/>
      <c r="C1384" s="97" t="s">
        <v>166</v>
      </c>
      <c r="D1384" s="98" t="s">
        <v>280</v>
      </c>
      <c r="E1384" s="87">
        <v>0.6684953703703703</v>
      </c>
      <c r="F1384" s="87">
        <f t="shared" si="1"/>
        <v>0.6684953704</v>
      </c>
      <c r="G1384" s="86" t="s">
        <v>98</v>
      </c>
      <c r="H1384" s="89">
        <v>7.0</v>
      </c>
      <c r="I1384" s="89">
        <v>0.0</v>
      </c>
      <c r="J1384" s="89"/>
    </row>
    <row r="1385" hidden="1">
      <c r="A1385" s="86"/>
      <c r="B1385" s="86"/>
      <c r="C1385" s="97" t="s">
        <v>166</v>
      </c>
      <c r="D1385" s="98" t="s">
        <v>280</v>
      </c>
      <c r="E1385" s="87">
        <v>0.6697453703703704</v>
      </c>
      <c r="F1385" s="87">
        <f t="shared" si="1"/>
        <v>0.6697453704</v>
      </c>
      <c r="G1385" s="86" t="s">
        <v>103</v>
      </c>
      <c r="H1385" s="89">
        <v>8.0</v>
      </c>
      <c r="I1385" s="89">
        <v>0.0</v>
      </c>
      <c r="J1385" s="89"/>
    </row>
    <row r="1386" hidden="1">
      <c r="A1386" s="86"/>
      <c r="B1386" s="86"/>
      <c r="C1386" s="97" t="s">
        <v>166</v>
      </c>
      <c r="D1386" s="98" t="s">
        <v>280</v>
      </c>
      <c r="E1386" s="87">
        <v>0.6704861111111111</v>
      </c>
      <c r="F1386" s="87">
        <f t="shared" si="1"/>
        <v>0.6704861111</v>
      </c>
      <c r="G1386" s="86" t="s">
        <v>108</v>
      </c>
      <c r="H1386" s="89">
        <v>9.0</v>
      </c>
      <c r="I1386" s="89">
        <v>0.0</v>
      </c>
      <c r="J1386" s="89"/>
    </row>
    <row r="1387" hidden="1">
      <c r="A1387" s="86"/>
      <c r="B1387" s="86"/>
      <c r="C1387" s="97" t="s">
        <v>166</v>
      </c>
      <c r="D1387" s="98" t="s">
        <v>280</v>
      </c>
      <c r="E1387" s="87">
        <v>0.6714814814814815</v>
      </c>
      <c r="F1387" s="87">
        <f t="shared" si="1"/>
        <v>0.6714814815</v>
      </c>
      <c r="G1387" s="86" t="s">
        <v>113</v>
      </c>
      <c r="H1387" s="89">
        <v>10.0</v>
      </c>
      <c r="I1387" s="89">
        <v>0.0</v>
      </c>
      <c r="J1387" s="89"/>
    </row>
    <row r="1388" hidden="1">
      <c r="A1388" s="86"/>
      <c r="B1388" s="86"/>
      <c r="C1388" s="97" t="s">
        <v>166</v>
      </c>
      <c r="D1388" s="98" t="s">
        <v>281</v>
      </c>
      <c r="E1388" s="87">
        <v>0.6666666666666666</v>
      </c>
      <c r="F1388" s="87">
        <f t="shared" si="1"/>
        <v>0.6666666667</v>
      </c>
      <c r="G1388" s="86" t="s">
        <v>54</v>
      </c>
      <c r="H1388" s="89">
        <v>0.0</v>
      </c>
      <c r="I1388" s="89">
        <v>1.0</v>
      </c>
      <c r="J1388" s="89"/>
    </row>
    <row r="1389" hidden="1">
      <c r="A1389" s="86"/>
      <c r="B1389" s="86"/>
      <c r="C1389" s="97" t="s">
        <v>166</v>
      </c>
      <c r="D1389" s="98" t="s">
        <v>281</v>
      </c>
      <c r="E1389" s="87">
        <v>0.6689699074074074</v>
      </c>
      <c r="F1389" s="87">
        <f t="shared" si="1"/>
        <v>0.6689699074</v>
      </c>
      <c r="G1389" s="86" t="s">
        <v>66</v>
      </c>
      <c r="H1389" s="89">
        <v>1.0</v>
      </c>
      <c r="I1389" s="89">
        <v>0.0</v>
      </c>
      <c r="J1389" s="89"/>
    </row>
    <row r="1390" hidden="1">
      <c r="A1390" s="86"/>
      <c r="B1390" s="86"/>
      <c r="C1390" s="97" t="s">
        <v>166</v>
      </c>
      <c r="D1390" s="98" t="s">
        <v>281</v>
      </c>
      <c r="E1390" s="87">
        <v>0.670162037037037</v>
      </c>
      <c r="F1390" s="87">
        <f t="shared" si="1"/>
        <v>0.670162037</v>
      </c>
      <c r="G1390" s="86" t="s">
        <v>72</v>
      </c>
      <c r="H1390" s="89">
        <v>2.0</v>
      </c>
      <c r="I1390" s="89">
        <v>0.0</v>
      </c>
      <c r="J1390" s="89"/>
    </row>
    <row r="1391" hidden="1">
      <c r="A1391" s="86"/>
      <c r="B1391" s="86"/>
      <c r="C1391" s="97" t="s">
        <v>166</v>
      </c>
      <c r="D1391" s="98" t="s">
        <v>281</v>
      </c>
      <c r="E1391" s="87">
        <v>0.6721527777777778</v>
      </c>
      <c r="F1391" s="87">
        <f t="shared" si="1"/>
        <v>0.6721527778</v>
      </c>
      <c r="G1391" s="86" t="s">
        <v>77</v>
      </c>
      <c r="H1391" s="89">
        <v>3.0</v>
      </c>
      <c r="I1391" s="89">
        <v>0.0</v>
      </c>
      <c r="J1391" s="89"/>
    </row>
    <row r="1392" hidden="1">
      <c r="A1392" s="86"/>
      <c r="B1392" s="86"/>
      <c r="C1392" s="97" t="s">
        <v>166</v>
      </c>
      <c r="D1392" s="98" t="s">
        <v>281</v>
      </c>
      <c r="E1392" s="87">
        <v>0.6727546296296296</v>
      </c>
      <c r="F1392" s="87">
        <f t="shared" si="1"/>
        <v>0.6727546296</v>
      </c>
      <c r="G1392" s="86" t="s">
        <v>82</v>
      </c>
      <c r="H1392" s="89">
        <v>4.0</v>
      </c>
      <c r="I1392" s="89">
        <v>0.0</v>
      </c>
      <c r="J1392" s="89"/>
    </row>
    <row r="1393" hidden="1">
      <c r="A1393" s="86"/>
      <c r="B1393" s="86"/>
      <c r="C1393" s="97" t="s">
        <v>166</v>
      </c>
      <c r="D1393" s="98" t="s">
        <v>281</v>
      </c>
      <c r="E1393" s="87">
        <v>0.6735416666666667</v>
      </c>
      <c r="F1393" s="87">
        <f t="shared" si="1"/>
        <v>0.6735416667</v>
      </c>
      <c r="G1393" s="86" t="s">
        <v>88</v>
      </c>
      <c r="H1393" s="89">
        <v>5.0</v>
      </c>
      <c r="I1393" s="89">
        <v>0.0</v>
      </c>
      <c r="J1393" s="89"/>
    </row>
    <row r="1394" hidden="1">
      <c r="A1394" s="86"/>
      <c r="B1394" s="86"/>
      <c r="C1394" s="97" t="s">
        <v>166</v>
      </c>
      <c r="D1394" s="98" t="s">
        <v>281</v>
      </c>
      <c r="E1394" s="87">
        <v>0.6749652777777778</v>
      </c>
      <c r="F1394" s="87">
        <f t="shared" si="1"/>
        <v>0.6749652778</v>
      </c>
      <c r="G1394" s="86" t="s">
        <v>93</v>
      </c>
      <c r="H1394" s="89">
        <v>6.0</v>
      </c>
      <c r="I1394" s="89">
        <v>0.0</v>
      </c>
      <c r="J1394" s="89"/>
    </row>
    <row r="1395" hidden="1">
      <c r="A1395" s="86"/>
      <c r="B1395" s="86"/>
      <c r="C1395" s="97" t="s">
        <v>166</v>
      </c>
      <c r="D1395" s="98" t="s">
        <v>281</v>
      </c>
      <c r="E1395" s="87">
        <v>0.6754398148148149</v>
      </c>
      <c r="F1395" s="87">
        <f t="shared" si="1"/>
        <v>0.6754398148</v>
      </c>
      <c r="G1395" s="86" t="s">
        <v>98</v>
      </c>
      <c r="H1395" s="89">
        <v>7.0</v>
      </c>
      <c r="I1395" s="89">
        <v>0.0</v>
      </c>
      <c r="J1395" s="89"/>
    </row>
    <row r="1396" hidden="1">
      <c r="A1396" s="86"/>
      <c r="B1396" s="86"/>
      <c r="C1396" s="97" t="s">
        <v>166</v>
      </c>
      <c r="D1396" s="98" t="s">
        <v>281</v>
      </c>
      <c r="E1396" s="87">
        <v>0.6766898148148148</v>
      </c>
      <c r="F1396" s="87">
        <f t="shared" si="1"/>
        <v>0.6766898148</v>
      </c>
      <c r="G1396" s="86" t="s">
        <v>103</v>
      </c>
      <c r="H1396" s="89">
        <v>8.0</v>
      </c>
      <c r="I1396" s="89">
        <v>0.0</v>
      </c>
      <c r="J1396" s="89"/>
    </row>
    <row r="1397" hidden="1">
      <c r="A1397" s="86"/>
      <c r="B1397" s="86"/>
      <c r="C1397" s="97" t="s">
        <v>166</v>
      </c>
      <c r="D1397" s="98" t="s">
        <v>281</v>
      </c>
      <c r="E1397" s="87">
        <v>0.6774305555555555</v>
      </c>
      <c r="F1397" s="87">
        <f t="shared" si="1"/>
        <v>0.6774305556</v>
      </c>
      <c r="G1397" s="86" t="s">
        <v>108</v>
      </c>
      <c r="H1397" s="89">
        <v>9.0</v>
      </c>
      <c r="I1397" s="89">
        <v>0.0</v>
      </c>
      <c r="J1397" s="89"/>
    </row>
    <row r="1398" hidden="1">
      <c r="A1398" s="86"/>
      <c r="B1398" s="86"/>
      <c r="C1398" s="97" t="s">
        <v>166</v>
      </c>
      <c r="D1398" s="98" t="s">
        <v>281</v>
      </c>
      <c r="E1398" s="87">
        <v>0.6784259259259259</v>
      </c>
      <c r="F1398" s="87">
        <f t="shared" si="1"/>
        <v>0.6784259259</v>
      </c>
      <c r="G1398" s="86" t="s">
        <v>113</v>
      </c>
      <c r="H1398" s="89">
        <v>10.0</v>
      </c>
      <c r="I1398" s="89">
        <v>0.0</v>
      </c>
      <c r="J1398" s="89"/>
    </row>
    <row r="1399" hidden="1">
      <c r="A1399" s="86"/>
      <c r="B1399" s="86"/>
      <c r="C1399" s="97" t="s">
        <v>166</v>
      </c>
      <c r="D1399" s="98" t="s">
        <v>282</v>
      </c>
      <c r="E1399" s="87">
        <v>0.7916666666666666</v>
      </c>
      <c r="F1399" s="87">
        <f t="shared" si="1"/>
        <v>0.7916666667</v>
      </c>
      <c r="G1399" s="86" t="s">
        <v>54</v>
      </c>
      <c r="H1399" s="89">
        <v>0.0</v>
      </c>
      <c r="I1399" s="89">
        <v>1.0</v>
      </c>
      <c r="J1399" s="89"/>
    </row>
    <row r="1400" hidden="1">
      <c r="A1400" s="86"/>
      <c r="B1400" s="86"/>
      <c r="C1400" s="97" t="s">
        <v>166</v>
      </c>
      <c r="D1400" s="98" t="s">
        <v>282</v>
      </c>
      <c r="E1400" s="87">
        <v>0.7939699074074074</v>
      </c>
      <c r="F1400" s="87">
        <f t="shared" si="1"/>
        <v>0.7939699074</v>
      </c>
      <c r="G1400" s="86" t="s">
        <v>66</v>
      </c>
      <c r="H1400" s="89">
        <v>1.0</v>
      </c>
      <c r="I1400" s="89">
        <v>0.0</v>
      </c>
      <c r="J1400" s="89"/>
    </row>
    <row r="1401" hidden="1">
      <c r="A1401" s="86"/>
      <c r="B1401" s="86"/>
      <c r="C1401" s="97" t="s">
        <v>166</v>
      </c>
      <c r="D1401" s="98" t="s">
        <v>282</v>
      </c>
      <c r="E1401" s="87">
        <v>0.795162037037037</v>
      </c>
      <c r="F1401" s="87">
        <f t="shared" si="1"/>
        <v>0.795162037</v>
      </c>
      <c r="G1401" s="86" t="s">
        <v>72</v>
      </c>
      <c r="H1401" s="89">
        <v>2.0</v>
      </c>
      <c r="I1401" s="89">
        <v>0.0</v>
      </c>
      <c r="J1401" s="89"/>
    </row>
    <row r="1402" hidden="1">
      <c r="A1402" s="86"/>
      <c r="B1402" s="86"/>
      <c r="C1402" s="97" t="s">
        <v>166</v>
      </c>
      <c r="D1402" s="98" t="s">
        <v>282</v>
      </c>
      <c r="E1402" s="87">
        <v>0.7971527777777778</v>
      </c>
      <c r="F1402" s="87">
        <f t="shared" si="1"/>
        <v>0.7971527778</v>
      </c>
      <c r="G1402" s="86" t="s">
        <v>77</v>
      </c>
      <c r="H1402" s="89">
        <v>3.0</v>
      </c>
      <c r="I1402" s="89">
        <v>0.0</v>
      </c>
      <c r="J1402" s="89"/>
    </row>
    <row r="1403" hidden="1">
      <c r="A1403" s="86"/>
      <c r="B1403" s="86"/>
      <c r="C1403" s="97" t="s">
        <v>166</v>
      </c>
      <c r="D1403" s="98" t="s">
        <v>282</v>
      </c>
      <c r="E1403" s="87">
        <v>0.7977546296296296</v>
      </c>
      <c r="F1403" s="87">
        <f t="shared" si="1"/>
        <v>0.7977546296</v>
      </c>
      <c r="G1403" s="86" t="s">
        <v>82</v>
      </c>
      <c r="H1403" s="89">
        <v>4.0</v>
      </c>
      <c r="I1403" s="89">
        <v>0.0</v>
      </c>
      <c r="J1403" s="89"/>
    </row>
    <row r="1404" hidden="1">
      <c r="A1404" s="86"/>
      <c r="B1404" s="86"/>
      <c r="C1404" s="97" t="s">
        <v>166</v>
      </c>
      <c r="D1404" s="98" t="s">
        <v>282</v>
      </c>
      <c r="E1404" s="87">
        <v>0.7985416666666667</v>
      </c>
      <c r="F1404" s="87">
        <f t="shared" si="1"/>
        <v>0.7985416667</v>
      </c>
      <c r="G1404" s="86" t="s">
        <v>88</v>
      </c>
      <c r="H1404" s="89">
        <v>5.0</v>
      </c>
      <c r="I1404" s="89">
        <v>0.0</v>
      </c>
      <c r="J1404" s="89"/>
    </row>
    <row r="1405" hidden="1">
      <c r="A1405" s="86"/>
      <c r="B1405" s="86"/>
      <c r="C1405" s="97" t="s">
        <v>166</v>
      </c>
      <c r="D1405" s="98" t="s">
        <v>282</v>
      </c>
      <c r="E1405" s="87">
        <v>0.7999652777777778</v>
      </c>
      <c r="F1405" s="87">
        <f t="shared" si="1"/>
        <v>0.7999652778</v>
      </c>
      <c r="G1405" s="86" t="s">
        <v>93</v>
      </c>
      <c r="H1405" s="89">
        <v>6.0</v>
      </c>
      <c r="I1405" s="89">
        <v>0.0</v>
      </c>
      <c r="J1405" s="89"/>
    </row>
    <row r="1406" hidden="1">
      <c r="A1406" s="86"/>
      <c r="B1406" s="86"/>
      <c r="C1406" s="97" t="s">
        <v>166</v>
      </c>
      <c r="D1406" s="98" t="s">
        <v>282</v>
      </c>
      <c r="E1406" s="87">
        <v>0.8004398148148149</v>
      </c>
      <c r="F1406" s="87">
        <f t="shared" si="1"/>
        <v>0.8004398148</v>
      </c>
      <c r="G1406" s="86" t="s">
        <v>98</v>
      </c>
      <c r="H1406" s="89">
        <v>7.0</v>
      </c>
      <c r="I1406" s="89">
        <v>0.0</v>
      </c>
      <c r="J1406" s="89"/>
    </row>
    <row r="1407" hidden="1">
      <c r="A1407" s="86"/>
      <c r="B1407" s="86"/>
      <c r="C1407" s="97" t="s">
        <v>166</v>
      </c>
      <c r="D1407" s="98" t="s">
        <v>282</v>
      </c>
      <c r="E1407" s="87">
        <v>0.8016898148148148</v>
      </c>
      <c r="F1407" s="87">
        <f t="shared" si="1"/>
        <v>0.8016898148</v>
      </c>
      <c r="G1407" s="86" t="s">
        <v>103</v>
      </c>
      <c r="H1407" s="89">
        <v>8.0</v>
      </c>
      <c r="I1407" s="89">
        <v>0.0</v>
      </c>
      <c r="J1407" s="89"/>
    </row>
    <row r="1408" hidden="1">
      <c r="A1408" s="86"/>
      <c r="B1408" s="86"/>
      <c r="C1408" s="97" t="s">
        <v>166</v>
      </c>
      <c r="D1408" s="98" t="s">
        <v>282</v>
      </c>
      <c r="E1408" s="87">
        <v>0.8024305555555555</v>
      </c>
      <c r="F1408" s="87">
        <f t="shared" si="1"/>
        <v>0.8024305556</v>
      </c>
      <c r="G1408" s="86" t="s">
        <v>108</v>
      </c>
      <c r="H1408" s="89">
        <v>9.0</v>
      </c>
      <c r="I1408" s="89">
        <v>0.0</v>
      </c>
      <c r="J1408" s="89"/>
    </row>
    <row r="1409" hidden="1">
      <c r="A1409" s="86"/>
      <c r="B1409" s="86"/>
      <c r="C1409" s="97" t="s">
        <v>166</v>
      </c>
      <c r="D1409" s="98" t="s">
        <v>282</v>
      </c>
      <c r="E1409" s="87">
        <v>0.8034259259259259</v>
      </c>
      <c r="F1409" s="87">
        <f t="shared" si="1"/>
        <v>0.8034259259</v>
      </c>
      <c r="G1409" s="86" t="s">
        <v>113</v>
      </c>
      <c r="H1409" s="89">
        <v>10.0</v>
      </c>
      <c r="I1409" s="89">
        <v>0.0</v>
      </c>
      <c r="J1409" s="89"/>
    </row>
    <row r="1410" hidden="1">
      <c r="A1410" s="86"/>
      <c r="B1410" s="86"/>
      <c r="C1410" s="97" t="s">
        <v>166</v>
      </c>
      <c r="D1410" s="98" t="s">
        <v>283</v>
      </c>
      <c r="E1410" s="87">
        <v>0.8159722222222222</v>
      </c>
      <c r="F1410" s="87">
        <f t="shared" si="1"/>
        <v>0.8159722222</v>
      </c>
      <c r="G1410" s="86" t="s">
        <v>54</v>
      </c>
      <c r="H1410" s="89">
        <v>0.0</v>
      </c>
      <c r="I1410" s="89">
        <v>1.0</v>
      </c>
      <c r="J1410" s="89"/>
    </row>
    <row r="1411" hidden="1">
      <c r="A1411" s="86"/>
      <c r="B1411" s="86"/>
      <c r="C1411" s="97" t="s">
        <v>166</v>
      </c>
      <c r="D1411" s="98" t="s">
        <v>283</v>
      </c>
      <c r="E1411" s="87">
        <v>0.8182754629629629</v>
      </c>
      <c r="F1411" s="87">
        <f t="shared" si="1"/>
        <v>0.818275463</v>
      </c>
      <c r="G1411" s="86" t="s">
        <v>66</v>
      </c>
      <c r="H1411" s="89">
        <v>1.0</v>
      </c>
      <c r="I1411" s="89">
        <v>0.0</v>
      </c>
      <c r="J1411" s="89"/>
    </row>
    <row r="1412" hidden="1">
      <c r="A1412" s="86"/>
      <c r="B1412" s="86"/>
      <c r="C1412" s="97" t="s">
        <v>166</v>
      </c>
      <c r="D1412" s="98" t="s">
        <v>283</v>
      </c>
      <c r="E1412" s="87">
        <v>0.8194675925925926</v>
      </c>
      <c r="F1412" s="87">
        <f t="shared" si="1"/>
        <v>0.8194675926</v>
      </c>
      <c r="G1412" s="86" t="s">
        <v>72</v>
      </c>
      <c r="H1412" s="89">
        <v>2.0</v>
      </c>
      <c r="I1412" s="89">
        <v>0.0</v>
      </c>
      <c r="J1412" s="89"/>
    </row>
    <row r="1413" hidden="1">
      <c r="A1413" s="86"/>
      <c r="B1413" s="86"/>
      <c r="C1413" s="97" t="s">
        <v>166</v>
      </c>
      <c r="D1413" s="98" t="s">
        <v>283</v>
      </c>
      <c r="E1413" s="87">
        <v>0.8214583333333333</v>
      </c>
      <c r="F1413" s="87">
        <f t="shared" si="1"/>
        <v>0.8214583333</v>
      </c>
      <c r="G1413" s="86" t="s">
        <v>77</v>
      </c>
      <c r="H1413" s="89">
        <v>3.0</v>
      </c>
      <c r="I1413" s="89">
        <v>0.0</v>
      </c>
      <c r="J1413" s="89"/>
    </row>
    <row r="1414" hidden="1">
      <c r="A1414" s="86"/>
      <c r="B1414" s="86"/>
      <c r="C1414" s="97" t="s">
        <v>166</v>
      </c>
      <c r="D1414" s="98" t="s">
        <v>283</v>
      </c>
      <c r="E1414" s="87">
        <v>0.8220601851851852</v>
      </c>
      <c r="F1414" s="87">
        <f t="shared" si="1"/>
        <v>0.8220601852</v>
      </c>
      <c r="G1414" s="86" t="s">
        <v>82</v>
      </c>
      <c r="H1414" s="89">
        <v>4.0</v>
      </c>
      <c r="I1414" s="89">
        <v>0.0</v>
      </c>
      <c r="J1414" s="89"/>
    </row>
    <row r="1415" hidden="1">
      <c r="A1415" s="86"/>
      <c r="B1415" s="86"/>
      <c r="C1415" s="97" t="s">
        <v>166</v>
      </c>
      <c r="D1415" s="98" t="s">
        <v>283</v>
      </c>
      <c r="E1415" s="87">
        <v>0.8228472222222222</v>
      </c>
      <c r="F1415" s="87">
        <f t="shared" si="1"/>
        <v>0.8228472222</v>
      </c>
      <c r="G1415" s="86" t="s">
        <v>88</v>
      </c>
      <c r="H1415" s="89">
        <v>5.0</v>
      </c>
      <c r="I1415" s="89">
        <v>0.0</v>
      </c>
      <c r="J1415" s="89"/>
    </row>
    <row r="1416" hidden="1">
      <c r="A1416" s="86"/>
      <c r="B1416" s="86"/>
      <c r="C1416" s="97" t="s">
        <v>166</v>
      </c>
      <c r="D1416" s="98" t="s">
        <v>283</v>
      </c>
      <c r="E1416" s="87">
        <v>0.8242708333333333</v>
      </c>
      <c r="F1416" s="87">
        <f t="shared" si="1"/>
        <v>0.8242708333</v>
      </c>
      <c r="G1416" s="86" t="s">
        <v>93</v>
      </c>
      <c r="H1416" s="89">
        <v>6.0</v>
      </c>
      <c r="I1416" s="89">
        <v>0.0</v>
      </c>
      <c r="J1416" s="89"/>
    </row>
    <row r="1417" hidden="1">
      <c r="A1417" s="86"/>
      <c r="B1417" s="86"/>
      <c r="C1417" s="97" t="s">
        <v>166</v>
      </c>
      <c r="D1417" s="98" t="s">
        <v>283</v>
      </c>
      <c r="E1417" s="87">
        <v>0.8247453703703703</v>
      </c>
      <c r="F1417" s="87">
        <f t="shared" si="1"/>
        <v>0.8247453704</v>
      </c>
      <c r="G1417" s="86" t="s">
        <v>98</v>
      </c>
      <c r="H1417" s="89">
        <v>7.0</v>
      </c>
      <c r="I1417" s="89">
        <v>0.0</v>
      </c>
      <c r="J1417" s="89"/>
    </row>
    <row r="1418" hidden="1">
      <c r="A1418" s="86"/>
      <c r="B1418" s="86"/>
      <c r="C1418" s="97" t="s">
        <v>166</v>
      </c>
      <c r="D1418" s="98" t="s">
        <v>283</v>
      </c>
      <c r="E1418" s="87">
        <v>0.8259953703703704</v>
      </c>
      <c r="F1418" s="87">
        <f t="shared" si="1"/>
        <v>0.8259953704</v>
      </c>
      <c r="G1418" s="86" t="s">
        <v>103</v>
      </c>
      <c r="H1418" s="89">
        <v>8.0</v>
      </c>
      <c r="I1418" s="89">
        <v>0.0</v>
      </c>
      <c r="J1418" s="89"/>
    </row>
    <row r="1419" hidden="1">
      <c r="A1419" s="86"/>
      <c r="B1419" s="86"/>
      <c r="C1419" s="97" t="s">
        <v>166</v>
      </c>
      <c r="D1419" s="98" t="s">
        <v>283</v>
      </c>
      <c r="E1419" s="87">
        <v>0.8267361111111111</v>
      </c>
      <c r="F1419" s="87">
        <f t="shared" si="1"/>
        <v>0.8267361111</v>
      </c>
      <c r="G1419" s="86" t="s">
        <v>108</v>
      </c>
      <c r="H1419" s="89">
        <v>9.0</v>
      </c>
      <c r="I1419" s="89">
        <v>0.0</v>
      </c>
      <c r="J1419" s="89"/>
    </row>
    <row r="1420" hidden="1">
      <c r="A1420" s="86"/>
      <c r="B1420" s="86"/>
      <c r="C1420" s="97" t="s">
        <v>166</v>
      </c>
      <c r="D1420" s="98" t="s">
        <v>283</v>
      </c>
      <c r="E1420" s="87">
        <v>0.8277314814814815</v>
      </c>
      <c r="F1420" s="87">
        <f t="shared" si="1"/>
        <v>0.8277314815</v>
      </c>
      <c r="G1420" s="86" t="s">
        <v>113</v>
      </c>
      <c r="H1420" s="89">
        <v>10.0</v>
      </c>
      <c r="I1420" s="89">
        <v>0.0</v>
      </c>
      <c r="J1420" s="89"/>
    </row>
    <row r="1421" hidden="1">
      <c r="A1421" s="86"/>
      <c r="B1421" s="86"/>
      <c r="C1421" s="97" t="s">
        <v>166</v>
      </c>
      <c r="D1421" s="98" t="s">
        <v>284</v>
      </c>
      <c r="E1421" s="87">
        <v>0.8645833333333334</v>
      </c>
      <c r="F1421" s="87">
        <f t="shared" si="1"/>
        <v>0.8645833333</v>
      </c>
      <c r="G1421" s="86" t="s">
        <v>54</v>
      </c>
      <c r="H1421" s="89">
        <v>0.0</v>
      </c>
      <c r="I1421" s="89">
        <v>1.0</v>
      </c>
      <c r="J1421" s="89"/>
    </row>
    <row r="1422" hidden="1">
      <c r="A1422" s="86"/>
      <c r="B1422" s="86"/>
      <c r="C1422" s="97" t="s">
        <v>166</v>
      </c>
      <c r="D1422" s="98" t="s">
        <v>284</v>
      </c>
      <c r="E1422" s="87">
        <v>0.8668865740740741</v>
      </c>
      <c r="F1422" s="87">
        <f t="shared" si="1"/>
        <v>0.8668865741</v>
      </c>
      <c r="G1422" s="86" t="s">
        <v>66</v>
      </c>
      <c r="H1422" s="89">
        <v>1.0</v>
      </c>
      <c r="I1422" s="89">
        <v>0.0</v>
      </c>
      <c r="J1422" s="89"/>
    </row>
    <row r="1423" hidden="1">
      <c r="A1423" s="86"/>
      <c r="B1423" s="86"/>
      <c r="C1423" s="97" t="s">
        <v>166</v>
      </c>
      <c r="D1423" s="98" t="s">
        <v>284</v>
      </c>
      <c r="E1423" s="87">
        <v>0.8680787037037037</v>
      </c>
      <c r="F1423" s="87">
        <f t="shared" si="1"/>
        <v>0.8680787037</v>
      </c>
      <c r="G1423" s="86" t="s">
        <v>72</v>
      </c>
      <c r="H1423" s="89">
        <v>2.0</v>
      </c>
      <c r="I1423" s="89">
        <v>0.0</v>
      </c>
      <c r="J1423" s="89"/>
    </row>
    <row r="1424" hidden="1">
      <c r="A1424" s="86"/>
      <c r="B1424" s="86"/>
      <c r="C1424" s="97" t="s">
        <v>166</v>
      </c>
      <c r="D1424" s="98" t="s">
        <v>284</v>
      </c>
      <c r="E1424" s="87">
        <v>0.8700694444444445</v>
      </c>
      <c r="F1424" s="87">
        <f t="shared" si="1"/>
        <v>0.8700694444</v>
      </c>
      <c r="G1424" s="86" t="s">
        <v>77</v>
      </c>
      <c r="H1424" s="89">
        <v>3.0</v>
      </c>
      <c r="I1424" s="89">
        <v>0.0</v>
      </c>
      <c r="J1424" s="89"/>
    </row>
    <row r="1425" hidden="1">
      <c r="A1425" s="86"/>
      <c r="B1425" s="86"/>
      <c r="C1425" s="97" t="s">
        <v>166</v>
      </c>
      <c r="D1425" s="98" t="s">
        <v>284</v>
      </c>
      <c r="E1425" s="87">
        <v>0.8706712962962962</v>
      </c>
      <c r="F1425" s="87">
        <f t="shared" si="1"/>
        <v>0.8706712963</v>
      </c>
      <c r="G1425" s="86" t="s">
        <v>82</v>
      </c>
      <c r="H1425" s="89">
        <v>4.0</v>
      </c>
      <c r="I1425" s="89">
        <v>0.0</v>
      </c>
      <c r="J1425" s="89"/>
    </row>
    <row r="1426" hidden="1">
      <c r="A1426" s="86"/>
      <c r="B1426" s="86"/>
      <c r="C1426" s="97" t="s">
        <v>166</v>
      </c>
      <c r="D1426" s="98" t="s">
        <v>284</v>
      </c>
      <c r="E1426" s="87">
        <v>0.8714583333333333</v>
      </c>
      <c r="F1426" s="87">
        <f t="shared" si="1"/>
        <v>0.8714583333</v>
      </c>
      <c r="G1426" s="86" t="s">
        <v>88</v>
      </c>
      <c r="H1426" s="89">
        <v>5.0</v>
      </c>
      <c r="I1426" s="89">
        <v>0.0</v>
      </c>
      <c r="J1426" s="89"/>
    </row>
    <row r="1427" hidden="1">
      <c r="A1427" s="86"/>
      <c r="B1427" s="86"/>
      <c r="C1427" s="97" t="s">
        <v>166</v>
      </c>
      <c r="D1427" s="98" t="s">
        <v>284</v>
      </c>
      <c r="E1427" s="87">
        <v>0.8728819444444444</v>
      </c>
      <c r="F1427" s="87">
        <f t="shared" si="1"/>
        <v>0.8728819444</v>
      </c>
      <c r="G1427" s="86" t="s">
        <v>93</v>
      </c>
      <c r="H1427" s="89">
        <v>6.0</v>
      </c>
      <c r="I1427" s="89">
        <v>0.0</v>
      </c>
      <c r="J1427" s="89"/>
    </row>
    <row r="1428" hidden="1">
      <c r="A1428" s="86"/>
      <c r="B1428" s="86"/>
      <c r="C1428" s="97" t="s">
        <v>166</v>
      </c>
      <c r="D1428" s="98" t="s">
        <v>284</v>
      </c>
      <c r="E1428" s="87">
        <v>0.8733564814814815</v>
      </c>
      <c r="F1428" s="87">
        <f t="shared" si="1"/>
        <v>0.8733564815</v>
      </c>
      <c r="G1428" s="86" t="s">
        <v>98</v>
      </c>
      <c r="H1428" s="89">
        <v>7.0</v>
      </c>
      <c r="I1428" s="89">
        <v>0.0</v>
      </c>
      <c r="J1428" s="89"/>
    </row>
    <row r="1429" hidden="1">
      <c r="A1429" s="86"/>
      <c r="B1429" s="86"/>
      <c r="C1429" s="97" t="s">
        <v>166</v>
      </c>
      <c r="D1429" s="98" t="s">
        <v>284</v>
      </c>
      <c r="E1429" s="87">
        <v>0.8746064814814815</v>
      </c>
      <c r="F1429" s="87">
        <f t="shared" si="1"/>
        <v>0.8746064815</v>
      </c>
      <c r="G1429" s="86" t="s">
        <v>103</v>
      </c>
      <c r="H1429" s="89">
        <v>8.0</v>
      </c>
      <c r="I1429" s="89">
        <v>0.0</v>
      </c>
      <c r="J1429" s="89"/>
    </row>
    <row r="1430" hidden="1">
      <c r="A1430" s="86"/>
      <c r="B1430" s="86"/>
      <c r="C1430" s="97" t="s">
        <v>166</v>
      </c>
      <c r="D1430" s="98" t="s">
        <v>284</v>
      </c>
      <c r="E1430" s="87">
        <v>0.8753472222222223</v>
      </c>
      <c r="F1430" s="87">
        <f t="shared" si="1"/>
        <v>0.8753472222</v>
      </c>
      <c r="G1430" s="86" t="s">
        <v>108</v>
      </c>
      <c r="H1430" s="89">
        <v>9.0</v>
      </c>
      <c r="I1430" s="89">
        <v>0.0</v>
      </c>
      <c r="J1430" s="89"/>
    </row>
    <row r="1431" hidden="1">
      <c r="A1431" s="86"/>
      <c r="B1431" s="86"/>
      <c r="C1431" s="97" t="s">
        <v>166</v>
      </c>
      <c r="D1431" s="98" t="s">
        <v>284</v>
      </c>
      <c r="E1431" s="87">
        <v>0.8763425925925926</v>
      </c>
      <c r="F1431" s="87">
        <f t="shared" si="1"/>
        <v>0.8763425926</v>
      </c>
      <c r="G1431" s="86" t="s">
        <v>113</v>
      </c>
      <c r="H1431" s="89">
        <v>10.0</v>
      </c>
      <c r="I1431" s="89">
        <v>0.0</v>
      </c>
      <c r="J1431" s="89"/>
    </row>
    <row r="1432">
      <c r="A1432" s="57" t="s">
        <v>24</v>
      </c>
      <c r="B1432" s="99" t="s">
        <v>193</v>
      </c>
      <c r="C1432" s="97" t="s">
        <v>166</v>
      </c>
      <c r="D1432" s="98" t="s">
        <v>285</v>
      </c>
      <c r="E1432" s="87">
        <v>0.2638888888888889</v>
      </c>
      <c r="F1432" s="87">
        <f t="shared" si="1"/>
        <v>0.2638888889</v>
      </c>
      <c r="G1432" s="86" t="s">
        <v>118</v>
      </c>
      <c r="H1432" s="89">
        <v>0.0</v>
      </c>
      <c r="I1432" s="89">
        <v>1.0</v>
      </c>
      <c r="J1432" s="89" t="s">
        <v>373</v>
      </c>
    </row>
    <row r="1433">
      <c r="A1433" s="57" t="s">
        <v>24</v>
      </c>
      <c r="B1433" s="99" t="s">
        <v>193</v>
      </c>
      <c r="C1433" s="97" t="s">
        <v>166</v>
      </c>
      <c r="D1433" s="98" t="s">
        <v>285</v>
      </c>
      <c r="E1433" s="87">
        <v>0.26599537037037035</v>
      </c>
      <c r="F1433" s="87">
        <f t="shared" si="1"/>
        <v>0.2659953704</v>
      </c>
      <c r="G1433" s="86" t="s">
        <v>120</v>
      </c>
      <c r="H1433" s="89">
        <v>1.0</v>
      </c>
      <c r="I1433" s="89">
        <v>0.0</v>
      </c>
      <c r="J1433" s="89" t="s">
        <v>373</v>
      </c>
    </row>
    <row r="1434">
      <c r="A1434" s="57" t="s">
        <v>24</v>
      </c>
      <c r="B1434" s="99" t="s">
        <v>193</v>
      </c>
      <c r="C1434" s="97" t="s">
        <v>166</v>
      </c>
      <c r="D1434" s="98" t="s">
        <v>285</v>
      </c>
      <c r="E1434" s="87">
        <v>0.2667476851851852</v>
      </c>
      <c r="F1434" s="87">
        <f t="shared" si="1"/>
        <v>0.2667476852</v>
      </c>
      <c r="G1434" s="86" t="s">
        <v>123</v>
      </c>
      <c r="H1434" s="89">
        <v>2.0</v>
      </c>
      <c r="I1434" s="89">
        <v>0.0</v>
      </c>
      <c r="J1434" s="89" t="s">
        <v>373</v>
      </c>
    </row>
    <row r="1435">
      <c r="A1435" s="57" t="s">
        <v>24</v>
      </c>
      <c r="B1435" s="99" t="s">
        <v>193</v>
      </c>
      <c r="C1435" s="97" t="s">
        <v>166</v>
      </c>
      <c r="D1435" s="98" t="s">
        <v>285</v>
      </c>
      <c r="E1435" s="87">
        <v>0.2680092592592593</v>
      </c>
      <c r="F1435" s="87">
        <f t="shared" si="1"/>
        <v>0.2680092593</v>
      </c>
      <c r="G1435" s="86" t="s">
        <v>126</v>
      </c>
      <c r="H1435" s="89">
        <v>3.0</v>
      </c>
      <c r="I1435" s="89">
        <v>0.0</v>
      </c>
      <c r="J1435" s="89" t="s">
        <v>373</v>
      </c>
    </row>
    <row r="1436">
      <c r="A1436" s="57" t="s">
        <v>24</v>
      </c>
      <c r="B1436" s="99" t="s">
        <v>193</v>
      </c>
      <c r="C1436" s="97" t="s">
        <v>166</v>
      </c>
      <c r="D1436" s="98" t="s">
        <v>285</v>
      </c>
      <c r="E1436" s="87">
        <v>0.2685300925925926</v>
      </c>
      <c r="F1436" s="87">
        <f t="shared" si="1"/>
        <v>0.2685300926</v>
      </c>
      <c r="G1436" s="86" t="s">
        <v>131</v>
      </c>
      <c r="H1436" s="89">
        <v>4.0</v>
      </c>
      <c r="I1436" s="89">
        <v>0.0</v>
      </c>
      <c r="J1436" s="89" t="s">
        <v>373</v>
      </c>
    </row>
    <row r="1437">
      <c r="A1437" s="57" t="s">
        <v>24</v>
      </c>
      <c r="B1437" s="99" t="s">
        <v>193</v>
      </c>
      <c r="C1437" s="97" t="s">
        <v>166</v>
      </c>
      <c r="D1437" s="98" t="s">
        <v>285</v>
      </c>
      <c r="E1437" s="87">
        <v>0.2690972222222222</v>
      </c>
      <c r="F1437" s="87">
        <f t="shared" si="1"/>
        <v>0.2690972222</v>
      </c>
      <c r="G1437" s="86" t="s">
        <v>136</v>
      </c>
      <c r="H1437" s="89">
        <v>5.0</v>
      </c>
      <c r="I1437" s="89">
        <v>0.0</v>
      </c>
      <c r="J1437" s="89" t="s">
        <v>373</v>
      </c>
    </row>
    <row r="1438">
      <c r="A1438" s="57" t="s">
        <v>24</v>
      </c>
      <c r="B1438" s="99" t="s">
        <v>193</v>
      </c>
      <c r="C1438" s="97" t="s">
        <v>166</v>
      </c>
      <c r="D1438" s="98" t="s">
        <v>285</v>
      </c>
      <c r="E1438" s="87">
        <v>0.27089120370370373</v>
      </c>
      <c r="F1438" s="87">
        <f t="shared" si="1"/>
        <v>0.2708912037</v>
      </c>
      <c r="G1438" s="86" t="s">
        <v>141</v>
      </c>
      <c r="H1438" s="89">
        <v>6.0</v>
      </c>
      <c r="I1438" s="89">
        <v>0.0</v>
      </c>
      <c r="J1438" s="89" t="s">
        <v>373</v>
      </c>
    </row>
    <row r="1439">
      <c r="A1439" s="57" t="s">
        <v>24</v>
      </c>
      <c r="B1439" s="99" t="s">
        <v>193</v>
      </c>
      <c r="C1439" s="97" t="s">
        <v>166</v>
      </c>
      <c r="D1439" s="98" t="s">
        <v>285</v>
      </c>
      <c r="E1439" s="87">
        <v>0.2717361111111111</v>
      </c>
      <c r="F1439" s="87">
        <f t="shared" si="1"/>
        <v>0.2717361111</v>
      </c>
      <c r="G1439" s="86" t="s">
        <v>144</v>
      </c>
      <c r="H1439" s="89">
        <v>7.0</v>
      </c>
      <c r="I1439" s="89">
        <v>0.0</v>
      </c>
      <c r="J1439" s="89" t="s">
        <v>373</v>
      </c>
    </row>
    <row r="1440">
      <c r="A1440" s="57" t="s">
        <v>24</v>
      </c>
      <c r="B1440" s="99" t="s">
        <v>193</v>
      </c>
      <c r="C1440" s="97" t="s">
        <v>166</v>
      </c>
      <c r="D1440" s="98" t="s">
        <v>285</v>
      </c>
      <c r="E1440" s="87">
        <v>0.27221064814814816</v>
      </c>
      <c r="F1440" s="87">
        <f t="shared" si="1"/>
        <v>0.2722106481</v>
      </c>
      <c r="G1440" s="86" t="s">
        <v>150</v>
      </c>
      <c r="H1440" s="89">
        <v>8.0</v>
      </c>
      <c r="I1440" s="89">
        <v>0.0</v>
      </c>
      <c r="J1440" s="89" t="s">
        <v>373</v>
      </c>
    </row>
    <row r="1441">
      <c r="A1441" s="57" t="s">
        <v>24</v>
      </c>
      <c r="B1441" s="99" t="s">
        <v>193</v>
      </c>
      <c r="C1441" s="97" t="s">
        <v>166</v>
      </c>
      <c r="D1441" s="98" t="s">
        <v>285</v>
      </c>
      <c r="E1441" s="87">
        <v>0.2747453703703704</v>
      </c>
      <c r="F1441" s="87">
        <f t="shared" si="1"/>
        <v>0.2747453704</v>
      </c>
      <c r="G1441" s="86" t="s">
        <v>155</v>
      </c>
      <c r="H1441" s="89">
        <v>10.0</v>
      </c>
      <c r="I1441" s="89">
        <v>0.0</v>
      </c>
      <c r="J1441" s="89" t="s">
        <v>373</v>
      </c>
    </row>
    <row r="1442">
      <c r="A1442" s="64" t="s">
        <v>24</v>
      </c>
      <c r="B1442" s="99" t="s">
        <v>193</v>
      </c>
      <c r="C1442" s="97" t="s">
        <v>166</v>
      </c>
      <c r="D1442" s="98" t="s">
        <v>285</v>
      </c>
      <c r="E1442" s="87">
        <v>0.2638888888888889</v>
      </c>
      <c r="F1442" s="87">
        <f t="shared" si="1"/>
        <v>0.2638888889</v>
      </c>
      <c r="G1442" s="86" t="s">
        <v>118</v>
      </c>
      <c r="H1442" s="89">
        <v>0.0</v>
      </c>
      <c r="I1442" s="89">
        <v>1.0</v>
      </c>
      <c r="J1442" s="89" t="s">
        <v>374</v>
      </c>
    </row>
    <row r="1443">
      <c r="A1443" s="57" t="s">
        <v>24</v>
      </c>
      <c r="B1443" s="99" t="s">
        <v>193</v>
      </c>
      <c r="C1443" s="97" t="s">
        <v>166</v>
      </c>
      <c r="D1443" s="98" t="s">
        <v>285</v>
      </c>
      <c r="E1443" s="87">
        <v>0.26599537037037035</v>
      </c>
      <c r="F1443" s="87">
        <f t="shared" si="1"/>
        <v>0.2659953704</v>
      </c>
      <c r="G1443" s="86" t="s">
        <v>120</v>
      </c>
      <c r="H1443" s="89">
        <v>1.0</v>
      </c>
      <c r="I1443" s="89">
        <v>0.0</v>
      </c>
      <c r="J1443" s="89" t="s">
        <v>374</v>
      </c>
    </row>
    <row r="1444">
      <c r="A1444" s="57" t="s">
        <v>24</v>
      </c>
      <c r="B1444" s="99" t="s">
        <v>193</v>
      </c>
      <c r="C1444" s="97" t="s">
        <v>166</v>
      </c>
      <c r="D1444" s="98" t="s">
        <v>285</v>
      </c>
      <c r="E1444" s="87">
        <v>0.2667476851851852</v>
      </c>
      <c r="F1444" s="87">
        <f t="shared" si="1"/>
        <v>0.2667476852</v>
      </c>
      <c r="G1444" s="86" t="s">
        <v>123</v>
      </c>
      <c r="H1444" s="89">
        <v>2.0</v>
      </c>
      <c r="I1444" s="89">
        <v>0.0</v>
      </c>
      <c r="J1444" s="89" t="s">
        <v>374</v>
      </c>
    </row>
    <row r="1445">
      <c r="A1445" s="57" t="s">
        <v>24</v>
      </c>
      <c r="B1445" s="99" t="s">
        <v>193</v>
      </c>
      <c r="C1445" s="97" t="s">
        <v>166</v>
      </c>
      <c r="D1445" s="98" t="s">
        <v>285</v>
      </c>
      <c r="E1445" s="87">
        <v>0.2680092592592593</v>
      </c>
      <c r="F1445" s="87">
        <f t="shared" si="1"/>
        <v>0.2680092593</v>
      </c>
      <c r="G1445" s="86" t="s">
        <v>126</v>
      </c>
      <c r="H1445" s="89">
        <v>3.0</v>
      </c>
      <c r="I1445" s="89">
        <v>0.0</v>
      </c>
      <c r="J1445" s="89" t="s">
        <v>374</v>
      </c>
    </row>
    <row r="1446">
      <c r="A1446" s="57" t="s">
        <v>24</v>
      </c>
      <c r="B1446" s="99" t="s">
        <v>193</v>
      </c>
      <c r="C1446" s="97" t="s">
        <v>166</v>
      </c>
      <c r="D1446" s="98" t="s">
        <v>285</v>
      </c>
      <c r="E1446" s="87">
        <v>0.2685300925925926</v>
      </c>
      <c r="F1446" s="87">
        <f t="shared" si="1"/>
        <v>0.2685300926</v>
      </c>
      <c r="G1446" s="86" t="s">
        <v>131</v>
      </c>
      <c r="H1446" s="89">
        <v>4.0</v>
      </c>
      <c r="I1446" s="89">
        <v>0.0</v>
      </c>
      <c r="J1446" s="89" t="s">
        <v>374</v>
      </c>
    </row>
    <row r="1447">
      <c r="A1447" s="57" t="s">
        <v>24</v>
      </c>
      <c r="B1447" s="99" t="s">
        <v>193</v>
      </c>
      <c r="C1447" s="97" t="s">
        <v>166</v>
      </c>
      <c r="D1447" s="98" t="s">
        <v>285</v>
      </c>
      <c r="E1447" s="87">
        <v>0.2690972222222222</v>
      </c>
      <c r="F1447" s="87">
        <f t="shared" si="1"/>
        <v>0.2690972222</v>
      </c>
      <c r="G1447" s="86" t="s">
        <v>136</v>
      </c>
      <c r="H1447" s="89">
        <v>5.0</v>
      </c>
      <c r="I1447" s="89">
        <v>0.0</v>
      </c>
      <c r="J1447" s="89" t="s">
        <v>374</v>
      </c>
    </row>
    <row r="1448">
      <c r="A1448" s="57" t="s">
        <v>24</v>
      </c>
      <c r="B1448" s="99" t="s">
        <v>193</v>
      </c>
      <c r="C1448" s="97" t="s">
        <v>166</v>
      </c>
      <c r="D1448" s="98" t="s">
        <v>285</v>
      </c>
      <c r="E1448" s="87">
        <v>0.27089120370370373</v>
      </c>
      <c r="F1448" s="87">
        <f t="shared" si="1"/>
        <v>0.2708912037</v>
      </c>
      <c r="G1448" s="86" t="s">
        <v>141</v>
      </c>
      <c r="H1448" s="89">
        <v>6.0</v>
      </c>
      <c r="I1448" s="89">
        <v>0.0</v>
      </c>
      <c r="J1448" s="89" t="s">
        <v>374</v>
      </c>
    </row>
    <row r="1449">
      <c r="A1449" s="57" t="s">
        <v>24</v>
      </c>
      <c r="B1449" s="99" t="s">
        <v>193</v>
      </c>
      <c r="C1449" s="97" t="s">
        <v>166</v>
      </c>
      <c r="D1449" s="98" t="s">
        <v>285</v>
      </c>
      <c r="E1449" s="87">
        <v>0.2717361111111111</v>
      </c>
      <c r="F1449" s="87">
        <f t="shared" si="1"/>
        <v>0.2717361111</v>
      </c>
      <c r="G1449" s="86" t="s">
        <v>144</v>
      </c>
      <c r="H1449" s="89">
        <v>7.0</v>
      </c>
      <c r="I1449" s="89">
        <v>0.0</v>
      </c>
      <c r="J1449" s="89" t="s">
        <v>374</v>
      </c>
    </row>
    <row r="1450">
      <c r="A1450" s="57" t="s">
        <v>24</v>
      </c>
      <c r="B1450" s="99" t="s">
        <v>193</v>
      </c>
      <c r="C1450" s="97" t="s">
        <v>166</v>
      </c>
      <c r="D1450" s="98" t="s">
        <v>285</v>
      </c>
      <c r="E1450" s="87">
        <v>0.27221064814814816</v>
      </c>
      <c r="F1450" s="87">
        <f t="shared" si="1"/>
        <v>0.2722106481</v>
      </c>
      <c r="G1450" s="86" t="s">
        <v>150</v>
      </c>
      <c r="H1450" s="89">
        <v>8.0</v>
      </c>
      <c r="I1450" s="89">
        <v>0.0</v>
      </c>
      <c r="J1450" s="89" t="s">
        <v>374</v>
      </c>
    </row>
    <row r="1451">
      <c r="A1451" s="57" t="s">
        <v>24</v>
      </c>
      <c r="B1451" s="99" t="s">
        <v>193</v>
      </c>
      <c r="C1451" s="97" t="s">
        <v>166</v>
      </c>
      <c r="D1451" s="98" t="s">
        <v>285</v>
      </c>
      <c r="E1451" s="87">
        <v>0.2747453703703704</v>
      </c>
      <c r="F1451" s="87">
        <f t="shared" si="1"/>
        <v>0.2747453704</v>
      </c>
      <c r="G1451" s="86" t="s">
        <v>155</v>
      </c>
      <c r="H1451" s="89">
        <v>10.0</v>
      </c>
      <c r="I1451" s="89">
        <v>0.0</v>
      </c>
      <c r="J1451" s="89" t="s">
        <v>374</v>
      </c>
    </row>
    <row r="1452">
      <c r="A1452" s="57" t="s">
        <v>24</v>
      </c>
      <c r="B1452" s="99" t="s">
        <v>193</v>
      </c>
      <c r="C1452" s="97" t="s">
        <v>166</v>
      </c>
      <c r="D1452" s="98" t="s">
        <v>285</v>
      </c>
      <c r="E1452" s="87">
        <v>0.2638888888888889</v>
      </c>
      <c r="F1452" s="87">
        <f t="shared" si="1"/>
        <v>0.2638888889</v>
      </c>
      <c r="G1452" s="86" t="s">
        <v>118</v>
      </c>
      <c r="H1452" s="89">
        <v>0.0</v>
      </c>
      <c r="I1452" s="89">
        <v>1.0</v>
      </c>
      <c r="J1452" s="89" t="s">
        <v>375</v>
      </c>
    </row>
    <row r="1453">
      <c r="A1453" s="57" t="s">
        <v>24</v>
      </c>
      <c r="B1453" s="99" t="s">
        <v>193</v>
      </c>
      <c r="C1453" s="97" t="s">
        <v>166</v>
      </c>
      <c r="D1453" s="98" t="s">
        <v>285</v>
      </c>
      <c r="E1453" s="87">
        <v>0.26599537037037035</v>
      </c>
      <c r="F1453" s="87">
        <f t="shared" si="1"/>
        <v>0.2659953704</v>
      </c>
      <c r="G1453" s="86" t="s">
        <v>120</v>
      </c>
      <c r="H1453" s="89">
        <v>1.0</v>
      </c>
      <c r="I1453" s="89">
        <v>0.0</v>
      </c>
      <c r="J1453" s="89" t="s">
        <v>375</v>
      </c>
    </row>
    <row r="1454">
      <c r="A1454" s="57" t="s">
        <v>24</v>
      </c>
      <c r="B1454" s="99" t="s">
        <v>193</v>
      </c>
      <c r="C1454" s="97" t="s">
        <v>166</v>
      </c>
      <c r="D1454" s="98" t="s">
        <v>285</v>
      </c>
      <c r="E1454" s="87">
        <v>0.2667476851851852</v>
      </c>
      <c r="F1454" s="87">
        <f t="shared" si="1"/>
        <v>0.2667476852</v>
      </c>
      <c r="G1454" s="86" t="s">
        <v>123</v>
      </c>
      <c r="H1454" s="89">
        <v>2.0</v>
      </c>
      <c r="I1454" s="89">
        <v>0.0</v>
      </c>
      <c r="J1454" s="89" t="s">
        <v>375</v>
      </c>
    </row>
    <row r="1455">
      <c r="A1455" s="57" t="s">
        <v>24</v>
      </c>
      <c r="B1455" s="99" t="s">
        <v>193</v>
      </c>
      <c r="C1455" s="97" t="s">
        <v>166</v>
      </c>
      <c r="D1455" s="98" t="s">
        <v>285</v>
      </c>
      <c r="E1455" s="87">
        <v>0.2680092592592593</v>
      </c>
      <c r="F1455" s="87">
        <f t="shared" si="1"/>
        <v>0.2680092593</v>
      </c>
      <c r="G1455" s="86" t="s">
        <v>126</v>
      </c>
      <c r="H1455" s="89">
        <v>3.0</v>
      </c>
      <c r="I1455" s="89">
        <v>0.0</v>
      </c>
      <c r="J1455" s="89" t="s">
        <v>375</v>
      </c>
    </row>
    <row r="1456">
      <c r="A1456" s="57" t="s">
        <v>24</v>
      </c>
      <c r="B1456" s="99" t="s">
        <v>193</v>
      </c>
      <c r="C1456" s="97" t="s">
        <v>166</v>
      </c>
      <c r="D1456" s="98" t="s">
        <v>285</v>
      </c>
      <c r="E1456" s="87">
        <v>0.2685300925925926</v>
      </c>
      <c r="F1456" s="87">
        <f t="shared" si="1"/>
        <v>0.2685300926</v>
      </c>
      <c r="G1456" s="86" t="s">
        <v>131</v>
      </c>
      <c r="H1456" s="89">
        <v>4.0</v>
      </c>
      <c r="I1456" s="89">
        <v>0.0</v>
      </c>
      <c r="J1456" s="89" t="s">
        <v>375</v>
      </c>
    </row>
    <row r="1457">
      <c r="A1457" s="57" t="s">
        <v>24</v>
      </c>
      <c r="B1457" s="99" t="s">
        <v>193</v>
      </c>
      <c r="C1457" s="97" t="s">
        <v>166</v>
      </c>
      <c r="D1457" s="98" t="s">
        <v>285</v>
      </c>
      <c r="E1457" s="87">
        <v>0.2690972222222222</v>
      </c>
      <c r="F1457" s="87">
        <f t="shared" si="1"/>
        <v>0.2690972222</v>
      </c>
      <c r="G1457" s="86" t="s">
        <v>136</v>
      </c>
      <c r="H1457" s="89">
        <v>5.0</v>
      </c>
      <c r="I1457" s="89">
        <v>0.0</v>
      </c>
      <c r="J1457" s="89" t="s">
        <v>375</v>
      </c>
    </row>
    <row r="1458">
      <c r="A1458" s="57" t="s">
        <v>24</v>
      </c>
      <c r="B1458" s="99" t="s">
        <v>193</v>
      </c>
      <c r="C1458" s="97" t="s">
        <v>166</v>
      </c>
      <c r="D1458" s="98" t="s">
        <v>285</v>
      </c>
      <c r="E1458" s="87">
        <v>0.27089120370370373</v>
      </c>
      <c r="F1458" s="87">
        <f t="shared" si="1"/>
        <v>0.2708912037</v>
      </c>
      <c r="G1458" s="86" t="s">
        <v>141</v>
      </c>
      <c r="H1458" s="89">
        <v>6.0</v>
      </c>
      <c r="I1458" s="89">
        <v>0.0</v>
      </c>
      <c r="J1458" s="89" t="s">
        <v>375</v>
      </c>
    </row>
    <row r="1459">
      <c r="A1459" s="57" t="s">
        <v>24</v>
      </c>
      <c r="B1459" s="99" t="s">
        <v>193</v>
      </c>
      <c r="C1459" s="97" t="s">
        <v>166</v>
      </c>
      <c r="D1459" s="98" t="s">
        <v>285</v>
      </c>
      <c r="E1459" s="87">
        <v>0.2717361111111111</v>
      </c>
      <c r="F1459" s="87">
        <f t="shared" si="1"/>
        <v>0.2717361111</v>
      </c>
      <c r="G1459" s="86" t="s">
        <v>144</v>
      </c>
      <c r="H1459" s="89">
        <v>7.0</v>
      </c>
      <c r="I1459" s="89">
        <v>0.0</v>
      </c>
      <c r="J1459" s="89" t="s">
        <v>375</v>
      </c>
    </row>
    <row r="1460">
      <c r="A1460" s="57" t="s">
        <v>24</v>
      </c>
      <c r="B1460" s="99" t="s">
        <v>193</v>
      </c>
      <c r="C1460" s="97" t="s">
        <v>166</v>
      </c>
      <c r="D1460" s="98" t="s">
        <v>285</v>
      </c>
      <c r="E1460" s="87">
        <v>0.27221064814814816</v>
      </c>
      <c r="F1460" s="87">
        <f t="shared" si="1"/>
        <v>0.2722106481</v>
      </c>
      <c r="G1460" s="86" t="s">
        <v>150</v>
      </c>
      <c r="H1460" s="89">
        <v>8.0</v>
      </c>
      <c r="I1460" s="89">
        <v>0.0</v>
      </c>
      <c r="J1460" s="89" t="s">
        <v>375</v>
      </c>
    </row>
    <row r="1461">
      <c r="A1461" s="57" t="s">
        <v>24</v>
      </c>
      <c r="B1461" s="99" t="s">
        <v>193</v>
      </c>
      <c r="C1461" s="97" t="s">
        <v>166</v>
      </c>
      <c r="D1461" s="98" t="s">
        <v>285</v>
      </c>
      <c r="E1461" s="87">
        <v>0.2747453703703704</v>
      </c>
      <c r="F1461" s="87">
        <f t="shared" si="1"/>
        <v>0.2747453704</v>
      </c>
      <c r="G1461" s="86" t="s">
        <v>155</v>
      </c>
      <c r="H1461" s="89">
        <v>10.0</v>
      </c>
      <c r="I1461" s="89">
        <v>0.0</v>
      </c>
      <c r="J1461" s="89" t="s">
        <v>375</v>
      </c>
    </row>
    <row r="1462">
      <c r="A1462" s="57" t="s">
        <v>24</v>
      </c>
      <c r="B1462" s="99" t="s">
        <v>193</v>
      </c>
      <c r="C1462" s="97" t="s">
        <v>166</v>
      </c>
      <c r="D1462" s="98" t="s">
        <v>285</v>
      </c>
      <c r="E1462" s="87">
        <v>0.2638888888888889</v>
      </c>
      <c r="F1462" s="87">
        <f t="shared" si="1"/>
        <v>0.2638888889</v>
      </c>
      <c r="G1462" s="86" t="s">
        <v>118</v>
      </c>
      <c r="H1462" s="89">
        <v>0.0</v>
      </c>
      <c r="I1462" s="89">
        <v>1.0</v>
      </c>
      <c r="J1462" s="89" t="s">
        <v>376</v>
      </c>
    </row>
    <row r="1463">
      <c r="A1463" s="57" t="s">
        <v>24</v>
      </c>
      <c r="B1463" s="99" t="s">
        <v>193</v>
      </c>
      <c r="C1463" s="97" t="s">
        <v>166</v>
      </c>
      <c r="D1463" s="98" t="s">
        <v>285</v>
      </c>
      <c r="E1463" s="87">
        <v>0.26599537037037035</v>
      </c>
      <c r="F1463" s="87">
        <f t="shared" si="1"/>
        <v>0.2659953704</v>
      </c>
      <c r="G1463" s="86" t="s">
        <v>120</v>
      </c>
      <c r="H1463" s="89">
        <v>1.0</v>
      </c>
      <c r="I1463" s="89">
        <v>0.0</v>
      </c>
      <c r="J1463" s="89" t="s">
        <v>376</v>
      </c>
    </row>
    <row r="1464">
      <c r="A1464" s="57" t="s">
        <v>24</v>
      </c>
      <c r="B1464" s="99" t="s">
        <v>193</v>
      </c>
      <c r="C1464" s="97" t="s">
        <v>166</v>
      </c>
      <c r="D1464" s="98" t="s">
        <v>285</v>
      </c>
      <c r="E1464" s="87">
        <v>0.2667476851851852</v>
      </c>
      <c r="F1464" s="87">
        <f t="shared" si="1"/>
        <v>0.2667476852</v>
      </c>
      <c r="G1464" s="86" t="s">
        <v>123</v>
      </c>
      <c r="H1464" s="89">
        <v>2.0</v>
      </c>
      <c r="I1464" s="89">
        <v>0.0</v>
      </c>
      <c r="J1464" s="89" t="s">
        <v>376</v>
      </c>
    </row>
    <row r="1465">
      <c r="A1465" s="57" t="s">
        <v>24</v>
      </c>
      <c r="B1465" s="99" t="s">
        <v>193</v>
      </c>
      <c r="C1465" s="97" t="s">
        <v>166</v>
      </c>
      <c r="D1465" s="98" t="s">
        <v>285</v>
      </c>
      <c r="E1465" s="87">
        <v>0.2680092592592593</v>
      </c>
      <c r="F1465" s="87">
        <f t="shared" si="1"/>
        <v>0.2680092593</v>
      </c>
      <c r="G1465" s="86" t="s">
        <v>126</v>
      </c>
      <c r="H1465" s="89">
        <v>3.0</v>
      </c>
      <c r="I1465" s="89">
        <v>0.0</v>
      </c>
      <c r="J1465" s="89" t="s">
        <v>376</v>
      </c>
    </row>
    <row r="1466">
      <c r="A1466" s="57" t="s">
        <v>24</v>
      </c>
      <c r="B1466" s="99" t="s">
        <v>193</v>
      </c>
      <c r="C1466" s="97" t="s">
        <v>166</v>
      </c>
      <c r="D1466" s="98" t="s">
        <v>285</v>
      </c>
      <c r="E1466" s="87">
        <v>0.2685300925925926</v>
      </c>
      <c r="F1466" s="87">
        <f t="shared" si="1"/>
        <v>0.2685300926</v>
      </c>
      <c r="G1466" s="86" t="s">
        <v>131</v>
      </c>
      <c r="H1466" s="89">
        <v>4.0</v>
      </c>
      <c r="I1466" s="89">
        <v>0.0</v>
      </c>
      <c r="J1466" s="89" t="s">
        <v>376</v>
      </c>
    </row>
    <row r="1467">
      <c r="A1467" s="57" t="s">
        <v>24</v>
      </c>
      <c r="B1467" s="99" t="s">
        <v>193</v>
      </c>
      <c r="C1467" s="97" t="s">
        <v>166</v>
      </c>
      <c r="D1467" s="98" t="s">
        <v>285</v>
      </c>
      <c r="E1467" s="87">
        <v>0.2690972222222222</v>
      </c>
      <c r="F1467" s="87">
        <f t="shared" si="1"/>
        <v>0.2690972222</v>
      </c>
      <c r="G1467" s="86" t="s">
        <v>136</v>
      </c>
      <c r="H1467" s="89">
        <v>5.0</v>
      </c>
      <c r="I1467" s="89">
        <v>0.0</v>
      </c>
      <c r="J1467" s="89" t="s">
        <v>376</v>
      </c>
    </row>
    <row r="1468">
      <c r="A1468" s="57" t="s">
        <v>24</v>
      </c>
      <c r="B1468" s="99" t="s">
        <v>193</v>
      </c>
      <c r="C1468" s="97" t="s">
        <v>166</v>
      </c>
      <c r="D1468" s="98" t="s">
        <v>285</v>
      </c>
      <c r="E1468" s="87">
        <v>0.27089120370370373</v>
      </c>
      <c r="F1468" s="87">
        <f t="shared" si="1"/>
        <v>0.2708912037</v>
      </c>
      <c r="G1468" s="86" t="s">
        <v>141</v>
      </c>
      <c r="H1468" s="89">
        <v>6.0</v>
      </c>
      <c r="I1468" s="89">
        <v>0.0</v>
      </c>
      <c r="J1468" s="89" t="s">
        <v>376</v>
      </c>
    </row>
    <row r="1469">
      <c r="A1469" s="57" t="s">
        <v>24</v>
      </c>
      <c r="B1469" s="99" t="s">
        <v>193</v>
      </c>
      <c r="C1469" s="97" t="s">
        <v>166</v>
      </c>
      <c r="D1469" s="98" t="s">
        <v>285</v>
      </c>
      <c r="E1469" s="87">
        <v>0.2717361111111111</v>
      </c>
      <c r="F1469" s="87">
        <f t="shared" si="1"/>
        <v>0.2717361111</v>
      </c>
      <c r="G1469" s="86" t="s">
        <v>144</v>
      </c>
      <c r="H1469" s="89">
        <v>7.0</v>
      </c>
      <c r="I1469" s="89">
        <v>0.0</v>
      </c>
      <c r="J1469" s="89" t="s">
        <v>376</v>
      </c>
    </row>
    <row r="1470">
      <c r="A1470" s="57" t="s">
        <v>24</v>
      </c>
      <c r="B1470" s="99" t="s">
        <v>193</v>
      </c>
      <c r="C1470" s="97" t="s">
        <v>166</v>
      </c>
      <c r="D1470" s="98" t="s">
        <v>285</v>
      </c>
      <c r="E1470" s="87">
        <v>0.27221064814814816</v>
      </c>
      <c r="F1470" s="87">
        <f t="shared" si="1"/>
        <v>0.2722106481</v>
      </c>
      <c r="G1470" s="86" t="s">
        <v>150</v>
      </c>
      <c r="H1470" s="89">
        <v>8.0</v>
      </c>
      <c r="I1470" s="89">
        <v>0.0</v>
      </c>
      <c r="J1470" s="89" t="s">
        <v>376</v>
      </c>
    </row>
    <row r="1471">
      <c r="A1471" s="57" t="s">
        <v>24</v>
      </c>
      <c r="B1471" s="99" t="s">
        <v>193</v>
      </c>
      <c r="C1471" s="97" t="s">
        <v>166</v>
      </c>
      <c r="D1471" s="98" t="s">
        <v>285</v>
      </c>
      <c r="E1471" s="87">
        <v>0.2747453703703704</v>
      </c>
      <c r="F1471" s="87">
        <f t="shared" si="1"/>
        <v>0.2747453704</v>
      </c>
      <c r="G1471" s="86" t="s">
        <v>155</v>
      </c>
      <c r="H1471" s="89">
        <v>10.0</v>
      </c>
      <c r="I1471" s="89">
        <v>0.0</v>
      </c>
      <c r="J1471" s="89" t="s">
        <v>376</v>
      </c>
    </row>
    <row r="1472">
      <c r="A1472" s="57" t="s">
        <v>24</v>
      </c>
      <c r="B1472" s="99" t="s">
        <v>193</v>
      </c>
      <c r="C1472" s="97" t="s">
        <v>166</v>
      </c>
      <c r="D1472" s="98" t="s">
        <v>285</v>
      </c>
      <c r="E1472" s="87">
        <v>0.2638888888888889</v>
      </c>
      <c r="F1472" s="87">
        <f t="shared" si="1"/>
        <v>0.2638888889</v>
      </c>
      <c r="G1472" s="86" t="s">
        <v>118</v>
      </c>
      <c r="H1472" s="89">
        <v>0.0</v>
      </c>
      <c r="I1472" s="89">
        <v>1.0</v>
      </c>
      <c r="J1472" s="89" t="s">
        <v>377</v>
      </c>
    </row>
    <row r="1473">
      <c r="A1473" s="64" t="s">
        <v>24</v>
      </c>
      <c r="B1473" s="99" t="s">
        <v>193</v>
      </c>
      <c r="C1473" s="97" t="s">
        <v>166</v>
      </c>
      <c r="D1473" s="98" t="s">
        <v>285</v>
      </c>
      <c r="E1473" s="87">
        <v>0.26599537037037035</v>
      </c>
      <c r="F1473" s="87">
        <f t="shared" si="1"/>
        <v>0.2659953704</v>
      </c>
      <c r="G1473" s="86" t="s">
        <v>120</v>
      </c>
      <c r="H1473" s="89">
        <v>1.0</v>
      </c>
      <c r="I1473" s="89">
        <v>0.0</v>
      </c>
      <c r="J1473" s="89" t="s">
        <v>377</v>
      </c>
    </row>
    <row r="1474">
      <c r="A1474" s="57" t="s">
        <v>24</v>
      </c>
      <c r="B1474" s="99" t="s">
        <v>193</v>
      </c>
      <c r="C1474" s="97" t="s">
        <v>166</v>
      </c>
      <c r="D1474" s="98" t="s">
        <v>285</v>
      </c>
      <c r="E1474" s="87">
        <v>0.2667476851851852</v>
      </c>
      <c r="F1474" s="87">
        <f t="shared" si="1"/>
        <v>0.2667476852</v>
      </c>
      <c r="G1474" s="86" t="s">
        <v>123</v>
      </c>
      <c r="H1474" s="89">
        <v>2.0</v>
      </c>
      <c r="I1474" s="89">
        <v>0.0</v>
      </c>
      <c r="J1474" s="89" t="s">
        <v>377</v>
      </c>
    </row>
    <row r="1475">
      <c r="A1475" s="57" t="s">
        <v>24</v>
      </c>
      <c r="B1475" s="99" t="s">
        <v>193</v>
      </c>
      <c r="C1475" s="97" t="s">
        <v>166</v>
      </c>
      <c r="D1475" s="98" t="s">
        <v>285</v>
      </c>
      <c r="E1475" s="87">
        <v>0.2680092592592593</v>
      </c>
      <c r="F1475" s="87">
        <f t="shared" si="1"/>
        <v>0.2680092593</v>
      </c>
      <c r="G1475" s="86" t="s">
        <v>126</v>
      </c>
      <c r="H1475" s="89">
        <v>3.0</v>
      </c>
      <c r="I1475" s="89">
        <v>0.0</v>
      </c>
      <c r="J1475" s="89" t="s">
        <v>377</v>
      </c>
    </row>
    <row r="1476">
      <c r="A1476" s="57" t="s">
        <v>24</v>
      </c>
      <c r="B1476" s="99" t="s">
        <v>193</v>
      </c>
      <c r="C1476" s="97" t="s">
        <v>166</v>
      </c>
      <c r="D1476" s="98" t="s">
        <v>285</v>
      </c>
      <c r="E1476" s="87">
        <v>0.2685300925925926</v>
      </c>
      <c r="F1476" s="87">
        <f t="shared" si="1"/>
        <v>0.2685300926</v>
      </c>
      <c r="G1476" s="86" t="s">
        <v>131</v>
      </c>
      <c r="H1476" s="89">
        <v>4.0</v>
      </c>
      <c r="I1476" s="89">
        <v>0.0</v>
      </c>
      <c r="J1476" s="89" t="s">
        <v>377</v>
      </c>
    </row>
    <row r="1477">
      <c r="A1477" s="57" t="s">
        <v>24</v>
      </c>
      <c r="B1477" s="99" t="s">
        <v>193</v>
      </c>
      <c r="C1477" s="97" t="s">
        <v>166</v>
      </c>
      <c r="D1477" s="98" t="s">
        <v>285</v>
      </c>
      <c r="E1477" s="87">
        <v>0.2690972222222222</v>
      </c>
      <c r="F1477" s="87">
        <f t="shared" si="1"/>
        <v>0.2690972222</v>
      </c>
      <c r="G1477" s="86" t="s">
        <v>136</v>
      </c>
      <c r="H1477" s="89">
        <v>5.0</v>
      </c>
      <c r="I1477" s="89">
        <v>0.0</v>
      </c>
      <c r="J1477" s="89" t="s">
        <v>377</v>
      </c>
    </row>
    <row r="1478">
      <c r="A1478" s="57" t="s">
        <v>24</v>
      </c>
      <c r="B1478" s="99" t="s">
        <v>193</v>
      </c>
      <c r="C1478" s="97" t="s">
        <v>166</v>
      </c>
      <c r="D1478" s="98" t="s">
        <v>285</v>
      </c>
      <c r="E1478" s="87">
        <v>0.27089120370370373</v>
      </c>
      <c r="F1478" s="87">
        <f t="shared" si="1"/>
        <v>0.2708912037</v>
      </c>
      <c r="G1478" s="86" t="s">
        <v>141</v>
      </c>
      <c r="H1478" s="89">
        <v>6.0</v>
      </c>
      <c r="I1478" s="89">
        <v>0.0</v>
      </c>
      <c r="J1478" s="89" t="s">
        <v>377</v>
      </c>
    </row>
    <row r="1479">
      <c r="A1479" s="57" t="s">
        <v>24</v>
      </c>
      <c r="B1479" s="99" t="s">
        <v>193</v>
      </c>
      <c r="C1479" s="97" t="s">
        <v>166</v>
      </c>
      <c r="D1479" s="98" t="s">
        <v>285</v>
      </c>
      <c r="E1479" s="87">
        <v>0.2717361111111111</v>
      </c>
      <c r="F1479" s="87">
        <f t="shared" si="1"/>
        <v>0.2717361111</v>
      </c>
      <c r="G1479" s="86" t="s">
        <v>144</v>
      </c>
      <c r="H1479" s="89">
        <v>7.0</v>
      </c>
      <c r="I1479" s="89">
        <v>0.0</v>
      </c>
      <c r="J1479" s="89" t="s">
        <v>377</v>
      </c>
    </row>
    <row r="1480">
      <c r="A1480" s="57" t="s">
        <v>24</v>
      </c>
      <c r="B1480" s="99" t="s">
        <v>193</v>
      </c>
      <c r="C1480" s="97" t="s">
        <v>166</v>
      </c>
      <c r="D1480" s="98" t="s">
        <v>285</v>
      </c>
      <c r="E1480" s="87">
        <v>0.27221064814814816</v>
      </c>
      <c r="F1480" s="87">
        <f t="shared" si="1"/>
        <v>0.2722106481</v>
      </c>
      <c r="G1480" s="86" t="s">
        <v>150</v>
      </c>
      <c r="H1480" s="89">
        <v>8.0</v>
      </c>
      <c r="I1480" s="89">
        <v>0.0</v>
      </c>
      <c r="J1480" s="89" t="s">
        <v>377</v>
      </c>
    </row>
    <row r="1481">
      <c r="A1481" s="57" t="s">
        <v>24</v>
      </c>
      <c r="B1481" s="99" t="s">
        <v>193</v>
      </c>
      <c r="C1481" s="97" t="s">
        <v>166</v>
      </c>
      <c r="D1481" s="98" t="s">
        <v>285</v>
      </c>
      <c r="E1481" s="87">
        <v>0.2747453703703704</v>
      </c>
      <c r="F1481" s="87">
        <f t="shared" si="1"/>
        <v>0.2747453704</v>
      </c>
      <c r="G1481" s="86" t="s">
        <v>155</v>
      </c>
      <c r="H1481" s="89">
        <v>10.0</v>
      </c>
      <c r="I1481" s="89">
        <v>0.0</v>
      </c>
      <c r="J1481" s="89" t="s">
        <v>377</v>
      </c>
    </row>
    <row r="1482" hidden="1">
      <c r="A1482" s="57" t="s">
        <v>24</v>
      </c>
      <c r="B1482" s="99" t="s">
        <v>193</v>
      </c>
      <c r="C1482" s="97" t="s">
        <v>166</v>
      </c>
      <c r="D1482" s="98" t="s">
        <v>286</v>
      </c>
      <c r="E1482" s="87">
        <v>0.2847222222222222</v>
      </c>
      <c r="F1482" s="87">
        <f t="shared" si="1"/>
        <v>0.2847222222</v>
      </c>
      <c r="G1482" s="86" t="s">
        <v>118</v>
      </c>
      <c r="H1482" s="89">
        <v>0.0</v>
      </c>
      <c r="I1482" s="89">
        <v>1.0</v>
      </c>
      <c r="J1482" s="89"/>
    </row>
    <row r="1483" hidden="1">
      <c r="A1483" s="57" t="s">
        <v>24</v>
      </c>
      <c r="B1483" s="99" t="s">
        <v>193</v>
      </c>
      <c r="C1483" s="97" t="s">
        <v>166</v>
      </c>
      <c r="D1483" s="98" t="s">
        <v>286</v>
      </c>
      <c r="E1483" s="87">
        <v>0.2868287037037037</v>
      </c>
      <c r="F1483" s="87">
        <f t="shared" si="1"/>
        <v>0.2868287037</v>
      </c>
      <c r="G1483" s="86" t="s">
        <v>120</v>
      </c>
      <c r="H1483" s="89">
        <v>1.0</v>
      </c>
      <c r="I1483" s="89">
        <v>0.0</v>
      </c>
      <c r="J1483" s="89"/>
    </row>
    <row r="1484" hidden="1">
      <c r="A1484" s="57" t="s">
        <v>24</v>
      </c>
      <c r="B1484" s="99" t="s">
        <v>193</v>
      </c>
      <c r="C1484" s="97" t="s">
        <v>166</v>
      </c>
      <c r="D1484" s="98" t="s">
        <v>286</v>
      </c>
      <c r="E1484" s="87">
        <v>0.2875810185185185</v>
      </c>
      <c r="F1484" s="87">
        <f t="shared" si="1"/>
        <v>0.2875810185</v>
      </c>
      <c r="G1484" s="86" t="s">
        <v>123</v>
      </c>
      <c r="H1484" s="89">
        <v>2.0</v>
      </c>
      <c r="I1484" s="89">
        <v>0.0</v>
      </c>
      <c r="J1484" s="89"/>
    </row>
    <row r="1485" hidden="1">
      <c r="A1485" s="57" t="s">
        <v>24</v>
      </c>
      <c r="B1485" s="99" t="s">
        <v>193</v>
      </c>
      <c r="C1485" s="97" t="s">
        <v>166</v>
      </c>
      <c r="D1485" s="98" t="s">
        <v>286</v>
      </c>
      <c r="E1485" s="87">
        <v>0.2888425925925926</v>
      </c>
      <c r="F1485" s="87">
        <f t="shared" si="1"/>
        <v>0.2888425926</v>
      </c>
      <c r="G1485" s="86" t="s">
        <v>126</v>
      </c>
      <c r="H1485" s="89">
        <v>3.0</v>
      </c>
      <c r="I1485" s="89">
        <v>0.0</v>
      </c>
      <c r="J1485" s="89"/>
    </row>
    <row r="1486" hidden="1">
      <c r="A1486" s="57" t="s">
        <v>24</v>
      </c>
      <c r="B1486" s="99" t="s">
        <v>193</v>
      </c>
      <c r="C1486" s="97" t="s">
        <v>166</v>
      </c>
      <c r="D1486" s="98" t="s">
        <v>286</v>
      </c>
      <c r="E1486" s="87">
        <v>0.2893634259259259</v>
      </c>
      <c r="F1486" s="87">
        <f t="shared" si="1"/>
        <v>0.2893634259</v>
      </c>
      <c r="G1486" s="86" t="s">
        <v>131</v>
      </c>
      <c r="H1486" s="89">
        <v>4.0</v>
      </c>
      <c r="I1486" s="89">
        <v>0.0</v>
      </c>
      <c r="J1486" s="89"/>
    </row>
    <row r="1487" hidden="1">
      <c r="A1487" s="57" t="s">
        <v>24</v>
      </c>
      <c r="B1487" s="99" t="s">
        <v>193</v>
      </c>
      <c r="C1487" s="97" t="s">
        <v>166</v>
      </c>
      <c r="D1487" s="98" t="s">
        <v>286</v>
      </c>
      <c r="E1487" s="87">
        <v>0.2899305555555556</v>
      </c>
      <c r="F1487" s="87">
        <f t="shared" si="1"/>
        <v>0.2899305556</v>
      </c>
      <c r="G1487" s="86" t="s">
        <v>136</v>
      </c>
      <c r="H1487" s="89">
        <v>5.0</v>
      </c>
      <c r="I1487" s="89">
        <v>0.0</v>
      </c>
      <c r="J1487" s="89"/>
    </row>
    <row r="1488" hidden="1">
      <c r="A1488" s="57" t="s">
        <v>24</v>
      </c>
      <c r="B1488" s="99" t="s">
        <v>193</v>
      </c>
      <c r="C1488" s="97" t="s">
        <v>166</v>
      </c>
      <c r="D1488" s="98" t="s">
        <v>286</v>
      </c>
      <c r="E1488" s="87">
        <v>0.29172453703703705</v>
      </c>
      <c r="F1488" s="87">
        <f t="shared" si="1"/>
        <v>0.291724537</v>
      </c>
      <c r="G1488" s="86" t="s">
        <v>141</v>
      </c>
      <c r="H1488" s="89">
        <v>6.0</v>
      </c>
      <c r="I1488" s="89">
        <v>0.0</v>
      </c>
      <c r="J1488" s="89"/>
    </row>
    <row r="1489" hidden="1">
      <c r="A1489" s="57" t="s">
        <v>24</v>
      </c>
      <c r="B1489" s="99" t="s">
        <v>193</v>
      </c>
      <c r="C1489" s="97" t="s">
        <v>166</v>
      </c>
      <c r="D1489" s="98" t="s">
        <v>286</v>
      </c>
      <c r="E1489" s="87">
        <v>0.29256944444444444</v>
      </c>
      <c r="F1489" s="87">
        <f t="shared" si="1"/>
        <v>0.2925694444</v>
      </c>
      <c r="G1489" s="86" t="s">
        <v>144</v>
      </c>
      <c r="H1489" s="89">
        <v>7.0</v>
      </c>
      <c r="I1489" s="89">
        <v>0.0</v>
      </c>
      <c r="J1489" s="89"/>
    </row>
    <row r="1490" hidden="1">
      <c r="A1490" s="57" t="s">
        <v>24</v>
      </c>
      <c r="B1490" s="99" t="s">
        <v>193</v>
      </c>
      <c r="C1490" s="97" t="s">
        <v>166</v>
      </c>
      <c r="D1490" s="98" t="s">
        <v>286</v>
      </c>
      <c r="E1490" s="87">
        <v>0.2930439814814815</v>
      </c>
      <c r="F1490" s="87">
        <f t="shared" si="1"/>
        <v>0.2930439815</v>
      </c>
      <c r="G1490" s="86" t="s">
        <v>150</v>
      </c>
      <c r="H1490" s="89">
        <v>8.0</v>
      </c>
      <c r="I1490" s="89">
        <v>0.0</v>
      </c>
      <c r="J1490" s="89"/>
    </row>
    <row r="1491" hidden="1">
      <c r="A1491" s="57" t="s">
        <v>24</v>
      </c>
      <c r="B1491" s="99" t="s">
        <v>193</v>
      </c>
      <c r="C1491" s="97" t="s">
        <v>166</v>
      </c>
      <c r="D1491" s="98" t="s">
        <v>286</v>
      </c>
      <c r="E1491" s="87">
        <v>0.2955787037037037</v>
      </c>
      <c r="F1491" s="87">
        <f t="shared" si="1"/>
        <v>0.2955787037</v>
      </c>
      <c r="G1491" s="86" t="s">
        <v>155</v>
      </c>
      <c r="H1491" s="89">
        <v>10.0</v>
      </c>
      <c r="I1491" s="89">
        <v>0.0</v>
      </c>
      <c r="J1491" s="89"/>
    </row>
    <row r="1492">
      <c r="A1492" s="57" t="s">
        <v>24</v>
      </c>
      <c r="B1492" s="99" t="s">
        <v>193</v>
      </c>
      <c r="C1492" s="97" t="s">
        <v>166</v>
      </c>
      <c r="D1492" s="98" t="s">
        <v>287</v>
      </c>
      <c r="E1492" s="87">
        <v>0.2986111111111111</v>
      </c>
      <c r="F1492" s="87">
        <f t="shared" si="1"/>
        <v>0.2986111111</v>
      </c>
      <c r="G1492" s="86" t="s">
        <v>118</v>
      </c>
      <c r="H1492" s="89">
        <v>0.0</v>
      </c>
      <c r="I1492" s="89">
        <v>1.0</v>
      </c>
      <c r="J1492" s="89" t="s">
        <v>373</v>
      </c>
    </row>
    <row r="1493">
      <c r="A1493" s="57" t="s">
        <v>24</v>
      </c>
      <c r="B1493" s="99" t="s">
        <v>193</v>
      </c>
      <c r="C1493" s="97" t="s">
        <v>166</v>
      </c>
      <c r="D1493" s="98" t="s">
        <v>287</v>
      </c>
      <c r="E1493" s="87">
        <v>0.3007175925925926</v>
      </c>
      <c r="F1493" s="87">
        <f t="shared" si="1"/>
        <v>0.3007175926</v>
      </c>
      <c r="G1493" s="86" t="s">
        <v>120</v>
      </c>
      <c r="H1493" s="89">
        <v>1.0</v>
      </c>
      <c r="I1493" s="89">
        <v>0.0</v>
      </c>
      <c r="J1493" s="89" t="s">
        <v>373</v>
      </c>
    </row>
    <row r="1494">
      <c r="A1494" s="57" t="s">
        <v>24</v>
      </c>
      <c r="B1494" s="99" t="s">
        <v>193</v>
      </c>
      <c r="C1494" s="97" t="s">
        <v>166</v>
      </c>
      <c r="D1494" s="98" t="s">
        <v>287</v>
      </c>
      <c r="E1494" s="87">
        <v>0.3014699074074074</v>
      </c>
      <c r="F1494" s="87">
        <f t="shared" si="1"/>
        <v>0.3014699074</v>
      </c>
      <c r="G1494" s="86" t="s">
        <v>123</v>
      </c>
      <c r="H1494" s="89">
        <v>2.0</v>
      </c>
      <c r="I1494" s="89">
        <v>0.0</v>
      </c>
      <c r="J1494" s="89" t="s">
        <v>373</v>
      </c>
    </row>
    <row r="1495">
      <c r="A1495" s="57" t="s">
        <v>24</v>
      </c>
      <c r="B1495" s="99" t="s">
        <v>193</v>
      </c>
      <c r="C1495" s="97" t="s">
        <v>166</v>
      </c>
      <c r="D1495" s="98" t="s">
        <v>287</v>
      </c>
      <c r="E1495" s="87">
        <v>0.3027314814814815</v>
      </c>
      <c r="F1495" s="87">
        <f t="shared" si="1"/>
        <v>0.3027314815</v>
      </c>
      <c r="G1495" s="86" t="s">
        <v>126</v>
      </c>
      <c r="H1495" s="89">
        <v>3.0</v>
      </c>
      <c r="I1495" s="89">
        <v>0.0</v>
      </c>
      <c r="J1495" s="89" t="s">
        <v>373</v>
      </c>
    </row>
    <row r="1496">
      <c r="A1496" s="57" t="s">
        <v>24</v>
      </c>
      <c r="B1496" s="99" t="s">
        <v>193</v>
      </c>
      <c r="C1496" s="97" t="s">
        <v>166</v>
      </c>
      <c r="D1496" s="98" t="s">
        <v>287</v>
      </c>
      <c r="E1496" s="87">
        <v>0.3032523148148148</v>
      </c>
      <c r="F1496" s="87">
        <f t="shared" si="1"/>
        <v>0.3032523148</v>
      </c>
      <c r="G1496" s="86" t="s">
        <v>131</v>
      </c>
      <c r="H1496" s="89">
        <v>4.0</v>
      </c>
      <c r="I1496" s="89">
        <v>0.0</v>
      </c>
      <c r="J1496" s="89" t="s">
        <v>373</v>
      </c>
    </row>
    <row r="1497">
      <c r="A1497" s="57" t="s">
        <v>24</v>
      </c>
      <c r="B1497" s="99" t="s">
        <v>193</v>
      </c>
      <c r="C1497" s="97" t="s">
        <v>166</v>
      </c>
      <c r="D1497" s="98" t="s">
        <v>287</v>
      </c>
      <c r="E1497" s="87">
        <v>0.3038194444444444</v>
      </c>
      <c r="F1497" s="87">
        <f t="shared" si="1"/>
        <v>0.3038194444</v>
      </c>
      <c r="G1497" s="86" t="s">
        <v>136</v>
      </c>
      <c r="H1497" s="89">
        <v>5.0</v>
      </c>
      <c r="I1497" s="89">
        <v>0.0</v>
      </c>
      <c r="J1497" s="89" t="s">
        <v>373</v>
      </c>
    </row>
    <row r="1498">
      <c r="A1498" s="57" t="s">
        <v>24</v>
      </c>
      <c r="B1498" s="99" t="s">
        <v>193</v>
      </c>
      <c r="C1498" s="97" t="s">
        <v>166</v>
      </c>
      <c r="D1498" s="98" t="s">
        <v>287</v>
      </c>
      <c r="E1498" s="87">
        <v>0.30561342592592594</v>
      </c>
      <c r="F1498" s="87">
        <f t="shared" si="1"/>
        <v>0.3056134259</v>
      </c>
      <c r="G1498" s="86" t="s">
        <v>141</v>
      </c>
      <c r="H1498" s="89">
        <v>6.0</v>
      </c>
      <c r="I1498" s="89">
        <v>0.0</v>
      </c>
      <c r="J1498" s="89" t="s">
        <v>373</v>
      </c>
    </row>
    <row r="1499">
      <c r="A1499" s="57" t="s">
        <v>24</v>
      </c>
      <c r="B1499" s="99" t="s">
        <v>193</v>
      </c>
      <c r="C1499" s="97" t="s">
        <v>166</v>
      </c>
      <c r="D1499" s="98" t="s">
        <v>287</v>
      </c>
      <c r="E1499" s="87">
        <v>0.30645833333333333</v>
      </c>
      <c r="F1499" s="87">
        <f t="shared" si="1"/>
        <v>0.3064583333</v>
      </c>
      <c r="G1499" s="86" t="s">
        <v>144</v>
      </c>
      <c r="H1499" s="89">
        <v>7.0</v>
      </c>
      <c r="I1499" s="89">
        <v>0.0</v>
      </c>
      <c r="J1499" s="89" t="s">
        <v>373</v>
      </c>
    </row>
    <row r="1500">
      <c r="A1500" s="57" t="s">
        <v>24</v>
      </c>
      <c r="B1500" s="99" t="s">
        <v>193</v>
      </c>
      <c r="C1500" s="97" t="s">
        <v>166</v>
      </c>
      <c r="D1500" s="98" t="s">
        <v>287</v>
      </c>
      <c r="E1500" s="87">
        <v>0.30693287037037037</v>
      </c>
      <c r="F1500" s="87">
        <f t="shared" si="1"/>
        <v>0.3069328704</v>
      </c>
      <c r="G1500" s="86" t="s">
        <v>150</v>
      </c>
      <c r="H1500" s="89">
        <v>8.0</v>
      </c>
      <c r="I1500" s="89">
        <v>0.0</v>
      </c>
      <c r="J1500" s="89" t="s">
        <v>373</v>
      </c>
    </row>
    <row r="1501">
      <c r="A1501" s="57" t="s">
        <v>24</v>
      </c>
      <c r="B1501" s="99" t="s">
        <v>193</v>
      </c>
      <c r="C1501" s="97" t="s">
        <v>166</v>
      </c>
      <c r="D1501" s="98" t="s">
        <v>287</v>
      </c>
      <c r="E1501" s="87">
        <v>0.3094675925925926</v>
      </c>
      <c r="F1501" s="87">
        <f t="shared" si="1"/>
        <v>0.3094675926</v>
      </c>
      <c r="G1501" s="86" t="s">
        <v>155</v>
      </c>
      <c r="H1501" s="89">
        <v>10.0</v>
      </c>
      <c r="I1501" s="89">
        <v>0.0</v>
      </c>
      <c r="J1501" s="89" t="s">
        <v>373</v>
      </c>
    </row>
    <row r="1502">
      <c r="A1502" s="57" t="s">
        <v>24</v>
      </c>
      <c r="B1502" s="99" t="s">
        <v>193</v>
      </c>
      <c r="C1502" s="97" t="s">
        <v>166</v>
      </c>
      <c r="D1502" s="98" t="s">
        <v>287</v>
      </c>
      <c r="E1502" s="87">
        <v>0.2986111111111111</v>
      </c>
      <c r="F1502" s="87">
        <f t="shared" si="1"/>
        <v>0.2986111111</v>
      </c>
      <c r="G1502" s="86" t="s">
        <v>118</v>
      </c>
      <c r="H1502" s="89">
        <v>0.0</v>
      </c>
      <c r="I1502" s="89">
        <v>1.0</v>
      </c>
      <c r="J1502" s="89" t="s">
        <v>374</v>
      </c>
    </row>
    <row r="1503">
      <c r="A1503" s="57" t="s">
        <v>24</v>
      </c>
      <c r="B1503" s="99" t="s">
        <v>193</v>
      </c>
      <c r="C1503" s="97" t="s">
        <v>166</v>
      </c>
      <c r="D1503" s="98" t="s">
        <v>287</v>
      </c>
      <c r="E1503" s="87">
        <v>0.3007175925925926</v>
      </c>
      <c r="F1503" s="87">
        <f t="shared" si="1"/>
        <v>0.3007175926</v>
      </c>
      <c r="G1503" s="86" t="s">
        <v>120</v>
      </c>
      <c r="H1503" s="89">
        <v>1.0</v>
      </c>
      <c r="I1503" s="89">
        <v>0.0</v>
      </c>
      <c r="J1503" s="89" t="s">
        <v>374</v>
      </c>
    </row>
    <row r="1504">
      <c r="A1504" s="64" t="s">
        <v>24</v>
      </c>
      <c r="B1504" s="99" t="s">
        <v>193</v>
      </c>
      <c r="C1504" s="97" t="s">
        <v>166</v>
      </c>
      <c r="D1504" s="98" t="s">
        <v>287</v>
      </c>
      <c r="E1504" s="87">
        <v>0.3014699074074074</v>
      </c>
      <c r="F1504" s="87">
        <f t="shared" si="1"/>
        <v>0.3014699074</v>
      </c>
      <c r="G1504" s="86" t="s">
        <v>123</v>
      </c>
      <c r="H1504" s="89">
        <v>2.0</v>
      </c>
      <c r="I1504" s="89">
        <v>0.0</v>
      </c>
      <c r="J1504" s="89" t="s">
        <v>374</v>
      </c>
    </row>
    <row r="1505">
      <c r="A1505" s="57" t="s">
        <v>24</v>
      </c>
      <c r="B1505" s="99" t="s">
        <v>193</v>
      </c>
      <c r="C1505" s="97" t="s">
        <v>166</v>
      </c>
      <c r="D1505" s="98" t="s">
        <v>287</v>
      </c>
      <c r="E1505" s="87">
        <v>0.3027314814814815</v>
      </c>
      <c r="F1505" s="87">
        <f t="shared" si="1"/>
        <v>0.3027314815</v>
      </c>
      <c r="G1505" s="86" t="s">
        <v>126</v>
      </c>
      <c r="H1505" s="89">
        <v>3.0</v>
      </c>
      <c r="I1505" s="89">
        <v>0.0</v>
      </c>
      <c r="J1505" s="89" t="s">
        <v>374</v>
      </c>
    </row>
    <row r="1506">
      <c r="A1506" s="57" t="s">
        <v>24</v>
      </c>
      <c r="B1506" s="99" t="s">
        <v>193</v>
      </c>
      <c r="C1506" s="97" t="s">
        <v>166</v>
      </c>
      <c r="D1506" s="98" t="s">
        <v>287</v>
      </c>
      <c r="E1506" s="87">
        <v>0.3032523148148148</v>
      </c>
      <c r="F1506" s="87">
        <f t="shared" si="1"/>
        <v>0.3032523148</v>
      </c>
      <c r="G1506" s="86" t="s">
        <v>131</v>
      </c>
      <c r="H1506" s="89">
        <v>4.0</v>
      </c>
      <c r="I1506" s="89">
        <v>0.0</v>
      </c>
      <c r="J1506" s="89" t="s">
        <v>374</v>
      </c>
    </row>
    <row r="1507">
      <c r="A1507" s="57" t="s">
        <v>24</v>
      </c>
      <c r="B1507" s="99" t="s">
        <v>193</v>
      </c>
      <c r="C1507" s="97" t="s">
        <v>166</v>
      </c>
      <c r="D1507" s="98" t="s">
        <v>287</v>
      </c>
      <c r="E1507" s="87">
        <v>0.3038194444444444</v>
      </c>
      <c r="F1507" s="87">
        <f t="shared" si="1"/>
        <v>0.3038194444</v>
      </c>
      <c r="G1507" s="86" t="s">
        <v>136</v>
      </c>
      <c r="H1507" s="89">
        <v>5.0</v>
      </c>
      <c r="I1507" s="89">
        <v>0.0</v>
      </c>
      <c r="J1507" s="89" t="s">
        <v>374</v>
      </c>
    </row>
    <row r="1508">
      <c r="A1508" s="57" t="s">
        <v>24</v>
      </c>
      <c r="B1508" s="99" t="s">
        <v>193</v>
      </c>
      <c r="C1508" s="97" t="s">
        <v>166</v>
      </c>
      <c r="D1508" s="98" t="s">
        <v>287</v>
      </c>
      <c r="E1508" s="87">
        <v>0.30561342592592594</v>
      </c>
      <c r="F1508" s="87">
        <f t="shared" si="1"/>
        <v>0.3056134259</v>
      </c>
      <c r="G1508" s="86" t="s">
        <v>141</v>
      </c>
      <c r="H1508" s="89">
        <v>6.0</v>
      </c>
      <c r="I1508" s="89">
        <v>0.0</v>
      </c>
      <c r="J1508" s="89" t="s">
        <v>374</v>
      </c>
    </row>
    <row r="1509">
      <c r="A1509" s="57" t="s">
        <v>24</v>
      </c>
      <c r="B1509" s="99" t="s">
        <v>193</v>
      </c>
      <c r="C1509" s="97" t="s">
        <v>166</v>
      </c>
      <c r="D1509" s="98" t="s">
        <v>287</v>
      </c>
      <c r="E1509" s="87">
        <v>0.30645833333333333</v>
      </c>
      <c r="F1509" s="87">
        <f t="shared" si="1"/>
        <v>0.3064583333</v>
      </c>
      <c r="G1509" s="86" t="s">
        <v>144</v>
      </c>
      <c r="H1509" s="89">
        <v>7.0</v>
      </c>
      <c r="I1509" s="89">
        <v>0.0</v>
      </c>
      <c r="J1509" s="89" t="s">
        <v>374</v>
      </c>
    </row>
    <row r="1510">
      <c r="A1510" s="57" t="s">
        <v>24</v>
      </c>
      <c r="B1510" s="99" t="s">
        <v>193</v>
      </c>
      <c r="C1510" s="97" t="s">
        <v>166</v>
      </c>
      <c r="D1510" s="98" t="s">
        <v>287</v>
      </c>
      <c r="E1510" s="87">
        <v>0.30693287037037037</v>
      </c>
      <c r="F1510" s="87">
        <f t="shared" si="1"/>
        <v>0.3069328704</v>
      </c>
      <c r="G1510" s="86" t="s">
        <v>150</v>
      </c>
      <c r="H1510" s="89">
        <v>8.0</v>
      </c>
      <c r="I1510" s="89">
        <v>0.0</v>
      </c>
      <c r="J1510" s="89" t="s">
        <v>374</v>
      </c>
    </row>
    <row r="1511">
      <c r="A1511" s="57" t="s">
        <v>24</v>
      </c>
      <c r="B1511" s="99" t="s">
        <v>193</v>
      </c>
      <c r="C1511" s="97" t="s">
        <v>166</v>
      </c>
      <c r="D1511" s="98" t="s">
        <v>287</v>
      </c>
      <c r="E1511" s="87">
        <v>0.3094675925925926</v>
      </c>
      <c r="F1511" s="87">
        <f t="shared" si="1"/>
        <v>0.3094675926</v>
      </c>
      <c r="G1511" s="86" t="s">
        <v>155</v>
      </c>
      <c r="H1511" s="89">
        <v>10.0</v>
      </c>
      <c r="I1511" s="89">
        <v>0.0</v>
      </c>
      <c r="J1511" s="89" t="s">
        <v>374</v>
      </c>
    </row>
    <row r="1512">
      <c r="A1512" s="57" t="s">
        <v>24</v>
      </c>
      <c r="B1512" s="99" t="s">
        <v>193</v>
      </c>
      <c r="C1512" s="97" t="s">
        <v>166</v>
      </c>
      <c r="D1512" s="98" t="s">
        <v>287</v>
      </c>
      <c r="E1512" s="87">
        <v>0.2986111111111111</v>
      </c>
      <c r="F1512" s="87">
        <f t="shared" si="1"/>
        <v>0.2986111111</v>
      </c>
      <c r="G1512" s="86" t="s">
        <v>118</v>
      </c>
      <c r="H1512" s="89">
        <v>0.0</v>
      </c>
      <c r="I1512" s="89">
        <v>1.0</v>
      </c>
      <c r="J1512" s="89" t="s">
        <v>375</v>
      </c>
    </row>
    <row r="1513">
      <c r="A1513" s="57" t="s">
        <v>24</v>
      </c>
      <c r="B1513" s="99" t="s">
        <v>193</v>
      </c>
      <c r="C1513" s="97" t="s">
        <v>166</v>
      </c>
      <c r="D1513" s="98" t="s">
        <v>287</v>
      </c>
      <c r="E1513" s="87">
        <v>0.3007175925925926</v>
      </c>
      <c r="F1513" s="87">
        <f t="shared" si="1"/>
        <v>0.3007175926</v>
      </c>
      <c r="G1513" s="86" t="s">
        <v>120</v>
      </c>
      <c r="H1513" s="89">
        <v>1.0</v>
      </c>
      <c r="I1513" s="89">
        <v>0.0</v>
      </c>
      <c r="J1513" s="89" t="s">
        <v>375</v>
      </c>
    </row>
    <row r="1514">
      <c r="A1514" s="57" t="s">
        <v>24</v>
      </c>
      <c r="B1514" s="99" t="s">
        <v>193</v>
      </c>
      <c r="C1514" s="97" t="s">
        <v>166</v>
      </c>
      <c r="D1514" s="98" t="s">
        <v>287</v>
      </c>
      <c r="E1514" s="87">
        <v>0.3014699074074074</v>
      </c>
      <c r="F1514" s="87">
        <f t="shared" si="1"/>
        <v>0.3014699074</v>
      </c>
      <c r="G1514" s="86" t="s">
        <v>123</v>
      </c>
      <c r="H1514" s="89">
        <v>2.0</v>
      </c>
      <c r="I1514" s="89">
        <v>0.0</v>
      </c>
      <c r="J1514" s="89" t="s">
        <v>375</v>
      </c>
    </row>
    <row r="1515">
      <c r="A1515" s="57" t="s">
        <v>24</v>
      </c>
      <c r="B1515" s="99" t="s">
        <v>193</v>
      </c>
      <c r="C1515" s="97" t="s">
        <v>166</v>
      </c>
      <c r="D1515" s="98" t="s">
        <v>287</v>
      </c>
      <c r="E1515" s="87">
        <v>0.3027314814814815</v>
      </c>
      <c r="F1515" s="87">
        <f t="shared" si="1"/>
        <v>0.3027314815</v>
      </c>
      <c r="G1515" s="86" t="s">
        <v>126</v>
      </c>
      <c r="H1515" s="89">
        <v>3.0</v>
      </c>
      <c r="I1515" s="89">
        <v>0.0</v>
      </c>
      <c r="J1515" s="89" t="s">
        <v>375</v>
      </c>
    </row>
    <row r="1516">
      <c r="A1516" s="57" t="s">
        <v>24</v>
      </c>
      <c r="B1516" s="99" t="s">
        <v>193</v>
      </c>
      <c r="C1516" s="97" t="s">
        <v>166</v>
      </c>
      <c r="D1516" s="98" t="s">
        <v>287</v>
      </c>
      <c r="E1516" s="87">
        <v>0.3032523148148148</v>
      </c>
      <c r="F1516" s="87">
        <f t="shared" si="1"/>
        <v>0.3032523148</v>
      </c>
      <c r="G1516" s="86" t="s">
        <v>131</v>
      </c>
      <c r="H1516" s="89">
        <v>4.0</v>
      </c>
      <c r="I1516" s="89">
        <v>0.0</v>
      </c>
      <c r="J1516" s="89" t="s">
        <v>375</v>
      </c>
    </row>
    <row r="1517">
      <c r="A1517" s="57" t="s">
        <v>24</v>
      </c>
      <c r="B1517" s="99" t="s">
        <v>193</v>
      </c>
      <c r="C1517" s="97" t="s">
        <v>166</v>
      </c>
      <c r="D1517" s="98" t="s">
        <v>287</v>
      </c>
      <c r="E1517" s="87">
        <v>0.3038194444444444</v>
      </c>
      <c r="F1517" s="87">
        <f t="shared" si="1"/>
        <v>0.3038194444</v>
      </c>
      <c r="G1517" s="86" t="s">
        <v>136</v>
      </c>
      <c r="H1517" s="89">
        <v>5.0</v>
      </c>
      <c r="I1517" s="89">
        <v>0.0</v>
      </c>
      <c r="J1517" s="89" t="s">
        <v>375</v>
      </c>
    </row>
    <row r="1518">
      <c r="A1518" s="57" t="s">
        <v>24</v>
      </c>
      <c r="B1518" s="99" t="s">
        <v>193</v>
      </c>
      <c r="C1518" s="97" t="s">
        <v>166</v>
      </c>
      <c r="D1518" s="98" t="s">
        <v>287</v>
      </c>
      <c r="E1518" s="87">
        <v>0.30561342592592594</v>
      </c>
      <c r="F1518" s="87">
        <f t="shared" si="1"/>
        <v>0.3056134259</v>
      </c>
      <c r="G1518" s="86" t="s">
        <v>141</v>
      </c>
      <c r="H1518" s="89">
        <v>6.0</v>
      </c>
      <c r="I1518" s="89">
        <v>0.0</v>
      </c>
      <c r="J1518" s="89" t="s">
        <v>375</v>
      </c>
    </row>
    <row r="1519">
      <c r="A1519" s="57" t="s">
        <v>24</v>
      </c>
      <c r="B1519" s="99" t="s">
        <v>193</v>
      </c>
      <c r="C1519" s="97" t="s">
        <v>166</v>
      </c>
      <c r="D1519" s="98" t="s">
        <v>287</v>
      </c>
      <c r="E1519" s="87">
        <v>0.30645833333333333</v>
      </c>
      <c r="F1519" s="87">
        <f t="shared" si="1"/>
        <v>0.3064583333</v>
      </c>
      <c r="G1519" s="86" t="s">
        <v>144</v>
      </c>
      <c r="H1519" s="89">
        <v>7.0</v>
      </c>
      <c r="I1519" s="89">
        <v>0.0</v>
      </c>
      <c r="J1519" s="89" t="s">
        <v>375</v>
      </c>
    </row>
    <row r="1520">
      <c r="A1520" s="57" t="s">
        <v>24</v>
      </c>
      <c r="B1520" s="99" t="s">
        <v>193</v>
      </c>
      <c r="C1520" s="97" t="s">
        <v>166</v>
      </c>
      <c r="D1520" s="98" t="s">
        <v>287</v>
      </c>
      <c r="E1520" s="87">
        <v>0.30693287037037037</v>
      </c>
      <c r="F1520" s="87">
        <f t="shared" si="1"/>
        <v>0.3069328704</v>
      </c>
      <c r="G1520" s="86" t="s">
        <v>150</v>
      </c>
      <c r="H1520" s="89">
        <v>8.0</v>
      </c>
      <c r="I1520" s="89">
        <v>0.0</v>
      </c>
      <c r="J1520" s="89" t="s">
        <v>375</v>
      </c>
    </row>
    <row r="1521">
      <c r="A1521" s="57" t="s">
        <v>24</v>
      </c>
      <c r="B1521" s="99" t="s">
        <v>193</v>
      </c>
      <c r="C1521" s="97" t="s">
        <v>166</v>
      </c>
      <c r="D1521" s="98" t="s">
        <v>287</v>
      </c>
      <c r="E1521" s="87">
        <v>0.3094675925925926</v>
      </c>
      <c r="F1521" s="87">
        <f t="shared" si="1"/>
        <v>0.3094675926</v>
      </c>
      <c r="G1521" s="86" t="s">
        <v>155</v>
      </c>
      <c r="H1521" s="89">
        <v>10.0</v>
      </c>
      <c r="I1521" s="89">
        <v>0.0</v>
      </c>
      <c r="J1521" s="89" t="s">
        <v>375</v>
      </c>
    </row>
    <row r="1522">
      <c r="A1522" s="57" t="s">
        <v>24</v>
      </c>
      <c r="B1522" s="99" t="s">
        <v>193</v>
      </c>
      <c r="C1522" s="97" t="s">
        <v>166</v>
      </c>
      <c r="D1522" s="98" t="s">
        <v>287</v>
      </c>
      <c r="E1522" s="87">
        <v>0.2986111111111111</v>
      </c>
      <c r="F1522" s="87">
        <f t="shared" si="1"/>
        <v>0.2986111111</v>
      </c>
      <c r="G1522" s="86" t="s">
        <v>118</v>
      </c>
      <c r="H1522" s="89">
        <v>0.0</v>
      </c>
      <c r="I1522" s="89">
        <v>1.0</v>
      </c>
      <c r="J1522" s="89" t="s">
        <v>376</v>
      </c>
    </row>
    <row r="1523">
      <c r="A1523" s="57" t="s">
        <v>24</v>
      </c>
      <c r="B1523" s="99" t="s">
        <v>193</v>
      </c>
      <c r="C1523" s="97" t="s">
        <v>166</v>
      </c>
      <c r="D1523" s="98" t="s">
        <v>287</v>
      </c>
      <c r="E1523" s="87">
        <v>0.3007175925925926</v>
      </c>
      <c r="F1523" s="87">
        <f t="shared" si="1"/>
        <v>0.3007175926</v>
      </c>
      <c r="G1523" s="86" t="s">
        <v>120</v>
      </c>
      <c r="H1523" s="89">
        <v>1.0</v>
      </c>
      <c r="I1523" s="89">
        <v>0.0</v>
      </c>
      <c r="J1523" s="89" t="s">
        <v>376</v>
      </c>
    </row>
    <row r="1524">
      <c r="A1524" s="57" t="s">
        <v>24</v>
      </c>
      <c r="B1524" s="99" t="s">
        <v>193</v>
      </c>
      <c r="C1524" s="97" t="s">
        <v>166</v>
      </c>
      <c r="D1524" s="98" t="s">
        <v>287</v>
      </c>
      <c r="E1524" s="87">
        <v>0.3014699074074074</v>
      </c>
      <c r="F1524" s="87">
        <f t="shared" si="1"/>
        <v>0.3014699074</v>
      </c>
      <c r="G1524" s="86" t="s">
        <v>123</v>
      </c>
      <c r="H1524" s="89">
        <v>2.0</v>
      </c>
      <c r="I1524" s="89">
        <v>0.0</v>
      </c>
      <c r="J1524" s="89" t="s">
        <v>376</v>
      </c>
    </row>
    <row r="1525">
      <c r="A1525" s="57" t="s">
        <v>24</v>
      </c>
      <c r="B1525" s="99" t="s">
        <v>193</v>
      </c>
      <c r="C1525" s="97" t="s">
        <v>166</v>
      </c>
      <c r="D1525" s="98" t="s">
        <v>287</v>
      </c>
      <c r="E1525" s="87">
        <v>0.3027314814814815</v>
      </c>
      <c r="F1525" s="87">
        <f t="shared" si="1"/>
        <v>0.3027314815</v>
      </c>
      <c r="G1525" s="86" t="s">
        <v>126</v>
      </c>
      <c r="H1525" s="89">
        <v>3.0</v>
      </c>
      <c r="I1525" s="89">
        <v>0.0</v>
      </c>
      <c r="J1525" s="89" t="s">
        <v>376</v>
      </c>
    </row>
    <row r="1526">
      <c r="A1526" s="57" t="s">
        <v>24</v>
      </c>
      <c r="B1526" s="99" t="s">
        <v>193</v>
      </c>
      <c r="C1526" s="97" t="s">
        <v>166</v>
      </c>
      <c r="D1526" s="98" t="s">
        <v>287</v>
      </c>
      <c r="E1526" s="87">
        <v>0.3032523148148148</v>
      </c>
      <c r="F1526" s="87">
        <f t="shared" si="1"/>
        <v>0.3032523148</v>
      </c>
      <c r="G1526" s="86" t="s">
        <v>131</v>
      </c>
      <c r="H1526" s="89">
        <v>4.0</v>
      </c>
      <c r="I1526" s="89">
        <v>0.0</v>
      </c>
      <c r="J1526" s="89" t="s">
        <v>376</v>
      </c>
    </row>
    <row r="1527">
      <c r="A1527" s="57" t="s">
        <v>24</v>
      </c>
      <c r="B1527" s="99" t="s">
        <v>193</v>
      </c>
      <c r="C1527" s="97" t="s">
        <v>166</v>
      </c>
      <c r="D1527" s="98" t="s">
        <v>287</v>
      </c>
      <c r="E1527" s="87">
        <v>0.3038194444444444</v>
      </c>
      <c r="F1527" s="87">
        <f t="shared" si="1"/>
        <v>0.3038194444</v>
      </c>
      <c r="G1527" s="86" t="s">
        <v>136</v>
      </c>
      <c r="H1527" s="89">
        <v>5.0</v>
      </c>
      <c r="I1527" s="89">
        <v>0.0</v>
      </c>
      <c r="J1527" s="89" t="s">
        <v>376</v>
      </c>
    </row>
    <row r="1528">
      <c r="A1528" s="57" t="s">
        <v>24</v>
      </c>
      <c r="B1528" s="99" t="s">
        <v>193</v>
      </c>
      <c r="C1528" s="97" t="s">
        <v>166</v>
      </c>
      <c r="D1528" s="98" t="s">
        <v>287</v>
      </c>
      <c r="E1528" s="87">
        <v>0.30561342592592594</v>
      </c>
      <c r="F1528" s="87">
        <f t="shared" si="1"/>
        <v>0.3056134259</v>
      </c>
      <c r="G1528" s="86" t="s">
        <v>141</v>
      </c>
      <c r="H1528" s="89">
        <v>6.0</v>
      </c>
      <c r="I1528" s="89">
        <v>0.0</v>
      </c>
      <c r="J1528" s="89" t="s">
        <v>376</v>
      </c>
    </row>
    <row r="1529">
      <c r="A1529" s="57" t="s">
        <v>24</v>
      </c>
      <c r="B1529" s="99" t="s">
        <v>193</v>
      </c>
      <c r="C1529" s="97" t="s">
        <v>166</v>
      </c>
      <c r="D1529" s="98" t="s">
        <v>287</v>
      </c>
      <c r="E1529" s="87">
        <v>0.30645833333333333</v>
      </c>
      <c r="F1529" s="87">
        <f t="shared" si="1"/>
        <v>0.3064583333</v>
      </c>
      <c r="G1529" s="86" t="s">
        <v>144</v>
      </c>
      <c r="H1529" s="89">
        <v>7.0</v>
      </c>
      <c r="I1529" s="89">
        <v>0.0</v>
      </c>
      <c r="J1529" s="89" t="s">
        <v>376</v>
      </c>
    </row>
    <row r="1530">
      <c r="A1530" s="57" t="s">
        <v>24</v>
      </c>
      <c r="B1530" s="99" t="s">
        <v>193</v>
      </c>
      <c r="C1530" s="97" t="s">
        <v>166</v>
      </c>
      <c r="D1530" s="98" t="s">
        <v>287</v>
      </c>
      <c r="E1530" s="87">
        <v>0.30693287037037037</v>
      </c>
      <c r="F1530" s="87">
        <f t="shared" si="1"/>
        <v>0.3069328704</v>
      </c>
      <c r="G1530" s="86" t="s">
        <v>150</v>
      </c>
      <c r="H1530" s="89">
        <v>8.0</v>
      </c>
      <c r="I1530" s="89">
        <v>0.0</v>
      </c>
      <c r="J1530" s="89" t="s">
        <v>376</v>
      </c>
    </row>
    <row r="1531">
      <c r="A1531" s="57" t="s">
        <v>24</v>
      </c>
      <c r="B1531" s="99" t="s">
        <v>193</v>
      </c>
      <c r="C1531" s="97" t="s">
        <v>166</v>
      </c>
      <c r="D1531" s="98" t="s">
        <v>287</v>
      </c>
      <c r="E1531" s="87">
        <v>0.3094675925925926</v>
      </c>
      <c r="F1531" s="87">
        <f t="shared" si="1"/>
        <v>0.3094675926</v>
      </c>
      <c r="G1531" s="86" t="s">
        <v>155</v>
      </c>
      <c r="H1531" s="89">
        <v>10.0</v>
      </c>
      <c r="I1531" s="89">
        <v>0.0</v>
      </c>
      <c r="J1531" s="89" t="s">
        <v>376</v>
      </c>
    </row>
    <row r="1532">
      <c r="A1532" s="57" t="s">
        <v>24</v>
      </c>
      <c r="B1532" s="99" t="s">
        <v>193</v>
      </c>
      <c r="C1532" s="97" t="s">
        <v>166</v>
      </c>
      <c r="D1532" s="98" t="s">
        <v>287</v>
      </c>
      <c r="E1532" s="87">
        <v>0.2986111111111111</v>
      </c>
      <c r="F1532" s="87">
        <f t="shared" si="1"/>
        <v>0.2986111111</v>
      </c>
      <c r="G1532" s="86" t="s">
        <v>118</v>
      </c>
      <c r="H1532" s="89">
        <v>0.0</v>
      </c>
      <c r="I1532" s="89">
        <v>1.0</v>
      </c>
      <c r="J1532" s="89" t="s">
        <v>377</v>
      </c>
    </row>
    <row r="1533">
      <c r="A1533" s="57" t="s">
        <v>24</v>
      </c>
      <c r="B1533" s="99" t="s">
        <v>193</v>
      </c>
      <c r="C1533" s="97" t="s">
        <v>166</v>
      </c>
      <c r="D1533" s="98" t="s">
        <v>287</v>
      </c>
      <c r="E1533" s="87">
        <v>0.3007175925925926</v>
      </c>
      <c r="F1533" s="87">
        <f t="shared" si="1"/>
        <v>0.3007175926</v>
      </c>
      <c r="G1533" s="86" t="s">
        <v>120</v>
      </c>
      <c r="H1533" s="89">
        <v>1.0</v>
      </c>
      <c r="I1533" s="89">
        <v>0.0</v>
      </c>
      <c r="J1533" s="89" t="s">
        <v>377</v>
      </c>
    </row>
    <row r="1534">
      <c r="A1534" s="57" t="s">
        <v>24</v>
      </c>
      <c r="B1534" s="99" t="s">
        <v>193</v>
      </c>
      <c r="C1534" s="97" t="s">
        <v>166</v>
      </c>
      <c r="D1534" s="98" t="s">
        <v>287</v>
      </c>
      <c r="E1534" s="87">
        <v>0.3014699074074074</v>
      </c>
      <c r="F1534" s="87">
        <f t="shared" si="1"/>
        <v>0.3014699074</v>
      </c>
      <c r="G1534" s="86" t="s">
        <v>123</v>
      </c>
      <c r="H1534" s="89">
        <v>2.0</v>
      </c>
      <c r="I1534" s="89">
        <v>0.0</v>
      </c>
      <c r="J1534" s="89" t="s">
        <v>377</v>
      </c>
    </row>
    <row r="1535">
      <c r="A1535" s="64" t="s">
        <v>24</v>
      </c>
      <c r="B1535" s="99" t="s">
        <v>193</v>
      </c>
      <c r="C1535" s="97" t="s">
        <v>166</v>
      </c>
      <c r="D1535" s="98" t="s">
        <v>287</v>
      </c>
      <c r="E1535" s="87">
        <v>0.3027314814814815</v>
      </c>
      <c r="F1535" s="87">
        <f t="shared" si="1"/>
        <v>0.3027314815</v>
      </c>
      <c r="G1535" s="86" t="s">
        <v>126</v>
      </c>
      <c r="H1535" s="89">
        <v>3.0</v>
      </c>
      <c r="I1535" s="89">
        <v>0.0</v>
      </c>
      <c r="J1535" s="89" t="s">
        <v>377</v>
      </c>
    </row>
    <row r="1536">
      <c r="A1536" s="57" t="s">
        <v>24</v>
      </c>
      <c r="B1536" s="99" t="s">
        <v>193</v>
      </c>
      <c r="C1536" s="97" t="s">
        <v>166</v>
      </c>
      <c r="D1536" s="98" t="s">
        <v>287</v>
      </c>
      <c r="E1536" s="87">
        <v>0.3032523148148148</v>
      </c>
      <c r="F1536" s="87">
        <f t="shared" si="1"/>
        <v>0.3032523148</v>
      </c>
      <c r="G1536" s="86" t="s">
        <v>131</v>
      </c>
      <c r="H1536" s="89">
        <v>4.0</v>
      </c>
      <c r="I1536" s="89">
        <v>0.0</v>
      </c>
      <c r="J1536" s="89" t="s">
        <v>377</v>
      </c>
    </row>
    <row r="1537">
      <c r="A1537" s="57" t="s">
        <v>24</v>
      </c>
      <c r="B1537" s="99" t="s">
        <v>193</v>
      </c>
      <c r="C1537" s="97" t="s">
        <v>166</v>
      </c>
      <c r="D1537" s="98" t="s">
        <v>287</v>
      </c>
      <c r="E1537" s="87">
        <v>0.3038194444444444</v>
      </c>
      <c r="F1537" s="87">
        <f t="shared" si="1"/>
        <v>0.3038194444</v>
      </c>
      <c r="G1537" s="86" t="s">
        <v>136</v>
      </c>
      <c r="H1537" s="89">
        <v>5.0</v>
      </c>
      <c r="I1537" s="89">
        <v>0.0</v>
      </c>
      <c r="J1537" s="89" t="s">
        <v>377</v>
      </c>
    </row>
    <row r="1538">
      <c r="A1538" s="57" t="s">
        <v>24</v>
      </c>
      <c r="B1538" s="99" t="s">
        <v>193</v>
      </c>
      <c r="C1538" s="97" t="s">
        <v>166</v>
      </c>
      <c r="D1538" s="98" t="s">
        <v>287</v>
      </c>
      <c r="E1538" s="87">
        <v>0.30561342592592594</v>
      </c>
      <c r="F1538" s="87">
        <f t="shared" si="1"/>
        <v>0.3056134259</v>
      </c>
      <c r="G1538" s="86" t="s">
        <v>141</v>
      </c>
      <c r="H1538" s="89">
        <v>6.0</v>
      </c>
      <c r="I1538" s="89">
        <v>0.0</v>
      </c>
      <c r="J1538" s="89" t="s">
        <v>377</v>
      </c>
    </row>
    <row r="1539">
      <c r="A1539" s="57" t="s">
        <v>24</v>
      </c>
      <c r="B1539" s="99" t="s">
        <v>193</v>
      </c>
      <c r="C1539" s="97" t="s">
        <v>166</v>
      </c>
      <c r="D1539" s="98" t="s">
        <v>287</v>
      </c>
      <c r="E1539" s="87">
        <v>0.30645833333333333</v>
      </c>
      <c r="F1539" s="87">
        <f t="shared" si="1"/>
        <v>0.3064583333</v>
      </c>
      <c r="G1539" s="86" t="s">
        <v>144</v>
      </c>
      <c r="H1539" s="89">
        <v>7.0</v>
      </c>
      <c r="I1539" s="89">
        <v>0.0</v>
      </c>
      <c r="J1539" s="89" t="s">
        <v>377</v>
      </c>
    </row>
    <row r="1540">
      <c r="A1540" s="57" t="s">
        <v>24</v>
      </c>
      <c r="B1540" s="99" t="s">
        <v>193</v>
      </c>
      <c r="C1540" s="97" t="s">
        <v>166</v>
      </c>
      <c r="D1540" s="98" t="s">
        <v>287</v>
      </c>
      <c r="E1540" s="87">
        <v>0.30693287037037037</v>
      </c>
      <c r="F1540" s="87">
        <f t="shared" si="1"/>
        <v>0.3069328704</v>
      </c>
      <c r="G1540" s="86" t="s">
        <v>150</v>
      </c>
      <c r="H1540" s="89">
        <v>8.0</v>
      </c>
      <c r="I1540" s="89">
        <v>0.0</v>
      </c>
      <c r="J1540" s="89" t="s">
        <v>377</v>
      </c>
    </row>
    <row r="1541">
      <c r="A1541" s="57" t="s">
        <v>24</v>
      </c>
      <c r="B1541" s="99" t="s">
        <v>193</v>
      </c>
      <c r="C1541" s="97" t="s">
        <v>166</v>
      </c>
      <c r="D1541" s="98" t="s">
        <v>287</v>
      </c>
      <c r="E1541" s="87">
        <v>0.3094675925925926</v>
      </c>
      <c r="F1541" s="87">
        <f t="shared" si="1"/>
        <v>0.3094675926</v>
      </c>
      <c r="G1541" s="86" t="s">
        <v>155</v>
      </c>
      <c r="H1541" s="89">
        <v>10.0</v>
      </c>
      <c r="I1541" s="89">
        <v>0.0</v>
      </c>
      <c r="J1541" s="89" t="s">
        <v>377</v>
      </c>
    </row>
    <row r="1542" hidden="1">
      <c r="A1542" s="57" t="s">
        <v>24</v>
      </c>
      <c r="B1542" s="86"/>
      <c r="C1542" s="97" t="s">
        <v>166</v>
      </c>
      <c r="D1542" s="98" t="s">
        <v>288</v>
      </c>
      <c r="E1542" s="87">
        <v>0.3194444444444444</v>
      </c>
      <c r="F1542" s="87">
        <f t="shared" si="1"/>
        <v>0.3194444444</v>
      </c>
      <c r="G1542" s="86" t="s">
        <v>118</v>
      </c>
      <c r="H1542" s="89">
        <v>0.0</v>
      </c>
      <c r="I1542" s="89">
        <v>1.0</v>
      </c>
      <c r="J1542" s="89"/>
    </row>
    <row r="1543" hidden="1">
      <c r="A1543" s="57" t="s">
        <v>24</v>
      </c>
      <c r="B1543" s="86"/>
      <c r="C1543" s="97" t="s">
        <v>166</v>
      </c>
      <c r="D1543" s="98" t="s">
        <v>288</v>
      </c>
      <c r="E1543" s="87">
        <v>0.32155092592592593</v>
      </c>
      <c r="F1543" s="87">
        <f t="shared" si="1"/>
        <v>0.3215509259</v>
      </c>
      <c r="G1543" s="86" t="s">
        <v>120</v>
      </c>
      <c r="H1543" s="89">
        <v>1.0</v>
      </c>
      <c r="I1543" s="89">
        <v>0.0</v>
      </c>
      <c r="J1543" s="89"/>
    </row>
    <row r="1544" hidden="1">
      <c r="A1544" s="57" t="s">
        <v>24</v>
      </c>
      <c r="B1544" s="86"/>
      <c r="C1544" s="97" t="s">
        <v>166</v>
      </c>
      <c r="D1544" s="98" t="s">
        <v>288</v>
      </c>
      <c r="E1544" s="87">
        <v>0.32230324074074074</v>
      </c>
      <c r="F1544" s="87">
        <f t="shared" si="1"/>
        <v>0.3223032407</v>
      </c>
      <c r="G1544" s="86" t="s">
        <v>123</v>
      </c>
      <c r="H1544" s="89">
        <v>2.0</v>
      </c>
      <c r="I1544" s="89">
        <v>0.0</v>
      </c>
      <c r="J1544" s="89"/>
    </row>
    <row r="1545" hidden="1">
      <c r="A1545" s="57" t="s">
        <v>24</v>
      </c>
      <c r="B1545" s="86"/>
      <c r="C1545" s="97" t="s">
        <v>166</v>
      </c>
      <c r="D1545" s="98" t="s">
        <v>288</v>
      </c>
      <c r="E1545" s="87">
        <v>0.3235648148148148</v>
      </c>
      <c r="F1545" s="87">
        <f t="shared" si="1"/>
        <v>0.3235648148</v>
      </c>
      <c r="G1545" s="86" t="s">
        <v>126</v>
      </c>
      <c r="H1545" s="89">
        <v>3.0</v>
      </c>
      <c r="I1545" s="89">
        <v>0.0</v>
      </c>
      <c r="J1545" s="89"/>
    </row>
    <row r="1546" hidden="1">
      <c r="A1546" s="57" t="s">
        <v>24</v>
      </c>
      <c r="B1546" s="86"/>
      <c r="C1546" s="97" t="s">
        <v>166</v>
      </c>
      <c r="D1546" s="98" t="s">
        <v>288</v>
      </c>
      <c r="E1546" s="87">
        <v>0.32408564814814816</v>
      </c>
      <c r="F1546" s="87">
        <f t="shared" si="1"/>
        <v>0.3240856481</v>
      </c>
      <c r="G1546" s="86" t="s">
        <v>131</v>
      </c>
      <c r="H1546" s="89">
        <v>4.0</v>
      </c>
      <c r="I1546" s="89">
        <v>0.0</v>
      </c>
      <c r="J1546" s="89"/>
    </row>
    <row r="1547" hidden="1">
      <c r="A1547" s="57" t="s">
        <v>24</v>
      </c>
      <c r="B1547" s="86"/>
      <c r="C1547" s="97" t="s">
        <v>166</v>
      </c>
      <c r="D1547" s="98" t="s">
        <v>288</v>
      </c>
      <c r="E1547" s="87">
        <v>0.3246527777777778</v>
      </c>
      <c r="F1547" s="87">
        <f t="shared" si="1"/>
        <v>0.3246527778</v>
      </c>
      <c r="G1547" s="86" t="s">
        <v>136</v>
      </c>
      <c r="H1547" s="89">
        <v>5.0</v>
      </c>
      <c r="I1547" s="89">
        <v>0.0</v>
      </c>
      <c r="J1547" s="89"/>
    </row>
    <row r="1548" hidden="1">
      <c r="A1548" s="57" t="s">
        <v>24</v>
      </c>
      <c r="B1548" s="86"/>
      <c r="C1548" s="97" t="s">
        <v>166</v>
      </c>
      <c r="D1548" s="98" t="s">
        <v>288</v>
      </c>
      <c r="E1548" s="87">
        <v>0.32644675925925926</v>
      </c>
      <c r="F1548" s="87">
        <f t="shared" si="1"/>
        <v>0.3264467593</v>
      </c>
      <c r="G1548" s="86" t="s">
        <v>141</v>
      </c>
      <c r="H1548" s="89">
        <v>6.0</v>
      </c>
      <c r="I1548" s="89">
        <v>0.0</v>
      </c>
      <c r="J1548" s="89"/>
    </row>
    <row r="1549" hidden="1">
      <c r="A1549" s="57" t="s">
        <v>24</v>
      </c>
      <c r="B1549" s="86"/>
      <c r="C1549" s="97" t="s">
        <v>166</v>
      </c>
      <c r="D1549" s="98" t="s">
        <v>288</v>
      </c>
      <c r="E1549" s="87">
        <v>0.32729166666666665</v>
      </c>
      <c r="F1549" s="87">
        <f t="shared" si="1"/>
        <v>0.3272916667</v>
      </c>
      <c r="G1549" s="86" t="s">
        <v>144</v>
      </c>
      <c r="H1549" s="89">
        <v>7.0</v>
      </c>
      <c r="I1549" s="89">
        <v>0.0</v>
      </c>
      <c r="J1549" s="89"/>
    </row>
    <row r="1550" hidden="1">
      <c r="A1550" s="57" t="s">
        <v>24</v>
      </c>
      <c r="B1550" s="86"/>
      <c r="C1550" s="97" t="s">
        <v>166</v>
      </c>
      <c r="D1550" s="98" t="s">
        <v>288</v>
      </c>
      <c r="E1550" s="87">
        <v>0.3277662037037037</v>
      </c>
      <c r="F1550" s="87">
        <f t="shared" si="1"/>
        <v>0.3277662037</v>
      </c>
      <c r="G1550" s="86" t="s">
        <v>150</v>
      </c>
      <c r="H1550" s="89">
        <v>8.0</v>
      </c>
      <c r="I1550" s="89">
        <v>0.0</v>
      </c>
      <c r="J1550" s="89"/>
    </row>
    <row r="1551" hidden="1">
      <c r="A1551" s="57" t="s">
        <v>24</v>
      </c>
      <c r="B1551" s="86"/>
      <c r="C1551" s="97" t="s">
        <v>166</v>
      </c>
      <c r="D1551" s="98" t="s">
        <v>288</v>
      </c>
      <c r="E1551" s="87">
        <v>0.3303009259259259</v>
      </c>
      <c r="F1551" s="87">
        <f t="shared" si="1"/>
        <v>0.3303009259</v>
      </c>
      <c r="G1551" s="86" t="s">
        <v>155</v>
      </c>
      <c r="H1551" s="89">
        <v>10.0</v>
      </c>
      <c r="I1551" s="89">
        <v>0.0</v>
      </c>
      <c r="J1551" s="89"/>
    </row>
    <row r="1552" hidden="1">
      <c r="A1552" s="57" t="s">
        <v>24</v>
      </c>
      <c r="B1552" s="86"/>
      <c r="C1552" s="97" t="s">
        <v>166</v>
      </c>
      <c r="D1552" s="98" t="s">
        <v>289</v>
      </c>
      <c r="E1552" s="87">
        <v>0.3333333333333333</v>
      </c>
      <c r="F1552" s="87">
        <f t="shared" si="1"/>
        <v>0.3333333333</v>
      </c>
      <c r="G1552" s="86" t="s">
        <v>118</v>
      </c>
      <c r="H1552" s="89">
        <v>0.0</v>
      </c>
      <c r="I1552" s="89">
        <v>1.0</v>
      </c>
      <c r="J1552" s="89"/>
    </row>
    <row r="1553" hidden="1">
      <c r="A1553" s="57" t="s">
        <v>24</v>
      </c>
      <c r="B1553" s="86"/>
      <c r="C1553" s="97" t="s">
        <v>166</v>
      </c>
      <c r="D1553" s="98" t="s">
        <v>289</v>
      </c>
      <c r="E1553" s="87">
        <v>0.33543981481481483</v>
      </c>
      <c r="F1553" s="87">
        <f t="shared" si="1"/>
        <v>0.3354398148</v>
      </c>
      <c r="G1553" s="86" t="s">
        <v>120</v>
      </c>
      <c r="H1553" s="89">
        <v>1.0</v>
      </c>
      <c r="I1553" s="89">
        <v>0.0</v>
      </c>
      <c r="J1553" s="89"/>
    </row>
    <row r="1554" hidden="1">
      <c r="A1554" s="57" t="s">
        <v>24</v>
      </c>
      <c r="B1554" s="86"/>
      <c r="C1554" s="97" t="s">
        <v>166</v>
      </c>
      <c r="D1554" s="98" t="s">
        <v>289</v>
      </c>
      <c r="E1554" s="87">
        <v>0.33619212962962963</v>
      </c>
      <c r="F1554" s="87">
        <f t="shared" si="1"/>
        <v>0.3361921296</v>
      </c>
      <c r="G1554" s="86" t="s">
        <v>123</v>
      </c>
      <c r="H1554" s="89">
        <v>2.0</v>
      </c>
      <c r="I1554" s="89">
        <v>0.0</v>
      </c>
      <c r="J1554" s="89"/>
    </row>
    <row r="1555" hidden="1">
      <c r="A1555" s="57" t="s">
        <v>24</v>
      </c>
      <c r="B1555" s="86"/>
      <c r="C1555" s="97" t="s">
        <v>166</v>
      </c>
      <c r="D1555" s="98" t="s">
        <v>289</v>
      </c>
      <c r="E1555" s="87">
        <v>0.3374537037037037</v>
      </c>
      <c r="F1555" s="87">
        <f t="shared" si="1"/>
        <v>0.3374537037</v>
      </c>
      <c r="G1555" s="86" t="s">
        <v>126</v>
      </c>
      <c r="H1555" s="89">
        <v>3.0</v>
      </c>
      <c r="I1555" s="89">
        <v>0.0</v>
      </c>
      <c r="J1555" s="89"/>
    </row>
    <row r="1556" hidden="1">
      <c r="A1556" s="57" t="s">
        <v>24</v>
      </c>
      <c r="B1556" s="86"/>
      <c r="C1556" s="97" t="s">
        <v>166</v>
      </c>
      <c r="D1556" s="98" t="s">
        <v>289</v>
      </c>
      <c r="E1556" s="87">
        <v>0.33797453703703706</v>
      </c>
      <c r="F1556" s="87">
        <f t="shared" si="1"/>
        <v>0.337974537</v>
      </c>
      <c r="G1556" s="86" t="s">
        <v>131</v>
      </c>
      <c r="H1556" s="89">
        <v>4.0</v>
      </c>
      <c r="I1556" s="89">
        <v>0.0</v>
      </c>
      <c r="J1556" s="89"/>
    </row>
    <row r="1557" hidden="1">
      <c r="A1557" s="57" t="s">
        <v>24</v>
      </c>
      <c r="B1557" s="86"/>
      <c r="C1557" s="97" t="s">
        <v>166</v>
      </c>
      <c r="D1557" s="98" t="s">
        <v>289</v>
      </c>
      <c r="E1557" s="87">
        <v>0.3385416666666667</v>
      </c>
      <c r="F1557" s="87">
        <f t="shared" si="1"/>
        <v>0.3385416667</v>
      </c>
      <c r="G1557" s="86" t="s">
        <v>136</v>
      </c>
      <c r="H1557" s="89">
        <v>5.0</v>
      </c>
      <c r="I1557" s="89">
        <v>0.0</v>
      </c>
      <c r="J1557" s="89"/>
    </row>
    <row r="1558" hidden="1">
      <c r="A1558" s="57" t="s">
        <v>24</v>
      </c>
      <c r="B1558" s="86"/>
      <c r="C1558" s="97" t="s">
        <v>166</v>
      </c>
      <c r="D1558" s="98" t="s">
        <v>289</v>
      </c>
      <c r="E1558" s="87">
        <v>0.34033564814814815</v>
      </c>
      <c r="F1558" s="87">
        <f t="shared" si="1"/>
        <v>0.3403356481</v>
      </c>
      <c r="G1558" s="86" t="s">
        <v>141</v>
      </c>
      <c r="H1558" s="89">
        <v>6.0</v>
      </c>
      <c r="I1558" s="89">
        <v>0.0</v>
      </c>
      <c r="J1558" s="89"/>
    </row>
    <row r="1559" hidden="1">
      <c r="A1559" s="57" t="s">
        <v>24</v>
      </c>
      <c r="B1559" s="86"/>
      <c r="C1559" s="97" t="s">
        <v>166</v>
      </c>
      <c r="D1559" s="98" t="s">
        <v>289</v>
      </c>
      <c r="E1559" s="87">
        <v>0.34118055555555554</v>
      </c>
      <c r="F1559" s="87">
        <f t="shared" si="1"/>
        <v>0.3411805556</v>
      </c>
      <c r="G1559" s="86" t="s">
        <v>144</v>
      </c>
      <c r="H1559" s="89">
        <v>7.0</v>
      </c>
      <c r="I1559" s="89">
        <v>0.0</v>
      </c>
      <c r="J1559" s="89"/>
    </row>
    <row r="1560" hidden="1">
      <c r="A1560" s="57" t="s">
        <v>24</v>
      </c>
      <c r="B1560" s="86"/>
      <c r="C1560" s="97" t="s">
        <v>166</v>
      </c>
      <c r="D1560" s="98" t="s">
        <v>289</v>
      </c>
      <c r="E1560" s="87">
        <v>0.3416550925925926</v>
      </c>
      <c r="F1560" s="87">
        <f t="shared" si="1"/>
        <v>0.3416550926</v>
      </c>
      <c r="G1560" s="86" t="s">
        <v>150</v>
      </c>
      <c r="H1560" s="89">
        <v>8.0</v>
      </c>
      <c r="I1560" s="89">
        <v>0.0</v>
      </c>
      <c r="J1560" s="89"/>
    </row>
    <row r="1561" hidden="1">
      <c r="A1561" s="57" t="s">
        <v>24</v>
      </c>
      <c r="B1561" s="86"/>
      <c r="C1561" s="97" t="s">
        <v>166</v>
      </c>
      <c r="D1561" s="98" t="s">
        <v>289</v>
      </c>
      <c r="E1561" s="87">
        <v>0.3441898148148148</v>
      </c>
      <c r="F1561" s="87">
        <f t="shared" si="1"/>
        <v>0.3441898148</v>
      </c>
      <c r="G1561" s="86" t="s">
        <v>155</v>
      </c>
      <c r="H1561" s="89">
        <v>10.0</v>
      </c>
      <c r="I1561" s="89">
        <v>0.0</v>
      </c>
      <c r="J1561" s="89"/>
    </row>
    <row r="1562" hidden="1">
      <c r="A1562" s="57" t="s">
        <v>24</v>
      </c>
      <c r="B1562" s="86"/>
      <c r="C1562" s="97" t="s">
        <v>166</v>
      </c>
      <c r="D1562" s="98" t="s">
        <v>290</v>
      </c>
      <c r="E1562" s="87">
        <v>0.3645833333333333</v>
      </c>
      <c r="F1562" s="87">
        <f t="shared" si="1"/>
        <v>0.3645833333</v>
      </c>
      <c r="G1562" s="86" t="s">
        <v>118</v>
      </c>
      <c r="H1562" s="89">
        <v>0.0</v>
      </c>
      <c r="I1562" s="89">
        <v>1.0</v>
      </c>
      <c r="J1562" s="89"/>
    </row>
    <row r="1563" hidden="1">
      <c r="A1563" s="57" t="s">
        <v>24</v>
      </c>
      <c r="B1563" s="86"/>
      <c r="C1563" s="97" t="s">
        <v>166</v>
      </c>
      <c r="D1563" s="98" t="s">
        <v>290</v>
      </c>
      <c r="E1563" s="87">
        <v>0.36668981481481483</v>
      </c>
      <c r="F1563" s="87">
        <f t="shared" si="1"/>
        <v>0.3666898148</v>
      </c>
      <c r="G1563" s="86" t="s">
        <v>120</v>
      </c>
      <c r="H1563" s="89">
        <v>1.0</v>
      </c>
      <c r="I1563" s="89">
        <v>0.0</v>
      </c>
      <c r="J1563" s="89"/>
    </row>
    <row r="1564" hidden="1">
      <c r="A1564" s="57" t="s">
        <v>24</v>
      </c>
      <c r="B1564" s="86"/>
      <c r="C1564" s="97" t="s">
        <v>166</v>
      </c>
      <c r="D1564" s="98" t="s">
        <v>290</v>
      </c>
      <c r="E1564" s="87">
        <v>0.36744212962962963</v>
      </c>
      <c r="F1564" s="87">
        <f t="shared" si="1"/>
        <v>0.3674421296</v>
      </c>
      <c r="G1564" s="86" t="s">
        <v>123</v>
      </c>
      <c r="H1564" s="89">
        <v>2.0</v>
      </c>
      <c r="I1564" s="89">
        <v>0.0</v>
      </c>
      <c r="J1564" s="89"/>
    </row>
    <row r="1565" hidden="1">
      <c r="A1565" s="57" t="s">
        <v>24</v>
      </c>
      <c r="B1565" s="86"/>
      <c r="C1565" s="97" t="s">
        <v>166</v>
      </c>
      <c r="D1565" s="98" t="s">
        <v>290</v>
      </c>
      <c r="E1565" s="87">
        <v>0.3687037037037037</v>
      </c>
      <c r="F1565" s="87">
        <f t="shared" si="1"/>
        <v>0.3687037037</v>
      </c>
      <c r="G1565" s="86" t="s">
        <v>126</v>
      </c>
      <c r="H1565" s="89">
        <v>3.0</v>
      </c>
      <c r="I1565" s="89">
        <v>0.0</v>
      </c>
      <c r="J1565" s="89"/>
    </row>
    <row r="1566" hidden="1">
      <c r="A1566" s="64" t="s">
        <v>24</v>
      </c>
      <c r="B1566" s="86"/>
      <c r="C1566" s="97" t="s">
        <v>166</v>
      </c>
      <c r="D1566" s="98" t="s">
        <v>290</v>
      </c>
      <c r="E1566" s="87">
        <v>0.36922453703703706</v>
      </c>
      <c r="F1566" s="87">
        <f t="shared" si="1"/>
        <v>0.369224537</v>
      </c>
      <c r="G1566" s="86" t="s">
        <v>131</v>
      </c>
      <c r="H1566" s="89">
        <v>4.0</v>
      </c>
      <c r="I1566" s="89">
        <v>0.0</v>
      </c>
      <c r="J1566" s="89"/>
    </row>
    <row r="1567" hidden="1">
      <c r="A1567" s="57" t="s">
        <v>24</v>
      </c>
      <c r="B1567" s="86"/>
      <c r="C1567" s="97" t="s">
        <v>166</v>
      </c>
      <c r="D1567" s="98" t="s">
        <v>290</v>
      </c>
      <c r="E1567" s="87">
        <v>0.3697916666666667</v>
      </c>
      <c r="F1567" s="87">
        <f t="shared" si="1"/>
        <v>0.3697916667</v>
      </c>
      <c r="G1567" s="86" t="s">
        <v>136</v>
      </c>
      <c r="H1567" s="89">
        <v>5.0</v>
      </c>
      <c r="I1567" s="89">
        <v>0.0</v>
      </c>
      <c r="J1567" s="89"/>
    </row>
    <row r="1568" hidden="1">
      <c r="A1568" s="57" t="s">
        <v>24</v>
      </c>
      <c r="B1568" s="86"/>
      <c r="C1568" s="97" t="s">
        <v>166</v>
      </c>
      <c r="D1568" s="98" t="s">
        <v>290</v>
      </c>
      <c r="E1568" s="87">
        <v>0.37158564814814815</v>
      </c>
      <c r="F1568" s="87">
        <f t="shared" si="1"/>
        <v>0.3715856481</v>
      </c>
      <c r="G1568" s="86" t="s">
        <v>141</v>
      </c>
      <c r="H1568" s="89">
        <v>6.0</v>
      </c>
      <c r="I1568" s="89">
        <v>0.0</v>
      </c>
      <c r="J1568" s="89"/>
    </row>
    <row r="1569" hidden="1">
      <c r="A1569" s="57" t="s">
        <v>24</v>
      </c>
      <c r="B1569" s="86"/>
      <c r="C1569" s="97" t="s">
        <v>166</v>
      </c>
      <c r="D1569" s="98" t="s">
        <v>290</v>
      </c>
      <c r="E1569" s="87">
        <v>0.37243055555555554</v>
      </c>
      <c r="F1569" s="87">
        <f t="shared" si="1"/>
        <v>0.3724305556</v>
      </c>
      <c r="G1569" s="86" t="s">
        <v>144</v>
      </c>
      <c r="H1569" s="89">
        <v>7.0</v>
      </c>
      <c r="I1569" s="89">
        <v>0.0</v>
      </c>
      <c r="J1569" s="89"/>
    </row>
    <row r="1570" hidden="1">
      <c r="A1570" s="57" t="s">
        <v>24</v>
      </c>
      <c r="B1570" s="86"/>
      <c r="C1570" s="97" t="s">
        <v>166</v>
      </c>
      <c r="D1570" s="98" t="s">
        <v>290</v>
      </c>
      <c r="E1570" s="87">
        <v>0.3729050925925926</v>
      </c>
      <c r="F1570" s="87">
        <f t="shared" si="1"/>
        <v>0.3729050926</v>
      </c>
      <c r="G1570" s="86" t="s">
        <v>150</v>
      </c>
      <c r="H1570" s="89">
        <v>8.0</v>
      </c>
      <c r="I1570" s="89">
        <v>0.0</v>
      </c>
      <c r="J1570" s="89"/>
    </row>
    <row r="1571" hidden="1">
      <c r="A1571" s="57" t="s">
        <v>24</v>
      </c>
      <c r="B1571" s="86"/>
      <c r="C1571" s="97" t="s">
        <v>166</v>
      </c>
      <c r="D1571" s="98" t="s">
        <v>290</v>
      </c>
      <c r="E1571" s="87">
        <v>0.3754398148148148</v>
      </c>
      <c r="F1571" s="87">
        <f t="shared" si="1"/>
        <v>0.3754398148</v>
      </c>
      <c r="G1571" s="86" t="s">
        <v>155</v>
      </c>
      <c r="H1571" s="89">
        <v>10.0</v>
      </c>
      <c r="I1571" s="89">
        <v>0.0</v>
      </c>
      <c r="J1571" s="89"/>
    </row>
    <row r="1572" hidden="1">
      <c r="A1572" s="57" t="s">
        <v>24</v>
      </c>
      <c r="B1572" s="86"/>
      <c r="C1572" s="97" t="s">
        <v>166</v>
      </c>
      <c r="D1572" s="98" t="s">
        <v>291</v>
      </c>
      <c r="E1572" s="87">
        <v>0.3784722222222222</v>
      </c>
      <c r="F1572" s="87">
        <f t="shared" si="1"/>
        <v>0.3784722222</v>
      </c>
      <c r="G1572" s="86" t="s">
        <v>118</v>
      </c>
      <c r="H1572" s="89">
        <v>0.0</v>
      </c>
      <c r="I1572" s="89">
        <v>1.0</v>
      </c>
      <c r="J1572" s="89"/>
    </row>
    <row r="1573" hidden="1">
      <c r="A1573" s="57" t="s">
        <v>24</v>
      </c>
      <c r="B1573" s="86"/>
      <c r="C1573" s="97" t="s">
        <v>166</v>
      </c>
      <c r="D1573" s="98" t="s">
        <v>291</v>
      </c>
      <c r="E1573" s="87">
        <v>0.3805787037037037</v>
      </c>
      <c r="F1573" s="87">
        <f t="shared" si="1"/>
        <v>0.3805787037</v>
      </c>
      <c r="G1573" s="86" t="s">
        <v>120</v>
      </c>
      <c r="H1573" s="89">
        <v>1.0</v>
      </c>
      <c r="I1573" s="89">
        <v>0.0</v>
      </c>
      <c r="J1573" s="89"/>
    </row>
    <row r="1574" hidden="1">
      <c r="A1574" s="57" t="s">
        <v>24</v>
      </c>
      <c r="B1574" s="86"/>
      <c r="C1574" s="97" t="s">
        <v>166</v>
      </c>
      <c r="D1574" s="98" t="s">
        <v>291</v>
      </c>
      <c r="E1574" s="87">
        <v>0.3813310185185185</v>
      </c>
      <c r="F1574" s="87">
        <f t="shared" si="1"/>
        <v>0.3813310185</v>
      </c>
      <c r="G1574" s="86" t="s">
        <v>123</v>
      </c>
      <c r="H1574" s="89">
        <v>2.0</v>
      </c>
      <c r="I1574" s="89">
        <v>0.0</v>
      </c>
      <c r="J1574" s="89"/>
    </row>
    <row r="1575" hidden="1">
      <c r="A1575" s="57" t="s">
        <v>24</v>
      </c>
      <c r="B1575" s="86"/>
      <c r="C1575" s="97" t="s">
        <v>166</v>
      </c>
      <c r="D1575" s="98" t="s">
        <v>291</v>
      </c>
      <c r="E1575" s="87">
        <v>0.3825925925925926</v>
      </c>
      <c r="F1575" s="87">
        <f t="shared" si="1"/>
        <v>0.3825925926</v>
      </c>
      <c r="G1575" s="86" t="s">
        <v>126</v>
      </c>
      <c r="H1575" s="89">
        <v>3.0</v>
      </c>
      <c r="I1575" s="89">
        <v>0.0</v>
      </c>
      <c r="J1575" s="89"/>
    </row>
    <row r="1576" hidden="1">
      <c r="A1576" s="57" t="s">
        <v>24</v>
      </c>
      <c r="B1576" s="86"/>
      <c r="C1576" s="97" t="s">
        <v>166</v>
      </c>
      <c r="D1576" s="98" t="s">
        <v>291</v>
      </c>
      <c r="E1576" s="87">
        <v>0.3831134259259259</v>
      </c>
      <c r="F1576" s="87">
        <f t="shared" si="1"/>
        <v>0.3831134259</v>
      </c>
      <c r="G1576" s="86" t="s">
        <v>131</v>
      </c>
      <c r="H1576" s="89">
        <v>4.0</v>
      </c>
      <c r="I1576" s="89">
        <v>0.0</v>
      </c>
      <c r="J1576" s="89"/>
    </row>
    <row r="1577" hidden="1">
      <c r="A1577" s="57" t="s">
        <v>24</v>
      </c>
      <c r="B1577" s="86"/>
      <c r="C1577" s="97" t="s">
        <v>166</v>
      </c>
      <c r="D1577" s="98" t="s">
        <v>291</v>
      </c>
      <c r="E1577" s="87">
        <v>0.3836805555555556</v>
      </c>
      <c r="F1577" s="87">
        <f t="shared" si="1"/>
        <v>0.3836805556</v>
      </c>
      <c r="G1577" s="86" t="s">
        <v>136</v>
      </c>
      <c r="H1577" s="89">
        <v>5.0</v>
      </c>
      <c r="I1577" s="89">
        <v>0.0</v>
      </c>
      <c r="J1577" s="89"/>
    </row>
    <row r="1578" hidden="1">
      <c r="A1578" s="57" t="s">
        <v>24</v>
      </c>
      <c r="B1578" s="86"/>
      <c r="C1578" s="97" t="s">
        <v>166</v>
      </c>
      <c r="D1578" s="98" t="s">
        <v>291</v>
      </c>
      <c r="E1578" s="87">
        <v>0.38547453703703705</v>
      </c>
      <c r="F1578" s="87">
        <f t="shared" si="1"/>
        <v>0.385474537</v>
      </c>
      <c r="G1578" s="86" t="s">
        <v>141</v>
      </c>
      <c r="H1578" s="89">
        <v>6.0</v>
      </c>
      <c r="I1578" s="89">
        <v>0.0</v>
      </c>
      <c r="J1578" s="89"/>
    </row>
    <row r="1579" hidden="1">
      <c r="A1579" s="57" t="s">
        <v>24</v>
      </c>
      <c r="B1579" s="86"/>
      <c r="C1579" s="97" t="s">
        <v>166</v>
      </c>
      <c r="D1579" s="98" t="s">
        <v>291</v>
      </c>
      <c r="E1579" s="87">
        <v>0.38631944444444444</v>
      </c>
      <c r="F1579" s="87">
        <f t="shared" si="1"/>
        <v>0.3863194444</v>
      </c>
      <c r="G1579" s="86" t="s">
        <v>144</v>
      </c>
      <c r="H1579" s="89">
        <v>7.0</v>
      </c>
      <c r="I1579" s="89">
        <v>0.0</v>
      </c>
      <c r="J1579" s="89"/>
    </row>
    <row r="1580" hidden="1">
      <c r="A1580" s="57" t="s">
        <v>24</v>
      </c>
      <c r="B1580" s="86"/>
      <c r="C1580" s="97" t="s">
        <v>166</v>
      </c>
      <c r="D1580" s="98" t="s">
        <v>291</v>
      </c>
      <c r="E1580" s="87">
        <v>0.3867939814814815</v>
      </c>
      <c r="F1580" s="87">
        <f t="shared" si="1"/>
        <v>0.3867939815</v>
      </c>
      <c r="G1580" s="86" t="s">
        <v>150</v>
      </c>
      <c r="H1580" s="89">
        <v>8.0</v>
      </c>
      <c r="I1580" s="89">
        <v>0.0</v>
      </c>
      <c r="J1580" s="89"/>
    </row>
    <row r="1581" hidden="1">
      <c r="A1581" s="57" t="s">
        <v>24</v>
      </c>
      <c r="B1581" s="86"/>
      <c r="C1581" s="97" t="s">
        <v>166</v>
      </c>
      <c r="D1581" s="98" t="s">
        <v>291</v>
      </c>
      <c r="E1581" s="87">
        <v>0.3893287037037037</v>
      </c>
      <c r="F1581" s="87">
        <f t="shared" si="1"/>
        <v>0.3893287037</v>
      </c>
      <c r="G1581" s="86" t="s">
        <v>155</v>
      </c>
      <c r="H1581" s="89">
        <v>10.0</v>
      </c>
      <c r="I1581" s="89">
        <v>0.0</v>
      </c>
      <c r="J1581" s="89"/>
    </row>
    <row r="1582" hidden="1">
      <c r="A1582" s="57" t="s">
        <v>24</v>
      </c>
      <c r="B1582" s="86"/>
      <c r="C1582" s="97" t="s">
        <v>166</v>
      </c>
      <c r="D1582" s="98" t="s">
        <v>292</v>
      </c>
      <c r="E1582" s="87">
        <v>0.3993055555555556</v>
      </c>
      <c r="F1582" s="87">
        <f t="shared" si="1"/>
        <v>0.3993055556</v>
      </c>
      <c r="G1582" s="86" t="s">
        <v>118</v>
      </c>
      <c r="H1582" s="89">
        <v>0.0</v>
      </c>
      <c r="I1582" s="89">
        <v>1.0</v>
      </c>
      <c r="J1582" s="89"/>
    </row>
    <row r="1583" hidden="1">
      <c r="A1583" s="57" t="s">
        <v>24</v>
      </c>
      <c r="B1583" s="86"/>
      <c r="C1583" s="97" t="s">
        <v>166</v>
      </c>
      <c r="D1583" s="98" t="s">
        <v>292</v>
      </c>
      <c r="E1583" s="87">
        <v>0.40141203703703704</v>
      </c>
      <c r="F1583" s="87">
        <f t="shared" si="1"/>
        <v>0.401412037</v>
      </c>
      <c r="G1583" s="86" t="s">
        <v>120</v>
      </c>
      <c r="H1583" s="89">
        <v>1.0</v>
      </c>
      <c r="I1583" s="89">
        <v>0.0</v>
      </c>
      <c r="J1583" s="89"/>
    </row>
    <row r="1584" hidden="1">
      <c r="A1584" s="57" t="s">
        <v>24</v>
      </c>
      <c r="B1584" s="86"/>
      <c r="C1584" s="97" t="s">
        <v>166</v>
      </c>
      <c r="D1584" s="98" t="s">
        <v>292</v>
      </c>
      <c r="E1584" s="87">
        <v>0.40216435185185184</v>
      </c>
      <c r="F1584" s="87">
        <f t="shared" si="1"/>
        <v>0.4021643519</v>
      </c>
      <c r="G1584" s="86" t="s">
        <v>123</v>
      </c>
      <c r="H1584" s="89">
        <v>2.0</v>
      </c>
      <c r="I1584" s="89">
        <v>0.0</v>
      </c>
      <c r="J1584" s="89"/>
    </row>
    <row r="1585" hidden="1">
      <c r="A1585" s="57" t="s">
        <v>24</v>
      </c>
      <c r="B1585" s="86"/>
      <c r="C1585" s="97" t="s">
        <v>166</v>
      </c>
      <c r="D1585" s="98" t="s">
        <v>292</v>
      </c>
      <c r="E1585" s="87">
        <v>0.4034259259259259</v>
      </c>
      <c r="F1585" s="87">
        <f t="shared" si="1"/>
        <v>0.4034259259</v>
      </c>
      <c r="G1585" s="86" t="s">
        <v>126</v>
      </c>
      <c r="H1585" s="89">
        <v>3.0</v>
      </c>
      <c r="I1585" s="89">
        <v>0.0</v>
      </c>
      <c r="J1585" s="89"/>
    </row>
    <row r="1586" hidden="1">
      <c r="A1586" s="57" t="s">
        <v>24</v>
      </c>
      <c r="B1586" s="86"/>
      <c r="C1586" s="97" t="s">
        <v>166</v>
      </c>
      <c r="D1586" s="98" t="s">
        <v>292</v>
      </c>
      <c r="E1586" s="87">
        <v>0.40394675925925927</v>
      </c>
      <c r="F1586" s="87">
        <f t="shared" si="1"/>
        <v>0.4039467593</v>
      </c>
      <c r="G1586" s="86" t="s">
        <v>131</v>
      </c>
      <c r="H1586" s="89">
        <v>4.0</v>
      </c>
      <c r="I1586" s="89">
        <v>0.0</v>
      </c>
      <c r="J1586" s="89"/>
    </row>
    <row r="1587" hidden="1">
      <c r="A1587" s="57" t="s">
        <v>24</v>
      </c>
      <c r="B1587" s="86"/>
      <c r="C1587" s="97" t="s">
        <v>166</v>
      </c>
      <c r="D1587" s="98" t="s">
        <v>292</v>
      </c>
      <c r="E1587" s="87">
        <v>0.4045138888888889</v>
      </c>
      <c r="F1587" s="87">
        <f t="shared" si="1"/>
        <v>0.4045138889</v>
      </c>
      <c r="G1587" s="86" t="s">
        <v>136</v>
      </c>
      <c r="H1587" s="89">
        <v>5.0</v>
      </c>
      <c r="I1587" s="89">
        <v>0.0</v>
      </c>
      <c r="J1587" s="89"/>
    </row>
    <row r="1588" hidden="1">
      <c r="A1588" s="57" t="s">
        <v>24</v>
      </c>
      <c r="B1588" s="86"/>
      <c r="C1588" s="97" t="s">
        <v>166</v>
      </c>
      <c r="D1588" s="98" t="s">
        <v>292</v>
      </c>
      <c r="E1588" s="87">
        <v>0.40630787037037036</v>
      </c>
      <c r="F1588" s="87">
        <f t="shared" si="1"/>
        <v>0.4063078704</v>
      </c>
      <c r="G1588" s="86" t="s">
        <v>141</v>
      </c>
      <c r="H1588" s="89">
        <v>6.0</v>
      </c>
      <c r="I1588" s="89">
        <v>0.0</v>
      </c>
      <c r="J1588" s="89"/>
    </row>
    <row r="1589" hidden="1">
      <c r="A1589" s="57" t="s">
        <v>24</v>
      </c>
      <c r="B1589" s="86"/>
      <c r="C1589" s="97" t="s">
        <v>166</v>
      </c>
      <c r="D1589" s="98" t="s">
        <v>292</v>
      </c>
      <c r="E1589" s="87">
        <v>0.40715277777777775</v>
      </c>
      <c r="F1589" s="87">
        <f t="shared" si="1"/>
        <v>0.4071527778</v>
      </c>
      <c r="G1589" s="86" t="s">
        <v>144</v>
      </c>
      <c r="H1589" s="89">
        <v>7.0</v>
      </c>
      <c r="I1589" s="89">
        <v>0.0</v>
      </c>
      <c r="J1589" s="89"/>
    </row>
    <row r="1590" hidden="1">
      <c r="A1590" s="57" t="s">
        <v>24</v>
      </c>
      <c r="B1590" s="86"/>
      <c r="C1590" s="97" t="s">
        <v>166</v>
      </c>
      <c r="D1590" s="98" t="s">
        <v>292</v>
      </c>
      <c r="E1590" s="87">
        <v>0.4076273148148148</v>
      </c>
      <c r="F1590" s="87">
        <f t="shared" si="1"/>
        <v>0.4076273148</v>
      </c>
      <c r="G1590" s="86" t="s">
        <v>150</v>
      </c>
      <c r="H1590" s="89">
        <v>8.0</v>
      </c>
      <c r="I1590" s="89">
        <v>0.0</v>
      </c>
      <c r="J1590" s="89"/>
    </row>
    <row r="1591" hidden="1">
      <c r="A1591" s="57" t="s">
        <v>24</v>
      </c>
      <c r="B1591" s="86"/>
      <c r="C1591" s="97" t="s">
        <v>166</v>
      </c>
      <c r="D1591" s="98" t="s">
        <v>292</v>
      </c>
      <c r="E1591" s="87">
        <v>0.410162037037037</v>
      </c>
      <c r="F1591" s="87">
        <f t="shared" si="1"/>
        <v>0.410162037</v>
      </c>
      <c r="G1591" s="86" t="s">
        <v>155</v>
      </c>
      <c r="H1591" s="89">
        <v>10.0</v>
      </c>
      <c r="I1591" s="89">
        <v>0.0</v>
      </c>
      <c r="J1591" s="89"/>
    </row>
    <row r="1592" hidden="1">
      <c r="A1592" s="57" t="s">
        <v>24</v>
      </c>
      <c r="B1592" s="86"/>
      <c r="C1592" s="97" t="s">
        <v>166</v>
      </c>
      <c r="D1592" s="98" t="s">
        <v>293</v>
      </c>
      <c r="E1592" s="87">
        <v>0.4131944444444444</v>
      </c>
      <c r="F1592" s="87">
        <f t="shared" si="1"/>
        <v>0.4131944444</v>
      </c>
      <c r="G1592" s="86" t="s">
        <v>118</v>
      </c>
      <c r="H1592" s="89">
        <v>0.0</v>
      </c>
      <c r="I1592" s="89">
        <v>1.0</v>
      </c>
      <c r="J1592" s="89"/>
    </row>
    <row r="1593" hidden="1">
      <c r="A1593" s="57" t="s">
        <v>24</v>
      </c>
      <c r="B1593" s="86"/>
      <c r="C1593" s="97" t="s">
        <v>166</v>
      </c>
      <c r="D1593" s="98" t="s">
        <v>293</v>
      </c>
      <c r="E1593" s="87">
        <v>0.41530092592592593</v>
      </c>
      <c r="F1593" s="87">
        <f t="shared" si="1"/>
        <v>0.4153009259</v>
      </c>
      <c r="G1593" s="86" t="s">
        <v>120</v>
      </c>
      <c r="H1593" s="89">
        <v>1.0</v>
      </c>
      <c r="I1593" s="89">
        <v>0.0</v>
      </c>
      <c r="J1593" s="89"/>
    </row>
    <row r="1594" hidden="1">
      <c r="A1594" s="57" t="s">
        <v>24</v>
      </c>
      <c r="B1594" s="86"/>
      <c r="C1594" s="97" t="s">
        <v>166</v>
      </c>
      <c r="D1594" s="98" t="s">
        <v>293</v>
      </c>
      <c r="E1594" s="87">
        <v>0.41605324074074074</v>
      </c>
      <c r="F1594" s="87">
        <f t="shared" si="1"/>
        <v>0.4160532407</v>
      </c>
      <c r="G1594" s="86" t="s">
        <v>123</v>
      </c>
      <c r="H1594" s="89">
        <v>2.0</v>
      </c>
      <c r="I1594" s="89">
        <v>0.0</v>
      </c>
      <c r="J1594" s="89"/>
    </row>
    <row r="1595" hidden="1">
      <c r="A1595" s="57" t="s">
        <v>24</v>
      </c>
      <c r="B1595" s="86"/>
      <c r="C1595" s="97" t="s">
        <v>166</v>
      </c>
      <c r="D1595" s="98" t="s">
        <v>293</v>
      </c>
      <c r="E1595" s="87">
        <v>0.4173148148148148</v>
      </c>
      <c r="F1595" s="87">
        <f t="shared" si="1"/>
        <v>0.4173148148</v>
      </c>
      <c r="G1595" s="86" t="s">
        <v>126</v>
      </c>
      <c r="H1595" s="89">
        <v>3.0</v>
      </c>
      <c r="I1595" s="89">
        <v>0.0</v>
      </c>
      <c r="J1595" s="89"/>
    </row>
    <row r="1596" hidden="1">
      <c r="A1596" s="57" t="s">
        <v>24</v>
      </c>
      <c r="B1596" s="86"/>
      <c r="C1596" s="97" t="s">
        <v>166</v>
      </c>
      <c r="D1596" s="98" t="s">
        <v>293</v>
      </c>
      <c r="E1596" s="87">
        <v>0.41783564814814816</v>
      </c>
      <c r="F1596" s="87">
        <f t="shared" si="1"/>
        <v>0.4178356481</v>
      </c>
      <c r="G1596" s="86" t="s">
        <v>131</v>
      </c>
      <c r="H1596" s="89">
        <v>4.0</v>
      </c>
      <c r="I1596" s="89">
        <v>0.0</v>
      </c>
      <c r="J1596" s="89"/>
    </row>
    <row r="1597" hidden="1">
      <c r="A1597" s="64" t="s">
        <v>24</v>
      </c>
      <c r="B1597" s="86"/>
      <c r="C1597" s="97" t="s">
        <v>166</v>
      </c>
      <c r="D1597" s="98" t="s">
        <v>293</v>
      </c>
      <c r="E1597" s="87">
        <v>0.4184027777777778</v>
      </c>
      <c r="F1597" s="87">
        <f t="shared" si="1"/>
        <v>0.4184027778</v>
      </c>
      <c r="G1597" s="86" t="s">
        <v>136</v>
      </c>
      <c r="H1597" s="89">
        <v>5.0</v>
      </c>
      <c r="I1597" s="89">
        <v>0.0</v>
      </c>
      <c r="J1597" s="89"/>
    </row>
    <row r="1598" hidden="1">
      <c r="A1598" s="57" t="s">
        <v>24</v>
      </c>
      <c r="B1598" s="86"/>
      <c r="C1598" s="97" t="s">
        <v>166</v>
      </c>
      <c r="D1598" s="98" t="s">
        <v>293</v>
      </c>
      <c r="E1598" s="87">
        <v>0.42019675925925926</v>
      </c>
      <c r="F1598" s="87">
        <f t="shared" si="1"/>
        <v>0.4201967593</v>
      </c>
      <c r="G1598" s="86" t="s">
        <v>141</v>
      </c>
      <c r="H1598" s="89">
        <v>6.0</v>
      </c>
      <c r="I1598" s="89">
        <v>0.0</v>
      </c>
      <c r="J1598" s="89"/>
    </row>
    <row r="1599" hidden="1">
      <c r="A1599" s="57" t="s">
        <v>24</v>
      </c>
      <c r="B1599" s="86"/>
      <c r="C1599" s="97" t="s">
        <v>166</v>
      </c>
      <c r="D1599" s="98" t="s">
        <v>293</v>
      </c>
      <c r="E1599" s="87">
        <v>0.42104166666666665</v>
      </c>
      <c r="F1599" s="87">
        <f t="shared" si="1"/>
        <v>0.4210416667</v>
      </c>
      <c r="G1599" s="86" t="s">
        <v>144</v>
      </c>
      <c r="H1599" s="89">
        <v>7.0</v>
      </c>
      <c r="I1599" s="89">
        <v>0.0</v>
      </c>
      <c r="J1599" s="89"/>
    </row>
    <row r="1600" hidden="1">
      <c r="A1600" s="57" t="s">
        <v>24</v>
      </c>
      <c r="B1600" s="86"/>
      <c r="C1600" s="97" t="s">
        <v>166</v>
      </c>
      <c r="D1600" s="98" t="s">
        <v>293</v>
      </c>
      <c r="E1600" s="87">
        <v>0.4215162037037037</v>
      </c>
      <c r="F1600" s="87">
        <f t="shared" si="1"/>
        <v>0.4215162037</v>
      </c>
      <c r="G1600" s="86" t="s">
        <v>150</v>
      </c>
      <c r="H1600" s="89">
        <v>8.0</v>
      </c>
      <c r="I1600" s="89">
        <v>0.0</v>
      </c>
      <c r="J1600" s="89"/>
    </row>
    <row r="1601" hidden="1">
      <c r="A1601" s="57" t="s">
        <v>24</v>
      </c>
      <c r="B1601" s="86"/>
      <c r="C1601" s="97" t="s">
        <v>166</v>
      </c>
      <c r="D1601" s="98" t="s">
        <v>293</v>
      </c>
      <c r="E1601" s="87">
        <v>0.4240509259259259</v>
      </c>
      <c r="F1601" s="87">
        <f t="shared" si="1"/>
        <v>0.4240509259</v>
      </c>
      <c r="G1601" s="86" t="s">
        <v>155</v>
      </c>
      <c r="H1601" s="89">
        <v>10.0</v>
      </c>
      <c r="I1601" s="89">
        <v>0.0</v>
      </c>
      <c r="J1601" s="89"/>
    </row>
    <row r="1602" hidden="1">
      <c r="A1602" s="57" t="s">
        <v>24</v>
      </c>
      <c r="B1602" s="86"/>
      <c r="C1602" s="97" t="s">
        <v>166</v>
      </c>
      <c r="D1602" s="98" t="s">
        <v>294</v>
      </c>
      <c r="E1602" s="87">
        <v>0.4340277777777778</v>
      </c>
      <c r="F1602" s="87">
        <f t="shared" si="1"/>
        <v>0.4340277778</v>
      </c>
      <c r="G1602" s="86" t="s">
        <v>118</v>
      </c>
      <c r="H1602" s="89">
        <v>0.0</v>
      </c>
      <c r="I1602" s="89">
        <v>1.0</v>
      </c>
      <c r="J1602" s="89"/>
    </row>
    <row r="1603" hidden="1">
      <c r="A1603" s="57" t="s">
        <v>24</v>
      </c>
      <c r="B1603" s="86"/>
      <c r="C1603" s="97" t="s">
        <v>166</v>
      </c>
      <c r="D1603" s="98" t="s">
        <v>294</v>
      </c>
      <c r="E1603" s="87">
        <v>0.43613425925925925</v>
      </c>
      <c r="F1603" s="87">
        <f t="shared" si="1"/>
        <v>0.4361342593</v>
      </c>
      <c r="G1603" s="86" t="s">
        <v>120</v>
      </c>
      <c r="H1603" s="89">
        <v>1.0</v>
      </c>
      <c r="I1603" s="89">
        <v>0.0</v>
      </c>
      <c r="J1603" s="89"/>
    </row>
    <row r="1604" hidden="1">
      <c r="A1604" s="57" t="s">
        <v>24</v>
      </c>
      <c r="B1604" s="86"/>
      <c r="C1604" s="97" t="s">
        <v>166</v>
      </c>
      <c r="D1604" s="98" t="s">
        <v>294</v>
      </c>
      <c r="E1604" s="87">
        <v>0.43688657407407405</v>
      </c>
      <c r="F1604" s="87">
        <f t="shared" si="1"/>
        <v>0.4368865741</v>
      </c>
      <c r="G1604" s="86" t="s">
        <v>123</v>
      </c>
      <c r="H1604" s="89">
        <v>2.0</v>
      </c>
      <c r="I1604" s="89">
        <v>0.0</v>
      </c>
      <c r="J1604" s="89"/>
    </row>
    <row r="1605" hidden="1">
      <c r="A1605" s="57" t="s">
        <v>24</v>
      </c>
      <c r="B1605" s="86"/>
      <c r="C1605" s="97" t="s">
        <v>166</v>
      </c>
      <c r="D1605" s="98" t="s">
        <v>294</v>
      </c>
      <c r="E1605" s="87">
        <v>0.4381481481481482</v>
      </c>
      <c r="F1605" s="87">
        <f t="shared" si="1"/>
        <v>0.4381481481</v>
      </c>
      <c r="G1605" s="86" t="s">
        <v>126</v>
      </c>
      <c r="H1605" s="89">
        <v>3.0</v>
      </c>
      <c r="I1605" s="89">
        <v>0.0</v>
      </c>
      <c r="J1605" s="89"/>
    </row>
    <row r="1606" hidden="1">
      <c r="A1606" s="57" t="s">
        <v>24</v>
      </c>
      <c r="B1606" s="86"/>
      <c r="C1606" s="97" t="s">
        <v>166</v>
      </c>
      <c r="D1606" s="98" t="s">
        <v>294</v>
      </c>
      <c r="E1606" s="87">
        <v>0.4386689814814815</v>
      </c>
      <c r="F1606" s="87">
        <f t="shared" si="1"/>
        <v>0.4386689815</v>
      </c>
      <c r="G1606" s="86" t="s">
        <v>131</v>
      </c>
      <c r="H1606" s="89">
        <v>4.0</v>
      </c>
      <c r="I1606" s="89">
        <v>0.0</v>
      </c>
      <c r="J1606" s="89"/>
    </row>
    <row r="1607" hidden="1">
      <c r="A1607" s="57" t="s">
        <v>24</v>
      </c>
      <c r="B1607" s="86"/>
      <c r="C1607" s="97" t="s">
        <v>166</v>
      </c>
      <c r="D1607" s="98" t="s">
        <v>294</v>
      </c>
      <c r="E1607" s="87">
        <v>0.4392361111111111</v>
      </c>
      <c r="F1607" s="87">
        <f t="shared" si="1"/>
        <v>0.4392361111</v>
      </c>
      <c r="G1607" s="86" t="s">
        <v>136</v>
      </c>
      <c r="H1607" s="89">
        <v>5.0</v>
      </c>
      <c r="I1607" s="89">
        <v>0.0</v>
      </c>
      <c r="J1607" s="89"/>
    </row>
    <row r="1608" hidden="1">
      <c r="A1608" s="57" t="s">
        <v>24</v>
      </c>
      <c r="B1608" s="86"/>
      <c r="C1608" s="97" t="s">
        <v>166</v>
      </c>
      <c r="D1608" s="98" t="s">
        <v>294</v>
      </c>
      <c r="E1608" s="87">
        <v>0.44103009259259257</v>
      </c>
      <c r="F1608" s="87">
        <f t="shared" si="1"/>
        <v>0.4410300926</v>
      </c>
      <c r="G1608" s="86" t="s">
        <v>141</v>
      </c>
      <c r="H1608" s="89">
        <v>6.0</v>
      </c>
      <c r="I1608" s="89">
        <v>0.0</v>
      </c>
      <c r="J1608" s="89"/>
    </row>
    <row r="1609" hidden="1">
      <c r="A1609" s="57" t="s">
        <v>24</v>
      </c>
      <c r="B1609" s="86"/>
      <c r="C1609" s="97" t="s">
        <v>166</v>
      </c>
      <c r="D1609" s="98" t="s">
        <v>294</v>
      </c>
      <c r="E1609" s="87">
        <v>0.441875</v>
      </c>
      <c r="F1609" s="87">
        <f t="shared" si="1"/>
        <v>0.441875</v>
      </c>
      <c r="G1609" s="86" t="s">
        <v>144</v>
      </c>
      <c r="H1609" s="89">
        <v>7.0</v>
      </c>
      <c r="I1609" s="89">
        <v>0.0</v>
      </c>
      <c r="J1609" s="89"/>
    </row>
    <row r="1610" hidden="1">
      <c r="A1610" s="57" t="s">
        <v>24</v>
      </c>
      <c r="B1610" s="86"/>
      <c r="C1610" s="97" t="s">
        <v>166</v>
      </c>
      <c r="D1610" s="98" t="s">
        <v>294</v>
      </c>
      <c r="E1610" s="87">
        <v>0.44234953703703705</v>
      </c>
      <c r="F1610" s="87">
        <f t="shared" si="1"/>
        <v>0.442349537</v>
      </c>
      <c r="G1610" s="86" t="s">
        <v>150</v>
      </c>
      <c r="H1610" s="89">
        <v>8.0</v>
      </c>
      <c r="I1610" s="89">
        <v>0.0</v>
      </c>
      <c r="J1610" s="89"/>
    </row>
    <row r="1611" hidden="1">
      <c r="A1611" s="57" t="s">
        <v>24</v>
      </c>
      <c r="B1611" s="86"/>
      <c r="C1611" s="97" t="s">
        <v>166</v>
      </c>
      <c r="D1611" s="98" t="s">
        <v>294</v>
      </c>
      <c r="E1611" s="87">
        <v>0.4448842592592593</v>
      </c>
      <c r="F1611" s="87">
        <f t="shared" si="1"/>
        <v>0.4448842593</v>
      </c>
      <c r="G1611" s="86" t="s">
        <v>155</v>
      </c>
      <c r="H1611" s="89">
        <v>10.0</v>
      </c>
      <c r="I1611" s="89">
        <v>0.0</v>
      </c>
      <c r="J1611" s="89"/>
    </row>
    <row r="1612" hidden="1">
      <c r="A1612" s="57" t="s">
        <v>24</v>
      </c>
      <c r="B1612" s="86"/>
      <c r="C1612" s="97" t="s">
        <v>166</v>
      </c>
      <c r="D1612" s="98" t="s">
        <v>295</v>
      </c>
      <c r="E1612" s="87">
        <v>0.4479166666666667</v>
      </c>
      <c r="F1612" s="87">
        <f t="shared" si="1"/>
        <v>0.4479166667</v>
      </c>
      <c r="G1612" s="86" t="s">
        <v>118</v>
      </c>
      <c r="H1612" s="89">
        <v>0.0</v>
      </c>
      <c r="I1612" s="89">
        <v>1.0</v>
      </c>
      <c r="J1612" s="89"/>
    </row>
    <row r="1613" hidden="1">
      <c r="A1613" s="57" t="s">
        <v>24</v>
      </c>
      <c r="B1613" s="86"/>
      <c r="C1613" s="97" t="s">
        <v>166</v>
      </c>
      <c r="D1613" s="98" t="s">
        <v>295</v>
      </c>
      <c r="E1613" s="87">
        <v>0.45002314814814814</v>
      </c>
      <c r="F1613" s="87">
        <f t="shared" si="1"/>
        <v>0.4500231481</v>
      </c>
      <c r="G1613" s="86" t="s">
        <v>120</v>
      </c>
      <c r="H1613" s="89">
        <v>1.0</v>
      </c>
      <c r="I1613" s="89">
        <v>0.0</v>
      </c>
      <c r="J1613" s="89"/>
    </row>
    <row r="1614" hidden="1">
      <c r="A1614" s="57" t="s">
        <v>24</v>
      </c>
      <c r="B1614" s="86"/>
      <c r="C1614" s="97" t="s">
        <v>166</v>
      </c>
      <c r="D1614" s="98" t="s">
        <v>295</v>
      </c>
      <c r="E1614" s="87">
        <v>0.45077546296296295</v>
      </c>
      <c r="F1614" s="87">
        <f t="shared" si="1"/>
        <v>0.450775463</v>
      </c>
      <c r="G1614" s="86" t="s">
        <v>123</v>
      </c>
      <c r="H1614" s="89">
        <v>2.0</v>
      </c>
      <c r="I1614" s="89">
        <v>0.0</v>
      </c>
      <c r="J1614" s="89"/>
    </row>
    <row r="1615" hidden="1">
      <c r="A1615" s="57" t="s">
        <v>24</v>
      </c>
      <c r="B1615" s="86"/>
      <c r="C1615" s="97" t="s">
        <v>166</v>
      </c>
      <c r="D1615" s="98" t="s">
        <v>295</v>
      </c>
      <c r="E1615" s="87">
        <v>0.452037037037037</v>
      </c>
      <c r="F1615" s="87">
        <f t="shared" si="1"/>
        <v>0.452037037</v>
      </c>
      <c r="G1615" s="86" t="s">
        <v>126</v>
      </c>
      <c r="H1615" s="89">
        <v>3.0</v>
      </c>
      <c r="I1615" s="89">
        <v>0.0</v>
      </c>
      <c r="J1615" s="89"/>
    </row>
    <row r="1616" hidden="1">
      <c r="A1616" s="57" t="s">
        <v>24</v>
      </c>
      <c r="B1616" s="86"/>
      <c r="C1616" s="97" t="s">
        <v>166</v>
      </c>
      <c r="D1616" s="98" t="s">
        <v>295</v>
      </c>
      <c r="E1616" s="87">
        <v>0.4525578703703704</v>
      </c>
      <c r="F1616" s="87">
        <f t="shared" si="1"/>
        <v>0.4525578704</v>
      </c>
      <c r="G1616" s="86" t="s">
        <v>131</v>
      </c>
      <c r="H1616" s="89">
        <v>4.0</v>
      </c>
      <c r="I1616" s="89">
        <v>0.0</v>
      </c>
      <c r="J1616" s="89"/>
    </row>
    <row r="1617" hidden="1">
      <c r="A1617" s="57" t="s">
        <v>24</v>
      </c>
      <c r="B1617" s="86"/>
      <c r="C1617" s="97" t="s">
        <v>166</v>
      </c>
      <c r="D1617" s="98" t="s">
        <v>295</v>
      </c>
      <c r="E1617" s="87">
        <v>0.453125</v>
      </c>
      <c r="F1617" s="87">
        <f t="shared" si="1"/>
        <v>0.453125</v>
      </c>
      <c r="G1617" s="86" t="s">
        <v>136</v>
      </c>
      <c r="H1617" s="89">
        <v>5.0</v>
      </c>
      <c r="I1617" s="89">
        <v>0.0</v>
      </c>
      <c r="J1617" s="89"/>
    </row>
    <row r="1618" hidden="1">
      <c r="A1618" s="86"/>
      <c r="B1618" s="86"/>
      <c r="C1618" s="97" t="s">
        <v>166</v>
      </c>
      <c r="D1618" s="98" t="s">
        <v>295</v>
      </c>
      <c r="E1618" s="87">
        <v>0.45491898148148147</v>
      </c>
      <c r="F1618" s="87">
        <f t="shared" si="1"/>
        <v>0.4549189815</v>
      </c>
      <c r="G1618" s="86" t="s">
        <v>141</v>
      </c>
      <c r="H1618" s="89">
        <v>6.0</v>
      </c>
      <c r="I1618" s="89">
        <v>0.0</v>
      </c>
      <c r="J1618" s="89"/>
    </row>
    <row r="1619" hidden="1">
      <c r="A1619" s="86"/>
      <c r="B1619" s="86"/>
      <c r="C1619" s="97" t="s">
        <v>166</v>
      </c>
      <c r="D1619" s="98" t="s">
        <v>295</v>
      </c>
      <c r="E1619" s="87">
        <v>0.4557638888888889</v>
      </c>
      <c r="F1619" s="87">
        <f t="shared" si="1"/>
        <v>0.4557638889</v>
      </c>
      <c r="G1619" s="86" t="s">
        <v>144</v>
      </c>
      <c r="H1619" s="89">
        <v>7.0</v>
      </c>
      <c r="I1619" s="89">
        <v>0.0</v>
      </c>
      <c r="J1619" s="89"/>
    </row>
    <row r="1620" hidden="1">
      <c r="A1620" s="86"/>
      <c r="B1620" s="86"/>
      <c r="C1620" s="97" t="s">
        <v>166</v>
      </c>
      <c r="D1620" s="98" t="s">
        <v>295</v>
      </c>
      <c r="E1620" s="87">
        <v>0.45623842592592595</v>
      </c>
      <c r="F1620" s="87">
        <f t="shared" si="1"/>
        <v>0.4562384259</v>
      </c>
      <c r="G1620" s="86" t="s">
        <v>150</v>
      </c>
      <c r="H1620" s="89">
        <v>8.0</v>
      </c>
      <c r="I1620" s="89">
        <v>0.0</v>
      </c>
      <c r="J1620" s="89"/>
    </row>
    <row r="1621" hidden="1">
      <c r="A1621" s="86"/>
      <c r="B1621" s="86"/>
      <c r="C1621" s="97" t="s">
        <v>166</v>
      </c>
      <c r="D1621" s="98" t="s">
        <v>295</v>
      </c>
      <c r="E1621" s="87">
        <v>0.4587731481481481</v>
      </c>
      <c r="F1621" s="87">
        <f t="shared" si="1"/>
        <v>0.4587731481</v>
      </c>
      <c r="G1621" s="86" t="s">
        <v>155</v>
      </c>
      <c r="H1621" s="89">
        <v>10.0</v>
      </c>
      <c r="I1621" s="89">
        <v>0.0</v>
      </c>
      <c r="J1621" s="89"/>
    </row>
    <row r="1622" hidden="1">
      <c r="A1622" s="86"/>
      <c r="B1622" s="86"/>
      <c r="C1622" s="97" t="s">
        <v>166</v>
      </c>
      <c r="D1622" s="98" t="s">
        <v>296</v>
      </c>
      <c r="E1622" s="87">
        <v>0.46875</v>
      </c>
      <c r="F1622" s="87">
        <f t="shared" si="1"/>
        <v>0.46875</v>
      </c>
      <c r="G1622" s="86" t="s">
        <v>118</v>
      </c>
      <c r="H1622" s="89">
        <v>0.0</v>
      </c>
      <c r="I1622" s="89">
        <v>1.0</v>
      </c>
      <c r="J1622" s="89"/>
    </row>
    <row r="1623" hidden="1">
      <c r="A1623" s="86"/>
      <c r="B1623" s="86"/>
      <c r="C1623" s="97" t="s">
        <v>166</v>
      </c>
      <c r="D1623" s="98" t="s">
        <v>296</v>
      </c>
      <c r="E1623" s="87">
        <v>0.47085648148148146</v>
      </c>
      <c r="F1623" s="87">
        <f t="shared" si="1"/>
        <v>0.4708564815</v>
      </c>
      <c r="G1623" s="86" t="s">
        <v>120</v>
      </c>
      <c r="H1623" s="89">
        <v>1.0</v>
      </c>
      <c r="I1623" s="89">
        <v>0.0</v>
      </c>
      <c r="J1623" s="89"/>
    </row>
    <row r="1624" hidden="1">
      <c r="A1624" s="86"/>
      <c r="B1624" s="86"/>
      <c r="C1624" s="97" t="s">
        <v>166</v>
      </c>
      <c r="D1624" s="98" t="s">
        <v>296</v>
      </c>
      <c r="E1624" s="87">
        <v>0.4716087962962963</v>
      </c>
      <c r="F1624" s="87">
        <f t="shared" si="1"/>
        <v>0.4716087963</v>
      </c>
      <c r="G1624" s="86" t="s">
        <v>123</v>
      </c>
      <c r="H1624" s="89">
        <v>2.0</v>
      </c>
      <c r="I1624" s="89">
        <v>0.0</v>
      </c>
      <c r="J1624" s="89"/>
    </row>
    <row r="1625" hidden="1">
      <c r="A1625" s="86"/>
      <c r="B1625" s="86"/>
      <c r="C1625" s="97" t="s">
        <v>166</v>
      </c>
      <c r="D1625" s="98" t="s">
        <v>296</v>
      </c>
      <c r="E1625" s="87">
        <v>0.4728703703703704</v>
      </c>
      <c r="F1625" s="87">
        <f t="shared" si="1"/>
        <v>0.4728703704</v>
      </c>
      <c r="G1625" s="86" t="s">
        <v>126</v>
      </c>
      <c r="H1625" s="89">
        <v>3.0</v>
      </c>
      <c r="I1625" s="89">
        <v>0.0</v>
      </c>
      <c r="J1625" s="89"/>
    </row>
    <row r="1626" hidden="1">
      <c r="A1626" s="86"/>
      <c r="B1626" s="86"/>
      <c r="C1626" s="97" t="s">
        <v>166</v>
      </c>
      <c r="D1626" s="98" t="s">
        <v>296</v>
      </c>
      <c r="E1626" s="87">
        <v>0.4733912037037037</v>
      </c>
      <c r="F1626" s="87">
        <f t="shared" si="1"/>
        <v>0.4733912037</v>
      </c>
      <c r="G1626" s="86" t="s">
        <v>131</v>
      </c>
      <c r="H1626" s="89">
        <v>4.0</v>
      </c>
      <c r="I1626" s="89">
        <v>0.0</v>
      </c>
      <c r="J1626" s="89"/>
    </row>
    <row r="1627" hidden="1">
      <c r="A1627" s="86"/>
      <c r="B1627" s="86"/>
      <c r="C1627" s="97" t="s">
        <v>166</v>
      </c>
      <c r="D1627" s="98" t="s">
        <v>296</v>
      </c>
      <c r="E1627" s="87">
        <v>0.4739583333333333</v>
      </c>
      <c r="F1627" s="87">
        <f t="shared" si="1"/>
        <v>0.4739583333</v>
      </c>
      <c r="G1627" s="86" t="s">
        <v>136</v>
      </c>
      <c r="H1627" s="89">
        <v>5.0</v>
      </c>
      <c r="I1627" s="89">
        <v>0.0</v>
      </c>
      <c r="J1627" s="89"/>
    </row>
    <row r="1628" hidden="1">
      <c r="A1628" s="86"/>
      <c r="B1628" s="86"/>
      <c r="C1628" s="97" t="s">
        <v>166</v>
      </c>
      <c r="D1628" s="98" t="s">
        <v>296</v>
      </c>
      <c r="E1628" s="87">
        <v>0.47575231481481484</v>
      </c>
      <c r="F1628" s="87">
        <f t="shared" si="1"/>
        <v>0.4757523148</v>
      </c>
      <c r="G1628" s="86" t="s">
        <v>141</v>
      </c>
      <c r="H1628" s="89">
        <v>6.0</v>
      </c>
      <c r="I1628" s="89">
        <v>0.0</v>
      </c>
      <c r="J1628" s="89"/>
    </row>
    <row r="1629" hidden="1">
      <c r="A1629" s="86"/>
      <c r="B1629" s="86"/>
      <c r="C1629" s="97" t="s">
        <v>166</v>
      </c>
      <c r="D1629" s="98" t="s">
        <v>296</v>
      </c>
      <c r="E1629" s="87">
        <v>0.4765972222222222</v>
      </c>
      <c r="F1629" s="87">
        <f t="shared" si="1"/>
        <v>0.4765972222</v>
      </c>
      <c r="G1629" s="86" t="s">
        <v>144</v>
      </c>
      <c r="H1629" s="89">
        <v>7.0</v>
      </c>
      <c r="I1629" s="89">
        <v>0.0</v>
      </c>
      <c r="J1629" s="89"/>
    </row>
    <row r="1630" hidden="1">
      <c r="A1630" s="86"/>
      <c r="B1630" s="86"/>
      <c r="C1630" s="97" t="s">
        <v>166</v>
      </c>
      <c r="D1630" s="98" t="s">
        <v>296</v>
      </c>
      <c r="E1630" s="87">
        <v>0.47707175925925926</v>
      </c>
      <c r="F1630" s="87">
        <f t="shared" si="1"/>
        <v>0.4770717593</v>
      </c>
      <c r="G1630" s="86" t="s">
        <v>150</v>
      </c>
      <c r="H1630" s="89">
        <v>8.0</v>
      </c>
      <c r="I1630" s="89">
        <v>0.0</v>
      </c>
      <c r="J1630" s="89"/>
    </row>
    <row r="1631" hidden="1">
      <c r="A1631" s="86"/>
      <c r="B1631" s="86"/>
      <c r="C1631" s="97" t="s">
        <v>166</v>
      </c>
      <c r="D1631" s="98" t="s">
        <v>296</v>
      </c>
      <c r="E1631" s="87">
        <v>0.4796064814814815</v>
      </c>
      <c r="F1631" s="87">
        <f t="shared" si="1"/>
        <v>0.4796064815</v>
      </c>
      <c r="G1631" s="86" t="s">
        <v>155</v>
      </c>
      <c r="H1631" s="89">
        <v>10.0</v>
      </c>
      <c r="I1631" s="89">
        <v>0.0</v>
      </c>
      <c r="J1631" s="89"/>
    </row>
    <row r="1632" hidden="1">
      <c r="A1632" s="86"/>
      <c r="B1632" s="86"/>
      <c r="C1632" s="97" t="s">
        <v>166</v>
      </c>
      <c r="D1632" s="98" t="s">
        <v>297</v>
      </c>
      <c r="E1632" s="87">
        <v>0.4722222222222222</v>
      </c>
      <c r="F1632" s="87">
        <f t="shared" si="1"/>
        <v>0.4722222222</v>
      </c>
      <c r="G1632" s="86" t="s">
        <v>118</v>
      </c>
      <c r="H1632" s="89">
        <v>0.0</v>
      </c>
      <c r="I1632" s="89">
        <v>1.0</v>
      </c>
      <c r="J1632" s="89"/>
    </row>
    <row r="1633" hidden="1">
      <c r="A1633" s="86"/>
      <c r="B1633" s="86"/>
      <c r="C1633" s="97" t="s">
        <v>166</v>
      </c>
      <c r="D1633" s="98" t="s">
        <v>297</v>
      </c>
      <c r="E1633" s="87">
        <v>0.4743287037037037</v>
      </c>
      <c r="F1633" s="87">
        <f t="shared" si="1"/>
        <v>0.4743287037</v>
      </c>
      <c r="G1633" s="86" t="s">
        <v>120</v>
      </c>
      <c r="H1633" s="89">
        <v>1.0</v>
      </c>
      <c r="I1633" s="89">
        <v>0.0</v>
      </c>
      <c r="J1633" s="89"/>
    </row>
    <row r="1634" hidden="1">
      <c r="A1634" s="86"/>
      <c r="B1634" s="86"/>
      <c r="C1634" s="97" t="s">
        <v>166</v>
      </c>
      <c r="D1634" s="98" t="s">
        <v>297</v>
      </c>
      <c r="E1634" s="87">
        <v>0.4750810185185185</v>
      </c>
      <c r="F1634" s="87">
        <f t="shared" si="1"/>
        <v>0.4750810185</v>
      </c>
      <c r="G1634" s="86" t="s">
        <v>123</v>
      </c>
      <c r="H1634" s="89">
        <v>2.0</v>
      </c>
      <c r="I1634" s="89">
        <v>0.0</v>
      </c>
      <c r="J1634" s="89"/>
    </row>
    <row r="1635" hidden="1">
      <c r="A1635" s="86"/>
      <c r="B1635" s="86"/>
      <c r="C1635" s="97" t="s">
        <v>166</v>
      </c>
      <c r="D1635" s="98" t="s">
        <v>297</v>
      </c>
      <c r="E1635" s="87">
        <v>0.4763425925925926</v>
      </c>
      <c r="F1635" s="87">
        <f t="shared" si="1"/>
        <v>0.4763425926</v>
      </c>
      <c r="G1635" s="86" t="s">
        <v>126</v>
      </c>
      <c r="H1635" s="89">
        <v>3.0</v>
      </c>
      <c r="I1635" s="89">
        <v>0.0</v>
      </c>
      <c r="J1635" s="89"/>
    </row>
    <row r="1636" hidden="1">
      <c r="A1636" s="86"/>
      <c r="B1636" s="86"/>
      <c r="C1636" s="97" t="s">
        <v>166</v>
      </c>
      <c r="D1636" s="98" t="s">
        <v>297</v>
      </c>
      <c r="E1636" s="87">
        <v>0.4768634259259259</v>
      </c>
      <c r="F1636" s="87">
        <f t="shared" si="1"/>
        <v>0.4768634259</v>
      </c>
      <c r="G1636" s="86" t="s">
        <v>131</v>
      </c>
      <c r="H1636" s="89">
        <v>4.0</v>
      </c>
      <c r="I1636" s="89">
        <v>0.0</v>
      </c>
      <c r="J1636" s="89"/>
    </row>
    <row r="1637" hidden="1">
      <c r="A1637" s="86"/>
      <c r="B1637" s="86"/>
      <c r="C1637" s="97" t="s">
        <v>166</v>
      </c>
      <c r="D1637" s="98" t="s">
        <v>297</v>
      </c>
      <c r="E1637" s="87">
        <v>0.4774305555555556</v>
      </c>
      <c r="F1637" s="87">
        <f t="shared" si="1"/>
        <v>0.4774305556</v>
      </c>
      <c r="G1637" s="86" t="s">
        <v>136</v>
      </c>
      <c r="H1637" s="89">
        <v>5.0</v>
      </c>
      <c r="I1637" s="89">
        <v>0.0</v>
      </c>
      <c r="J1637" s="89"/>
    </row>
    <row r="1638" hidden="1">
      <c r="A1638" s="86"/>
      <c r="B1638" s="86"/>
      <c r="C1638" s="97" t="s">
        <v>166</v>
      </c>
      <c r="D1638" s="98" t="s">
        <v>297</v>
      </c>
      <c r="E1638" s="87">
        <v>0.47922453703703705</v>
      </c>
      <c r="F1638" s="87">
        <f t="shared" si="1"/>
        <v>0.479224537</v>
      </c>
      <c r="G1638" s="86" t="s">
        <v>141</v>
      </c>
      <c r="H1638" s="89">
        <v>6.0</v>
      </c>
      <c r="I1638" s="89">
        <v>0.0</v>
      </c>
      <c r="J1638" s="89"/>
    </row>
    <row r="1639" hidden="1">
      <c r="A1639" s="86"/>
      <c r="B1639" s="86"/>
      <c r="C1639" s="97" t="s">
        <v>166</v>
      </c>
      <c r="D1639" s="98" t="s">
        <v>297</v>
      </c>
      <c r="E1639" s="87">
        <v>0.48006944444444444</v>
      </c>
      <c r="F1639" s="87">
        <f t="shared" si="1"/>
        <v>0.4800694444</v>
      </c>
      <c r="G1639" s="86" t="s">
        <v>144</v>
      </c>
      <c r="H1639" s="89">
        <v>7.0</v>
      </c>
      <c r="I1639" s="89">
        <v>0.0</v>
      </c>
      <c r="J1639" s="89"/>
    </row>
    <row r="1640" hidden="1">
      <c r="A1640" s="86"/>
      <c r="B1640" s="86"/>
      <c r="C1640" s="97" t="s">
        <v>166</v>
      </c>
      <c r="D1640" s="98" t="s">
        <v>297</v>
      </c>
      <c r="E1640" s="87">
        <v>0.4805439814814815</v>
      </c>
      <c r="F1640" s="87">
        <f t="shared" si="1"/>
        <v>0.4805439815</v>
      </c>
      <c r="G1640" s="86" t="s">
        <v>150</v>
      </c>
      <c r="H1640" s="89">
        <v>8.0</v>
      </c>
      <c r="I1640" s="89">
        <v>0.0</v>
      </c>
      <c r="J1640" s="89"/>
    </row>
    <row r="1641" hidden="1">
      <c r="A1641" s="86"/>
      <c r="B1641" s="86"/>
      <c r="C1641" s="97" t="s">
        <v>166</v>
      </c>
      <c r="D1641" s="98" t="s">
        <v>297</v>
      </c>
      <c r="E1641" s="87">
        <v>0.4830787037037037</v>
      </c>
      <c r="F1641" s="87">
        <f t="shared" si="1"/>
        <v>0.4830787037</v>
      </c>
      <c r="G1641" s="86" t="s">
        <v>155</v>
      </c>
      <c r="H1641" s="89">
        <v>10.0</v>
      </c>
      <c r="I1641" s="89">
        <v>0.0</v>
      </c>
      <c r="J1641" s="89"/>
    </row>
    <row r="1642" hidden="1">
      <c r="A1642" s="86"/>
      <c r="B1642" s="86"/>
      <c r="C1642" s="97" t="s">
        <v>166</v>
      </c>
      <c r="D1642" s="98" t="s">
        <v>298</v>
      </c>
      <c r="E1642" s="87">
        <v>0.4791666666666667</v>
      </c>
      <c r="F1642" s="87">
        <f t="shared" si="1"/>
        <v>0.4791666667</v>
      </c>
      <c r="G1642" s="86" t="s">
        <v>118</v>
      </c>
      <c r="H1642" s="89">
        <v>0.0</v>
      </c>
      <c r="I1642" s="89">
        <v>1.0</v>
      </c>
      <c r="J1642" s="89"/>
    </row>
    <row r="1643" hidden="1">
      <c r="A1643" s="86"/>
      <c r="B1643" s="86"/>
      <c r="C1643" s="97" t="s">
        <v>166</v>
      </c>
      <c r="D1643" s="98" t="s">
        <v>298</v>
      </c>
      <c r="E1643" s="87">
        <v>0.48127314814814814</v>
      </c>
      <c r="F1643" s="87">
        <f t="shared" si="1"/>
        <v>0.4812731481</v>
      </c>
      <c r="G1643" s="86" t="s">
        <v>120</v>
      </c>
      <c r="H1643" s="89">
        <v>1.0</v>
      </c>
      <c r="I1643" s="89">
        <v>0.0</v>
      </c>
      <c r="J1643" s="89"/>
    </row>
    <row r="1644" hidden="1">
      <c r="A1644" s="86"/>
      <c r="B1644" s="86"/>
      <c r="C1644" s="97" t="s">
        <v>166</v>
      </c>
      <c r="D1644" s="98" t="s">
        <v>298</v>
      </c>
      <c r="E1644" s="87">
        <v>0.48202546296296295</v>
      </c>
      <c r="F1644" s="87">
        <f t="shared" si="1"/>
        <v>0.482025463</v>
      </c>
      <c r="G1644" s="86" t="s">
        <v>123</v>
      </c>
      <c r="H1644" s="89">
        <v>2.0</v>
      </c>
      <c r="I1644" s="89">
        <v>0.0</v>
      </c>
      <c r="J1644" s="89"/>
    </row>
    <row r="1645" hidden="1">
      <c r="A1645" s="86"/>
      <c r="B1645" s="86"/>
      <c r="C1645" s="97" t="s">
        <v>166</v>
      </c>
      <c r="D1645" s="98" t="s">
        <v>298</v>
      </c>
      <c r="E1645" s="87">
        <v>0.483287037037037</v>
      </c>
      <c r="F1645" s="87">
        <f t="shared" si="1"/>
        <v>0.483287037</v>
      </c>
      <c r="G1645" s="86" t="s">
        <v>126</v>
      </c>
      <c r="H1645" s="89">
        <v>3.0</v>
      </c>
      <c r="I1645" s="89">
        <v>0.0</v>
      </c>
      <c r="J1645" s="89"/>
    </row>
    <row r="1646" hidden="1">
      <c r="A1646" s="86"/>
      <c r="B1646" s="86"/>
      <c r="C1646" s="97" t="s">
        <v>166</v>
      </c>
      <c r="D1646" s="98" t="s">
        <v>298</v>
      </c>
      <c r="E1646" s="87">
        <v>0.4838078703703704</v>
      </c>
      <c r="F1646" s="87">
        <f t="shared" si="1"/>
        <v>0.4838078704</v>
      </c>
      <c r="G1646" s="86" t="s">
        <v>131</v>
      </c>
      <c r="H1646" s="89">
        <v>4.0</v>
      </c>
      <c r="I1646" s="89">
        <v>0.0</v>
      </c>
      <c r="J1646" s="89"/>
    </row>
    <row r="1647" hidden="1">
      <c r="A1647" s="86"/>
      <c r="B1647" s="86"/>
      <c r="C1647" s="97" t="s">
        <v>166</v>
      </c>
      <c r="D1647" s="98" t="s">
        <v>298</v>
      </c>
      <c r="E1647" s="87">
        <v>0.484375</v>
      </c>
      <c r="F1647" s="87">
        <f t="shared" si="1"/>
        <v>0.484375</v>
      </c>
      <c r="G1647" s="86" t="s">
        <v>136</v>
      </c>
      <c r="H1647" s="89">
        <v>5.0</v>
      </c>
      <c r="I1647" s="89">
        <v>0.0</v>
      </c>
      <c r="J1647" s="89"/>
    </row>
    <row r="1648" hidden="1">
      <c r="A1648" s="86"/>
      <c r="B1648" s="86"/>
      <c r="C1648" s="97" t="s">
        <v>166</v>
      </c>
      <c r="D1648" s="98" t="s">
        <v>298</v>
      </c>
      <c r="E1648" s="87">
        <v>0.48616898148148147</v>
      </c>
      <c r="F1648" s="87">
        <f t="shared" si="1"/>
        <v>0.4861689815</v>
      </c>
      <c r="G1648" s="86" t="s">
        <v>141</v>
      </c>
      <c r="H1648" s="89">
        <v>6.0</v>
      </c>
      <c r="I1648" s="89">
        <v>0.0</v>
      </c>
      <c r="J1648" s="89"/>
    </row>
    <row r="1649" hidden="1">
      <c r="A1649" s="86"/>
      <c r="B1649" s="86"/>
      <c r="C1649" s="97" t="s">
        <v>166</v>
      </c>
      <c r="D1649" s="98" t="s">
        <v>298</v>
      </c>
      <c r="E1649" s="87">
        <v>0.4870138888888889</v>
      </c>
      <c r="F1649" s="87">
        <f t="shared" si="1"/>
        <v>0.4870138889</v>
      </c>
      <c r="G1649" s="86" t="s">
        <v>144</v>
      </c>
      <c r="H1649" s="89">
        <v>7.0</v>
      </c>
      <c r="I1649" s="89">
        <v>0.0</v>
      </c>
      <c r="J1649" s="89"/>
    </row>
    <row r="1650" hidden="1">
      <c r="A1650" s="86"/>
      <c r="B1650" s="86"/>
      <c r="C1650" s="97" t="s">
        <v>166</v>
      </c>
      <c r="D1650" s="98" t="s">
        <v>298</v>
      </c>
      <c r="E1650" s="87">
        <v>0.48748842592592595</v>
      </c>
      <c r="F1650" s="87">
        <f t="shared" si="1"/>
        <v>0.4874884259</v>
      </c>
      <c r="G1650" s="86" t="s">
        <v>150</v>
      </c>
      <c r="H1650" s="89">
        <v>8.0</v>
      </c>
      <c r="I1650" s="89">
        <v>0.0</v>
      </c>
      <c r="J1650" s="89"/>
    </row>
    <row r="1651" hidden="1">
      <c r="A1651" s="86"/>
      <c r="B1651" s="86"/>
      <c r="C1651" s="97" t="s">
        <v>166</v>
      </c>
      <c r="D1651" s="98" t="s">
        <v>298</v>
      </c>
      <c r="E1651" s="87">
        <v>0.4900231481481481</v>
      </c>
      <c r="F1651" s="87">
        <f t="shared" si="1"/>
        <v>0.4900231481</v>
      </c>
      <c r="G1651" s="86" t="s">
        <v>155</v>
      </c>
      <c r="H1651" s="89">
        <v>10.0</v>
      </c>
      <c r="I1651" s="89">
        <v>0.0</v>
      </c>
      <c r="J1651" s="89"/>
    </row>
    <row r="1652" hidden="1">
      <c r="A1652" s="86"/>
      <c r="B1652" s="86"/>
      <c r="C1652" s="97" t="s">
        <v>166</v>
      </c>
      <c r="D1652" s="98" t="s">
        <v>299</v>
      </c>
      <c r="E1652" s="87">
        <v>0.5069444444444444</v>
      </c>
      <c r="F1652" s="87">
        <f t="shared" si="1"/>
        <v>0.5069444444</v>
      </c>
      <c r="G1652" s="86" t="s">
        <v>118</v>
      </c>
      <c r="H1652" s="89">
        <v>0.0</v>
      </c>
      <c r="I1652" s="89">
        <v>1.0</v>
      </c>
      <c r="J1652" s="89"/>
    </row>
    <row r="1653" hidden="1">
      <c r="A1653" s="86"/>
      <c r="B1653" s="86"/>
      <c r="C1653" s="97" t="s">
        <v>166</v>
      </c>
      <c r="D1653" s="98" t="s">
        <v>299</v>
      </c>
      <c r="E1653" s="87">
        <v>0.5090509259259259</v>
      </c>
      <c r="F1653" s="87">
        <f t="shared" si="1"/>
        <v>0.5090509259</v>
      </c>
      <c r="G1653" s="86" t="s">
        <v>120</v>
      </c>
      <c r="H1653" s="89">
        <v>1.0</v>
      </c>
      <c r="I1653" s="89">
        <v>0.0</v>
      </c>
      <c r="J1653" s="89"/>
    </row>
    <row r="1654" hidden="1">
      <c r="A1654" s="86"/>
      <c r="B1654" s="86"/>
      <c r="C1654" s="97" t="s">
        <v>166</v>
      </c>
      <c r="D1654" s="98" t="s">
        <v>299</v>
      </c>
      <c r="E1654" s="87">
        <v>0.5098032407407408</v>
      </c>
      <c r="F1654" s="87">
        <f t="shared" si="1"/>
        <v>0.5098032407</v>
      </c>
      <c r="G1654" s="86" t="s">
        <v>123</v>
      </c>
      <c r="H1654" s="89">
        <v>2.0</v>
      </c>
      <c r="I1654" s="89">
        <v>0.0</v>
      </c>
      <c r="J1654" s="89"/>
    </row>
    <row r="1655" hidden="1">
      <c r="A1655" s="86"/>
      <c r="B1655" s="86"/>
      <c r="C1655" s="97" t="s">
        <v>166</v>
      </c>
      <c r="D1655" s="98" t="s">
        <v>299</v>
      </c>
      <c r="E1655" s="87">
        <v>0.5110648148148148</v>
      </c>
      <c r="F1655" s="87">
        <f t="shared" si="1"/>
        <v>0.5110648148</v>
      </c>
      <c r="G1655" s="86" t="s">
        <v>126</v>
      </c>
      <c r="H1655" s="89">
        <v>3.0</v>
      </c>
      <c r="I1655" s="89">
        <v>0.0</v>
      </c>
      <c r="J1655" s="89"/>
    </row>
    <row r="1656" hidden="1">
      <c r="A1656" s="86"/>
      <c r="B1656" s="86"/>
      <c r="C1656" s="97" t="s">
        <v>166</v>
      </c>
      <c r="D1656" s="98" t="s">
        <v>299</v>
      </c>
      <c r="E1656" s="87">
        <v>0.5115856481481481</v>
      </c>
      <c r="F1656" s="87">
        <f t="shared" si="1"/>
        <v>0.5115856481</v>
      </c>
      <c r="G1656" s="86" t="s">
        <v>131</v>
      </c>
      <c r="H1656" s="89">
        <v>4.0</v>
      </c>
      <c r="I1656" s="89">
        <v>0.0</v>
      </c>
      <c r="J1656" s="89"/>
    </row>
    <row r="1657" hidden="1">
      <c r="A1657" s="86"/>
      <c r="B1657" s="86"/>
      <c r="C1657" s="97" t="s">
        <v>166</v>
      </c>
      <c r="D1657" s="98" t="s">
        <v>299</v>
      </c>
      <c r="E1657" s="87">
        <v>0.5121527777777778</v>
      </c>
      <c r="F1657" s="87">
        <f t="shared" si="1"/>
        <v>0.5121527778</v>
      </c>
      <c r="G1657" s="86" t="s">
        <v>136</v>
      </c>
      <c r="H1657" s="89">
        <v>5.0</v>
      </c>
      <c r="I1657" s="89">
        <v>0.0</v>
      </c>
      <c r="J1657" s="89"/>
    </row>
    <row r="1658" hidden="1">
      <c r="A1658" s="86"/>
      <c r="B1658" s="86"/>
      <c r="C1658" s="97" t="s">
        <v>166</v>
      </c>
      <c r="D1658" s="98" t="s">
        <v>299</v>
      </c>
      <c r="E1658" s="87">
        <v>0.5139467592592593</v>
      </c>
      <c r="F1658" s="87">
        <f t="shared" si="1"/>
        <v>0.5139467593</v>
      </c>
      <c r="G1658" s="86" t="s">
        <v>141</v>
      </c>
      <c r="H1658" s="89">
        <v>6.0</v>
      </c>
      <c r="I1658" s="89">
        <v>0.0</v>
      </c>
      <c r="J1658" s="89"/>
    </row>
    <row r="1659" hidden="1">
      <c r="A1659" s="86"/>
      <c r="B1659" s="86"/>
      <c r="C1659" s="97" t="s">
        <v>166</v>
      </c>
      <c r="D1659" s="98" t="s">
        <v>299</v>
      </c>
      <c r="E1659" s="87">
        <v>0.5147916666666666</v>
      </c>
      <c r="F1659" s="87">
        <f t="shared" si="1"/>
        <v>0.5147916667</v>
      </c>
      <c r="G1659" s="86" t="s">
        <v>144</v>
      </c>
      <c r="H1659" s="89">
        <v>7.0</v>
      </c>
      <c r="I1659" s="89">
        <v>0.0</v>
      </c>
      <c r="J1659" s="89"/>
    </row>
    <row r="1660" hidden="1">
      <c r="A1660" s="86"/>
      <c r="B1660" s="86"/>
      <c r="C1660" s="97" t="s">
        <v>166</v>
      </c>
      <c r="D1660" s="98" t="s">
        <v>299</v>
      </c>
      <c r="E1660" s="87">
        <v>0.5152662037037037</v>
      </c>
      <c r="F1660" s="87">
        <f t="shared" si="1"/>
        <v>0.5152662037</v>
      </c>
      <c r="G1660" s="86" t="s">
        <v>150</v>
      </c>
      <c r="H1660" s="89">
        <v>8.0</v>
      </c>
      <c r="I1660" s="89">
        <v>0.0</v>
      </c>
      <c r="J1660" s="89"/>
    </row>
    <row r="1661" hidden="1">
      <c r="A1661" s="86"/>
      <c r="B1661" s="86"/>
      <c r="C1661" s="97" t="s">
        <v>166</v>
      </c>
      <c r="D1661" s="98" t="s">
        <v>299</v>
      </c>
      <c r="E1661" s="87">
        <v>0.517800925925926</v>
      </c>
      <c r="F1661" s="87">
        <f t="shared" si="1"/>
        <v>0.5178009259</v>
      </c>
      <c r="G1661" s="86" t="s">
        <v>155</v>
      </c>
      <c r="H1661" s="89">
        <v>10.0</v>
      </c>
      <c r="I1661" s="89">
        <v>0.0</v>
      </c>
      <c r="J1661" s="89"/>
    </row>
    <row r="1662" hidden="1">
      <c r="A1662" s="86"/>
      <c r="B1662" s="86"/>
      <c r="C1662" s="97" t="s">
        <v>166</v>
      </c>
      <c r="D1662" s="98" t="s">
        <v>300</v>
      </c>
      <c r="E1662" s="87">
        <v>0.5104166666666666</v>
      </c>
      <c r="F1662" s="87">
        <f t="shared" si="1"/>
        <v>0.5104166667</v>
      </c>
      <c r="G1662" s="86" t="s">
        <v>118</v>
      </c>
      <c r="H1662" s="89">
        <v>0.0</v>
      </c>
      <c r="I1662" s="89">
        <v>1.0</v>
      </c>
      <c r="J1662" s="89"/>
    </row>
    <row r="1663" hidden="1">
      <c r="A1663" s="86"/>
      <c r="B1663" s="86"/>
      <c r="C1663" s="97" t="s">
        <v>166</v>
      </c>
      <c r="D1663" s="98" t="s">
        <v>300</v>
      </c>
      <c r="E1663" s="87">
        <v>0.5125231481481481</v>
      </c>
      <c r="F1663" s="87">
        <f t="shared" si="1"/>
        <v>0.5125231481</v>
      </c>
      <c r="G1663" s="86" t="s">
        <v>120</v>
      </c>
      <c r="H1663" s="89">
        <v>1.0</v>
      </c>
      <c r="I1663" s="89">
        <v>0.0</v>
      </c>
      <c r="J1663" s="89"/>
    </row>
    <row r="1664" hidden="1">
      <c r="A1664" s="86"/>
      <c r="B1664" s="86"/>
      <c r="C1664" s="97" t="s">
        <v>166</v>
      </c>
      <c r="D1664" s="98" t="s">
        <v>300</v>
      </c>
      <c r="E1664" s="87">
        <v>0.513275462962963</v>
      </c>
      <c r="F1664" s="87">
        <f t="shared" si="1"/>
        <v>0.513275463</v>
      </c>
      <c r="G1664" s="86" t="s">
        <v>123</v>
      </c>
      <c r="H1664" s="89">
        <v>2.0</v>
      </c>
      <c r="I1664" s="89">
        <v>0.0</v>
      </c>
      <c r="J1664" s="89"/>
    </row>
    <row r="1665" hidden="1">
      <c r="A1665" s="86"/>
      <c r="B1665" s="86"/>
      <c r="C1665" s="97" t="s">
        <v>166</v>
      </c>
      <c r="D1665" s="98" t="s">
        <v>300</v>
      </c>
      <c r="E1665" s="87">
        <v>0.514537037037037</v>
      </c>
      <c r="F1665" s="87">
        <f t="shared" si="1"/>
        <v>0.514537037</v>
      </c>
      <c r="G1665" s="86" t="s">
        <v>126</v>
      </c>
      <c r="H1665" s="89">
        <v>3.0</v>
      </c>
      <c r="I1665" s="89">
        <v>0.0</v>
      </c>
      <c r="J1665" s="89"/>
    </row>
    <row r="1666" hidden="1">
      <c r="A1666" s="86"/>
      <c r="B1666" s="86"/>
      <c r="C1666" s="97" t="s">
        <v>166</v>
      </c>
      <c r="D1666" s="98" t="s">
        <v>300</v>
      </c>
      <c r="E1666" s="87">
        <v>0.5150578703703703</v>
      </c>
      <c r="F1666" s="87">
        <f t="shared" si="1"/>
        <v>0.5150578704</v>
      </c>
      <c r="G1666" s="86" t="s">
        <v>131</v>
      </c>
      <c r="H1666" s="89">
        <v>4.0</v>
      </c>
      <c r="I1666" s="89">
        <v>0.0</v>
      </c>
      <c r="J1666" s="89"/>
    </row>
    <row r="1667" hidden="1">
      <c r="A1667" s="86"/>
      <c r="B1667" s="86"/>
      <c r="C1667" s="97" t="s">
        <v>166</v>
      </c>
      <c r="D1667" s="98" t="s">
        <v>300</v>
      </c>
      <c r="E1667" s="87">
        <v>0.515625</v>
      </c>
      <c r="F1667" s="87">
        <f t="shared" si="1"/>
        <v>0.515625</v>
      </c>
      <c r="G1667" s="86" t="s">
        <v>136</v>
      </c>
      <c r="H1667" s="89">
        <v>5.0</v>
      </c>
      <c r="I1667" s="89">
        <v>0.0</v>
      </c>
      <c r="J1667" s="89"/>
    </row>
    <row r="1668" hidden="1">
      <c r="A1668" s="86"/>
      <c r="B1668" s="86"/>
      <c r="C1668" s="97" t="s">
        <v>166</v>
      </c>
      <c r="D1668" s="98" t="s">
        <v>300</v>
      </c>
      <c r="E1668" s="87">
        <v>0.5174189814814815</v>
      </c>
      <c r="F1668" s="87">
        <f t="shared" si="1"/>
        <v>0.5174189815</v>
      </c>
      <c r="G1668" s="86" t="s">
        <v>141</v>
      </c>
      <c r="H1668" s="89">
        <v>6.0</v>
      </c>
      <c r="I1668" s="89">
        <v>0.0</v>
      </c>
      <c r="J1668" s="89"/>
    </row>
    <row r="1669" hidden="1">
      <c r="A1669" s="86"/>
      <c r="B1669" s="86"/>
      <c r="C1669" s="97" t="s">
        <v>166</v>
      </c>
      <c r="D1669" s="98" t="s">
        <v>300</v>
      </c>
      <c r="E1669" s="87">
        <v>0.5182638888888889</v>
      </c>
      <c r="F1669" s="87">
        <f t="shared" si="1"/>
        <v>0.5182638889</v>
      </c>
      <c r="G1669" s="86" t="s">
        <v>144</v>
      </c>
      <c r="H1669" s="89">
        <v>7.0</v>
      </c>
      <c r="I1669" s="89">
        <v>0.0</v>
      </c>
      <c r="J1669" s="89"/>
    </row>
    <row r="1670" hidden="1">
      <c r="A1670" s="86"/>
      <c r="B1670" s="86"/>
      <c r="C1670" s="97" t="s">
        <v>166</v>
      </c>
      <c r="D1670" s="98" t="s">
        <v>300</v>
      </c>
      <c r="E1670" s="87">
        <v>0.5187384259259259</v>
      </c>
      <c r="F1670" s="87">
        <f t="shared" si="1"/>
        <v>0.5187384259</v>
      </c>
      <c r="G1670" s="86" t="s">
        <v>150</v>
      </c>
      <c r="H1670" s="89">
        <v>8.0</v>
      </c>
      <c r="I1670" s="89">
        <v>0.0</v>
      </c>
      <c r="J1670" s="89"/>
    </row>
    <row r="1671" hidden="1">
      <c r="A1671" s="86"/>
      <c r="B1671" s="86"/>
      <c r="C1671" s="97" t="s">
        <v>166</v>
      </c>
      <c r="D1671" s="98" t="s">
        <v>300</v>
      </c>
      <c r="E1671" s="87">
        <v>0.5212731481481482</v>
      </c>
      <c r="F1671" s="87">
        <f t="shared" si="1"/>
        <v>0.5212731481</v>
      </c>
      <c r="G1671" s="86" t="s">
        <v>155</v>
      </c>
      <c r="H1671" s="89">
        <v>10.0</v>
      </c>
      <c r="I1671" s="89">
        <v>0.0</v>
      </c>
      <c r="J1671" s="89"/>
    </row>
    <row r="1672" hidden="1">
      <c r="A1672" s="86"/>
      <c r="B1672" s="86"/>
      <c r="C1672" s="97" t="s">
        <v>166</v>
      </c>
      <c r="D1672" s="98" t="s">
        <v>301</v>
      </c>
      <c r="E1672" s="87">
        <v>0.5347222222222222</v>
      </c>
      <c r="F1672" s="87">
        <f t="shared" si="1"/>
        <v>0.5347222222</v>
      </c>
      <c r="G1672" s="86" t="s">
        <v>118</v>
      </c>
      <c r="H1672" s="89">
        <v>0.0</v>
      </c>
      <c r="I1672" s="89">
        <v>1.0</v>
      </c>
      <c r="J1672" s="89"/>
    </row>
    <row r="1673" hidden="1">
      <c r="A1673" s="86"/>
      <c r="B1673" s="86"/>
      <c r="C1673" s="97" t="s">
        <v>166</v>
      </c>
      <c r="D1673" s="98" t="s">
        <v>301</v>
      </c>
      <c r="E1673" s="87">
        <v>0.5368287037037037</v>
      </c>
      <c r="F1673" s="87">
        <f t="shared" si="1"/>
        <v>0.5368287037</v>
      </c>
      <c r="G1673" s="86" t="s">
        <v>120</v>
      </c>
      <c r="H1673" s="89">
        <v>1.0</v>
      </c>
      <c r="I1673" s="89">
        <v>0.0</v>
      </c>
      <c r="J1673" s="89"/>
    </row>
    <row r="1674" hidden="1">
      <c r="A1674" s="86"/>
      <c r="B1674" s="86"/>
      <c r="C1674" s="97" t="s">
        <v>166</v>
      </c>
      <c r="D1674" s="98" t="s">
        <v>301</v>
      </c>
      <c r="E1674" s="87">
        <v>0.5375810185185185</v>
      </c>
      <c r="F1674" s="87">
        <f t="shared" si="1"/>
        <v>0.5375810185</v>
      </c>
      <c r="G1674" s="86" t="s">
        <v>123</v>
      </c>
      <c r="H1674" s="89">
        <v>2.0</v>
      </c>
      <c r="I1674" s="89">
        <v>0.0</v>
      </c>
      <c r="J1674" s="89"/>
    </row>
    <row r="1675" hidden="1">
      <c r="A1675" s="86"/>
      <c r="B1675" s="86"/>
      <c r="C1675" s="97" t="s">
        <v>166</v>
      </c>
      <c r="D1675" s="98" t="s">
        <v>301</v>
      </c>
      <c r="E1675" s="87">
        <v>0.5388425925925926</v>
      </c>
      <c r="F1675" s="87">
        <f t="shared" si="1"/>
        <v>0.5388425926</v>
      </c>
      <c r="G1675" s="86" t="s">
        <v>126</v>
      </c>
      <c r="H1675" s="89">
        <v>3.0</v>
      </c>
      <c r="I1675" s="89">
        <v>0.0</v>
      </c>
      <c r="J1675" s="89"/>
    </row>
    <row r="1676" hidden="1">
      <c r="A1676" s="86"/>
      <c r="B1676" s="86"/>
      <c r="C1676" s="97" t="s">
        <v>166</v>
      </c>
      <c r="D1676" s="98" t="s">
        <v>301</v>
      </c>
      <c r="E1676" s="87">
        <v>0.5393634259259259</v>
      </c>
      <c r="F1676" s="87">
        <f t="shared" si="1"/>
        <v>0.5393634259</v>
      </c>
      <c r="G1676" s="86" t="s">
        <v>131</v>
      </c>
      <c r="H1676" s="89">
        <v>4.0</v>
      </c>
      <c r="I1676" s="89">
        <v>0.0</v>
      </c>
      <c r="J1676" s="89"/>
    </row>
    <row r="1677" hidden="1">
      <c r="A1677" s="86"/>
      <c r="B1677" s="86"/>
      <c r="C1677" s="97" t="s">
        <v>166</v>
      </c>
      <c r="D1677" s="98" t="s">
        <v>301</v>
      </c>
      <c r="E1677" s="87">
        <v>0.5399305555555556</v>
      </c>
      <c r="F1677" s="87">
        <f t="shared" si="1"/>
        <v>0.5399305556</v>
      </c>
      <c r="G1677" s="86" t="s">
        <v>136</v>
      </c>
      <c r="H1677" s="89">
        <v>5.0</v>
      </c>
      <c r="I1677" s="89">
        <v>0.0</v>
      </c>
      <c r="J1677" s="89"/>
    </row>
    <row r="1678" hidden="1">
      <c r="A1678" s="86"/>
      <c r="B1678" s="86"/>
      <c r="C1678" s="97" t="s">
        <v>166</v>
      </c>
      <c r="D1678" s="98" t="s">
        <v>301</v>
      </c>
      <c r="E1678" s="87">
        <v>0.541724537037037</v>
      </c>
      <c r="F1678" s="87">
        <f t="shared" si="1"/>
        <v>0.541724537</v>
      </c>
      <c r="G1678" s="86" t="s">
        <v>141</v>
      </c>
      <c r="H1678" s="89">
        <v>6.0</v>
      </c>
      <c r="I1678" s="89">
        <v>0.0</v>
      </c>
      <c r="J1678" s="89"/>
    </row>
    <row r="1679" hidden="1">
      <c r="A1679" s="86"/>
      <c r="B1679" s="86"/>
      <c r="C1679" s="97" t="s">
        <v>166</v>
      </c>
      <c r="D1679" s="98" t="s">
        <v>301</v>
      </c>
      <c r="E1679" s="87">
        <v>0.5425694444444444</v>
      </c>
      <c r="F1679" s="87">
        <f t="shared" si="1"/>
        <v>0.5425694444</v>
      </c>
      <c r="G1679" s="86" t="s">
        <v>144</v>
      </c>
      <c r="H1679" s="89">
        <v>7.0</v>
      </c>
      <c r="I1679" s="89">
        <v>0.0</v>
      </c>
      <c r="J1679" s="89"/>
    </row>
    <row r="1680" hidden="1">
      <c r="A1680" s="86"/>
      <c r="B1680" s="86"/>
      <c r="C1680" s="97" t="s">
        <v>166</v>
      </c>
      <c r="D1680" s="98" t="s">
        <v>301</v>
      </c>
      <c r="E1680" s="87">
        <v>0.5430439814814815</v>
      </c>
      <c r="F1680" s="87">
        <f t="shared" si="1"/>
        <v>0.5430439815</v>
      </c>
      <c r="G1680" s="86" t="s">
        <v>150</v>
      </c>
      <c r="H1680" s="89">
        <v>8.0</v>
      </c>
      <c r="I1680" s="89">
        <v>0.0</v>
      </c>
      <c r="J1680" s="89"/>
    </row>
    <row r="1681" hidden="1">
      <c r="A1681" s="86"/>
      <c r="B1681" s="86"/>
      <c r="C1681" s="97" t="s">
        <v>166</v>
      </c>
      <c r="D1681" s="98" t="s">
        <v>301</v>
      </c>
      <c r="E1681" s="87">
        <v>0.5455787037037036</v>
      </c>
      <c r="F1681" s="87">
        <f t="shared" si="1"/>
        <v>0.5455787037</v>
      </c>
      <c r="G1681" s="86" t="s">
        <v>155</v>
      </c>
      <c r="H1681" s="89">
        <v>10.0</v>
      </c>
      <c r="I1681" s="89">
        <v>0.0</v>
      </c>
      <c r="J1681" s="89"/>
    </row>
    <row r="1682" hidden="1">
      <c r="A1682" s="86"/>
      <c r="B1682" s="86"/>
      <c r="C1682" s="97" t="s">
        <v>166</v>
      </c>
      <c r="D1682" s="98" t="s">
        <v>302</v>
      </c>
      <c r="E1682" s="87">
        <v>0.5694444444444444</v>
      </c>
      <c r="F1682" s="87">
        <f t="shared" si="1"/>
        <v>0.5694444444</v>
      </c>
      <c r="G1682" s="86" t="s">
        <v>118</v>
      </c>
      <c r="H1682" s="89">
        <v>0.0</v>
      </c>
      <c r="I1682" s="89">
        <v>1.0</v>
      </c>
      <c r="J1682" s="89"/>
    </row>
    <row r="1683" hidden="1">
      <c r="A1683" s="86"/>
      <c r="B1683" s="86"/>
      <c r="C1683" s="97" t="s">
        <v>166</v>
      </c>
      <c r="D1683" s="98" t="s">
        <v>302</v>
      </c>
      <c r="E1683" s="87">
        <v>0.5715509259259259</v>
      </c>
      <c r="F1683" s="87">
        <f t="shared" si="1"/>
        <v>0.5715509259</v>
      </c>
      <c r="G1683" s="86" t="s">
        <v>120</v>
      </c>
      <c r="H1683" s="89">
        <v>1.0</v>
      </c>
      <c r="I1683" s="89">
        <v>0.0</v>
      </c>
      <c r="J1683" s="89"/>
    </row>
    <row r="1684" hidden="1">
      <c r="A1684" s="86"/>
      <c r="B1684" s="86"/>
      <c r="C1684" s="97" t="s">
        <v>166</v>
      </c>
      <c r="D1684" s="98" t="s">
        <v>302</v>
      </c>
      <c r="E1684" s="87">
        <v>0.5723032407407408</v>
      </c>
      <c r="F1684" s="87">
        <f t="shared" si="1"/>
        <v>0.5723032407</v>
      </c>
      <c r="G1684" s="86" t="s">
        <v>123</v>
      </c>
      <c r="H1684" s="89">
        <v>2.0</v>
      </c>
      <c r="I1684" s="89">
        <v>0.0</v>
      </c>
      <c r="J1684" s="89"/>
    </row>
    <row r="1685" hidden="1">
      <c r="A1685" s="86"/>
      <c r="B1685" s="86"/>
      <c r="C1685" s="97" t="s">
        <v>166</v>
      </c>
      <c r="D1685" s="98" t="s">
        <v>302</v>
      </c>
      <c r="E1685" s="87">
        <v>0.5735648148148148</v>
      </c>
      <c r="F1685" s="87">
        <f t="shared" si="1"/>
        <v>0.5735648148</v>
      </c>
      <c r="G1685" s="86" t="s">
        <v>126</v>
      </c>
      <c r="H1685" s="89">
        <v>3.0</v>
      </c>
      <c r="I1685" s="89">
        <v>0.0</v>
      </c>
      <c r="J1685" s="89"/>
    </row>
    <row r="1686" hidden="1">
      <c r="A1686" s="86"/>
      <c r="B1686" s="86"/>
      <c r="C1686" s="97" t="s">
        <v>166</v>
      </c>
      <c r="D1686" s="98" t="s">
        <v>302</v>
      </c>
      <c r="E1686" s="87">
        <v>0.5740856481481481</v>
      </c>
      <c r="F1686" s="87">
        <f t="shared" si="1"/>
        <v>0.5740856481</v>
      </c>
      <c r="G1686" s="86" t="s">
        <v>131</v>
      </c>
      <c r="H1686" s="89">
        <v>4.0</v>
      </c>
      <c r="I1686" s="89">
        <v>0.0</v>
      </c>
      <c r="J1686" s="89"/>
    </row>
    <row r="1687" hidden="1">
      <c r="A1687" s="86"/>
      <c r="B1687" s="86"/>
      <c r="C1687" s="97" t="s">
        <v>166</v>
      </c>
      <c r="D1687" s="98" t="s">
        <v>302</v>
      </c>
      <c r="E1687" s="87">
        <v>0.5746527777777778</v>
      </c>
      <c r="F1687" s="87">
        <f t="shared" si="1"/>
        <v>0.5746527778</v>
      </c>
      <c r="G1687" s="86" t="s">
        <v>136</v>
      </c>
      <c r="H1687" s="89">
        <v>5.0</v>
      </c>
      <c r="I1687" s="89">
        <v>0.0</v>
      </c>
      <c r="J1687" s="89"/>
    </row>
    <row r="1688" hidden="1">
      <c r="A1688" s="86"/>
      <c r="B1688" s="86"/>
      <c r="C1688" s="97" t="s">
        <v>166</v>
      </c>
      <c r="D1688" s="98" t="s">
        <v>302</v>
      </c>
      <c r="E1688" s="87">
        <v>0.5764467592592593</v>
      </c>
      <c r="F1688" s="87">
        <f t="shared" si="1"/>
        <v>0.5764467593</v>
      </c>
      <c r="G1688" s="86" t="s">
        <v>141</v>
      </c>
      <c r="H1688" s="89">
        <v>6.0</v>
      </c>
      <c r="I1688" s="89">
        <v>0.0</v>
      </c>
      <c r="J1688" s="89"/>
    </row>
    <row r="1689" hidden="1">
      <c r="A1689" s="86"/>
      <c r="B1689" s="86"/>
      <c r="C1689" s="97" t="s">
        <v>166</v>
      </c>
      <c r="D1689" s="98" t="s">
        <v>302</v>
      </c>
      <c r="E1689" s="87">
        <v>0.5772916666666666</v>
      </c>
      <c r="F1689" s="87">
        <f t="shared" si="1"/>
        <v>0.5772916667</v>
      </c>
      <c r="G1689" s="86" t="s">
        <v>144</v>
      </c>
      <c r="H1689" s="89">
        <v>7.0</v>
      </c>
      <c r="I1689" s="89">
        <v>0.0</v>
      </c>
      <c r="J1689" s="89"/>
    </row>
    <row r="1690" hidden="1">
      <c r="A1690" s="86"/>
      <c r="B1690" s="86"/>
      <c r="C1690" s="97" t="s">
        <v>166</v>
      </c>
      <c r="D1690" s="98" t="s">
        <v>302</v>
      </c>
      <c r="E1690" s="87">
        <v>0.5777662037037037</v>
      </c>
      <c r="F1690" s="87">
        <f t="shared" si="1"/>
        <v>0.5777662037</v>
      </c>
      <c r="G1690" s="86" t="s">
        <v>150</v>
      </c>
      <c r="H1690" s="89">
        <v>8.0</v>
      </c>
      <c r="I1690" s="89">
        <v>0.0</v>
      </c>
      <c r="J1690" s="89"/>
    </row>
    <row r="1691" hidden="1">
      <c r="A1691" s="86"/>
      <c r="B1691" s="86"/>
      <c r="C1691" s="97" t="s">
        <v>166</v>
      </c>
      <c r="D1691" s="98" t="s">
        <v>302</v>
      </c>
      <c r="E1691" s="87">
        <v>0.580300925925926</v>
      </c>
      <c r="F1691" s="87">
        <f t="shared" si="1"/>
        <v>0.5803009259</v>
      </c>
      <c r="G1691" s="86" t="s">
        <v>155</v>
      </c>
      <c r="H1691" s="89">
        <v>10.0</v>
      </c>
      <c r="I1691" s="89">
        <v>0.0</v>
      </c>
      <c r="J1691" s="89"/>
    </row>
    <row r="1692" hidden="1">
      <c r="A1692" s="86"/>
      <c r="B1692" s="86"/>
      <c r="C1692" s="97" t="s">
        <v>166</v>
      </c>
      <c r="D1692" s="98" t="s">
        <v>303</v>
      </c>
      <c r="E1692" s="87">
        <v>0.5763888888888888</v>
      </c>
      <c r="F1692" s="87">
        <f t="shared" si="1"/>
        <v>0.5763888889</v>
      </c>
      <c r="G1692" s="86" t="s">
        <v>118</v>
      </c>
      <c r="H1692" s="89">
        <v>0.0</v>
      </c>
      <c r="I1692" s="89">
        <v>1.0</v>
      </c>
      <c r="J1692" s="89"/>
    </row>
    <row r="1693" hidden="1">
      <c r="A1693" s="86"/>
      <c r="B1693" s="86"/>
      <c r="C1693" s="97" t="s">
        <v>166</v>
      </c>
      <c r="D1693" s="98" t="s">
        <v>303</v>
      </c>
      <c r="E1693" s="87">
        <v>0.5784953703703704</v>
      </c>
      <c r="F1693" s="87">
        <f t="shared" si="1"/>
        <v>0.5784953704</v>
      </c>
      <c r="G1693" s="86" t="s">
        <v>120</v>
      </c>
      <c r="H1693" s="89">
        <v>1.0</v>
      </c>
      <c r="I1693" s="89">
        <v>0.0</v>
      </c>
      <c r="J1693" s="89"/>
    </row>
    <row r="1694" hidden="1">
      <c r="A1694" s="86"/>
      <c r="B1694" s="86"/>
      <c r="C1694" s="97" t="s">
        <v>166</v>
      </c>
      <c r="D1694" s="98" t="s">
        <v>303</v>
      </c>
      <c r="E1694" s="87">
        <v>0.5792476851851852</v>
      </c>
      <c r="F1694" s="87">
        <f t="shared" si="1"/>
        <v>0.5792476852</v>
      </c>
      <c r="G1694" s="86" t="s">
        <v>123</v>
      </c>
      <c r="H1694" s="89">
        <v>2.0</v>
      </c>
      <c r="I1694" s="89">
        <v>0.0</v>
      </c>
      <c r="J1694" s="89"/>
    </row>
    <row r="1695" hidden="1">
      <c r="A1695" s="86"/>
      <c r="B1695" s="86"/>
      <c r="C1695" s="97" t="s">
        <v>166</v>
      </c>
      <c r="D1695" s="98" t="s">
        <v>303</v>
      </c>
      <c r="E1695" s="87">
        <v>0.5805092592592592</v>
      </c>
      <c r="F1695" s="87">
        <f t="shared" si="1"/>
        <v>0.5805092593</v>
      </c>
      <c r="G1695" s="86" t="s">
        <v>126</v>
      </c>
      <c r="H1695" s="89">
        <v>3.0</v>
      </c>
      <c r="I1695" s="89">
        <v>0.0</v>
      </c>
      <c r="J1695" s="89"/>
    </row>
    <row r="1696" hidden="1">
      <c r="A1696" s="86"/>
      <c r="B1696" s="86"/>
      <c r="C1696" s="97" t="s">
        <v>166</v>
      </c>
      <c r="D1696" s="98" t="s">
        <v>303</v>
      </c>
      <c r="E1696" s="87">
        <v>0.5810300925925926</v>
      </c>
      <c r="F1696" s="87">
        <f t="shared" si="1"/>
        <v>0.5810300926</v>
      </c>
      <c r="G1696" s="86" t="s">
        <v>131</v>
      </c>
      <c r="H1696" s="89">
        <v>4.0</v>
      </c>
      <c r="I1696" s="89">
        <v>0.0</v>
      </c>
      <c r="J1696" s="89"/>
    </row>
    <row r="1697" hidden="1">
      <c r="A1697" s="86"/>
      <c r="B1697" s="86"/>
      <c r="C1697" s="97" t="s">
        <v>166</v>
      </c>
      <c r="D1697" s="98" t="s">
        <v>303</v>
      </c>
      <c r="E1697" s="87">
        <v>0.5815972222222222</v>
      </c>
      <c r="F1697" s="87">
        <f t="shared" si="1"/>
        <v>0.5815972222</v>
      </c>
      <c r="G1697" s="86" t="s">
        <v>136</v>
      </c>
      <c r="H1697" s="89">
        <v>5.0</v>
      </c>
      <c r="I1697" s="89">
        <v>0.0</v>
      </c>
      <c r="J1697" s="89"/>
    </row>
    <row r="1698" hidden="1">
      <c r="A1698" s="86"/>
      <c r="B1698" s="86"/>
      <c r="C1698" s="97" t="s">
        <v>166</v>
      </c>
      <c r="D1698" s="98" t="s">
        <v>303</v>
      </c>
      <c r="E1698" s="87">
        <v>0.5833912037037037</v>
      </c>
      <c r="F1698" s="87">
        <f t="shared" si="1"/>
        <v>0.5833912037</v>
      </c>
      <c r="G1698" s="86" t="s">
        <v>141</v>
      </c>
      <c r="H1698" s="89">
        <v>6.0</v>
      </c>
      <c r="I1698" s="89">
        <v>0.0</v>
      </c>
      <c r="J1698" s="89"/>
    </row>
    <row r="1699" hidden="1">
      <c r="A1699" s="86"/>
      <c r="B1699" s="86"/>
      <c r="C1699" s="97" t="s">
        <v>166</v>
      </c>
      <c r="D1699" s="98" t="s">
        <v>303</v>
      </c>
      <c r="E1699" s="87">
        <v>0.5842361111111111</v>
      </c>
      <c r="F1699" s="87">
        <f t="shared" si="1"/>
        <v>0.5842361111</v>
      </c>
      <c r="G1699" s="86" t="s">
        <v>144</v>
      </c>
      <c r="H1699" s="89">
        <v>7.0</v>
      </c>
      <c r="I1699" s="89">
        <v>0.0</v>
      </c>
      <c r="J1699" s="89"/>
    </row>
    <row r="1700" hidden="1">
      <c r="A1700" s="86"/>
      <c r="B1700" s="86"/>
      <c r="C1700" s="97" t="s">
        <v>166</v>
      </c>
      <c r="D1700" s="98" t="s">
        <v>303</v>
      </c>
      <c r="E1700" s="87">
        <v>0.5847106481481481</v>
      </c>
      <c r="F1700" s="87">
        <f t="shared" si="1"/>
        <v>0.5847106481</v>
      </c>
      <c r="G1700" s="86" t="s">
        <v>150</v>
      </c>
      <c r="H1700" s="89">
        <v>8.0</v>
      </c>
      <c r="I1700" s="89">
        <v>0.0</v>
      </c>
      <c r="J1700" s="89"/>
    </row>
    <row r="1701" hidden="1">
      <c r="A1701" s="86"/>
      <c r="B1701" s="86"/>
      <c r="C1701" s="97" t="s">
        <v>166</v>
      </c>
      <c r="D1701" s="98" t="s">
        <v>303</v>
      </c>
      <c r="E1701" s="87">
        <v>0.5872453703703704</v>
      </c>
      <c r="F1701" s="87">
        <f t="shared" si="1"/>
        <v>0.5872453704</v>
      </c>
      <c r="G1701" s="86" t="s">
        <v>155</v>
      </c>
      <c r="H1701" s="89">
        <v>10.0</v>
      </c>
      <c r="I1701" s="89">
        <v>0.0</v>
      </c>
      <c r="J1701" s="89"/>
    </row>
    <row r="1702" hidden="1">
      <c r="A1702" s="86"/>
      <c r="B1702" s="86"/>
      <c r="C1702" s="97" t="s">
        <v>166</v>
      </c>
      <c r="D1702" s="98" t="s">
        <v>304</v>
      </c>
      <c r="E1702" s="87">
        <v>0.6006944444444444</v>
      </c>
      <c r="F1702" s="87">
        <f t="shared" si="1"/>
        <v>0.6006944444</v>
      </c>
      <c r="G1702" s="86" t="s">
        <v>118</v>
      </c>
      <c r="H1702" s="89">
        <v>0.0</v>
      </c>
      <c r="I1702" s="89">
        <v>1.0</v>
      </c>
      <c r="J1702" s="89"/>
    </row>
    <row r="1703" hidden="1">
      <c r="A1703" s="86"/>
      <c r="B1703" s="86"/>
      <c r="C1703" s="97" t="s">
        <v>166</v>
      </c>
      <c r="D1703" s="98" t="s">
        <v>304</v>
      </c>
      <c r="E1703" s="87">
        <v>0.6028009259259259</v>
      </c>
      <c r="F1703" s="87">
        <f t="shared" si="1"/>
        <v>0.6028009259</v>
      </c>
      <c r="G1703" s="86" t="s">
        <v>120</v>
      </c>
      <c r="H1703" s="89">
        <v>1.0</v>
      </c>
      <c r="I1703" s="89">
        <v>0.0</v>
      </c>
      <c r="J1703" s="89"/>
    </row>
    <row r="1704" hidden="1">
      <c r="A1704" s="86"/>
      <c r="B1704" s="86"/>
      <c r="C1704" s="97" t="s">
        <v>166</v>
      </c>
      <c r="D1704" s="98" t="s">
        <v>304</v>
      </c>
      <c r="E1704" s="87">
        <v>0.6035532407407408</v>
      </c>
      <c r="F1704" s="87">
        <f t="shared" si="1"/>
        <v>0.6035532407</v>
      </c>
      <c r="G1704" s="86" t="s">
        <v>123</v>
      </c>
      <c r="H1704" s="89">
        <v>2.0</v>
      </c>
      <c r="I1704" s="89">
        <v>0.0</v>
      </c>
      <c r="J1704" s="89"/>
    </row>
    <row r="1705" hidden="1">
      <c r="A1705" s="86"/>
      <c r="B1705" s="86"/>
      <c r="C1705" s="97" t="s">
        <v>166</v>
      </c>
      <c r="D1705" s="98" t="s">
        <v>304</v>
      </c>
      <c r="E1705" s="87">
        <v>0.6048148148148148</v>
      </c>
      <c r="F1705" s="87">
        <f t="shared" si="1"/>
        <v>0.6048148148</v>
      </c>
      <c r="G1705" s="86" t="s">
        <v>126</v>
      </c>
      <c r="H1705" s="89">
        <v>3.0</v>
      </c>
      <c r="I1705" s="89">
        <v>0.0</v>
      </c>
      <c r="J1705" s="89"/>
    </row>
    <row r="1706" hidden="1">
      <c r="A1706" s="86"/>
      <c r="B1706" s="86"/>
      <c r="C1706" s="97" t="s">
        <v>166</v>
      </c>
      <c r="D1706" s="98" t="s">
        <v>304</v>
      </c>
      <c r="E1706" s="87">
        <v>0.6053356481481481</v>
      </c>
      <c r="F1706" s="87">
        <f t="shared" si="1"/>
        <v>0.6053356481</v>
      </c>
      <c r="G1706" s="86" t="s">
        <v>131</v>
      </c>
      <c r="H1706" s="89">
        <v>4.0</v>
      </c>
      <c r="I1706" s="89">
        <v>0.0</v>
      </c>
      <c r="J1706" s="89"/>
    </row>
    <row r="1707" hidden="1">
      <c r="A1707" s="86"/>
      <c r="B1707" s="86"/>
      <c r="C1707" s="97" t="s">
        <v>166</v>
      </c>
      <c r="D1707" s="98" t="s">
        <v>304</v>
      </c>
      <c r="E1707" s="87">
        <v>0.6059027777777778</v>
      </c>
      <c r="F1707" s="87">
        <f t="shared" si="1"/>
        <v>0.6059027778</v>
      </c>
      <c r="G1707" s="86" t="s">
        <v>136</v>
      </c>
      <c r="H1707" s="89">
        <v>5.0</v>
      </c>
      <c r="I1707" s="89">
        <v>0.0</v>
      </c>
      <c r="J1707" s="89"/>
    </row>
    <row r="1708" hidden="1">
      <c r="A1708" s="86"/>
      <c r="B1708" s="86"/>
      <c r="C1708" s="97" t="s">
        <v>166</v>
      </c>
      <c r="D1708" s="98" t="s">
        <v>304</v>
      </c>
      <c r="E1708" s="87">
        <v>0.6076967592592593</v>
      </c>
      <c r="F1708" s="87">
        <f t="shared" si="1"/>
        <v>0.6076967593</v>
      </c>
      <c r="G1708" s="86" t="s">
        <v>141</v>
      </c>
      <c r="H1708" s="89">
        <v>6.0</v>
      </c>
      <c r="I1708" s="89">
        <v>0.0</v>
      </c>
      <c r="J1708" s="89"/>
    </row>
    <row r="1709" hidden="1">
      <c r="A1709" s="86"/>
      <c r="B1709" s="86"/>
      <c r="C1709" s="97" t="s">
        <v>166</v>
      </c>
      <c r="D1709" s="98" t="s">
        <v>304</v>
      </c>
      <c r="E1709" s="87">
        <v>0.6085416666666666</v>
      </c>
      <c r="F1709" s="87">
        <f t="shared" si="1"/>
        <v>0.6085416667</v>
      </c>
      <c r="G1709" s="86" t="s">
        <v>144</v>
      </c>
      <c r="H1709" s="89">
        <v>7.0</v>
      </c>
      <c r="I1709" s="89">
        <v>0.0</v>
      </c>
      <c r="J1709" s="89"/>
    </row>
    <row r="1710" hidden="1">
      <c r="A1710" s="86"/>
      <c r="B1710" s="86"/>
      <c r="C1710" s="97" t="s">
        <v>166</v>
      </c>
      <c r="D1710" s="98" t="s">
        <v>304</v>
      </c>
      <c r="E1710" s="87">
        <v>0.6090162037037037</v>
      </c>
      <c r="F1710" s="87">
        <f t="shared" si="1"/>
        <v>0.6090162037</v>
      </c>
      <c r="G1710" s="86" t="s">
        <v>150</v>
      </c>
      <c r="H1710" s="89">
        <v>8.0</v>
      </c>
      <c r="I1710" s="89">
        <v>0.0</v>
      </c>
      <c r="J1710" s="89"/>
    </row>
    <row r="1711" hidden="1">
      <c r="A1711" s="86"/>
      <c r="B1711" s="86"/>
      <c r="C1711" s="97" t="s">
        <v>166</v>
      </c>
      <c r="D1711" s="98" t="s">
        <v>304</v>
      </c>
      <c r="E1711" s="87">
        <v>0.611550925925926</v>
      </c>
      <c r="F1711" s="87">
        <f t="shared" si="1"/>
        <v>0.6115509259</v>
      </c>
      <c r="G1711" s="86" t="s">
        <v>155</v>
      </c>
      <c r="H1711" s="89">
        <v>10.0</v>
      </c>
      <c r="I1711" s="89">
        <v>0.0</v>
      </c>
      <c r="J1711" s="89"/>
    </row>
    <row r="1712" hidden="1">
      <c r="A1712" s="86"/>
      <c r="B1712" s="86"/>
      <c r="C1712" s="97" t="s">
        <v>166</v>
      </c>
      <c r="D1712" s="98" t="s">
        <v>305</v>
      </c>
      <c r="E1712" s="87">
        <v>0.6076388888888888</v>
      </c>
      <c r="F1712" s="87">
        <f t="shared" si="1"/>
        <v>0.6076388889</v>
      </c>
      <c r="G1712" s="86" t="s">
        <v>118</v>
      </c>
      <c r="H1712" s="89">
        <v>0.0</v>
      </c>
      <c r="I1712" s="89">
        <v>1.0</v>
      </c>
      <c r="J1712" s="89"/>
    </row>
    <row r="1713" hidden="1">
      <c r="A1713" s="86"/>
      <c r="B1713" s="86"/>
      <c r="C1713" s="97" t="s">
        <v>166</v>
      </c>
      <c r="D1713" s="98" t="s">
        <v>305</v>
      </c>
      <c r="E1713" s="87">
        <v>0.6097453703703704</v>
      </c>
      <c r="F1713" s="87">
        <f t="shared" si="1"/>
        <v>0.6097453704</v>
      </c>
      <c r="G1713" s="86" t="s">
        <v>120</v>
      </c>
      <c r="H1713" s="89">
        <v>1.0</v>
      </c>
      <c r="I1713" s="89">
        <v>0.0</v>
      </c>
      <c r="J1713" s="89"/>
    </row>
    <row r="1714" hidden="1">
      <c r="A1714" s="86"/>
      <c r="B1714" s="86"/>
      <c r="C1714" s="97" t="s">
        <v>166</v>
      </c>
      <c r="D1714" s="98" t="s">
        <v>305</v>
      </c>
      <c r="E1714" s="87">
        <v>0.6104976851851852</v>
      </c>
      <c r="F1714" s="87">
        <f t="shared" si="1"/>
        <v>0.6104976852</v>
      </c>
      <c r="G1714" s="86" t="s">
        <v>123</v>
      </c>
      <c r="H1714" s="89">
        <v>2.0</v>
      </c>
      <c r="I1714" s="89">
        <v>0.0</v>
      </c>
      <c r="J1714" s="89"/>
    </row>
    <row r="1715" hidden="1">
      <c r="A1715" s="86"/>
      <c r="B1715" s="86"/>
      <c r="C1715" s="97" t="s">
        <v>166</v>
      </c>
      <c r="D1715" s="98" t="s">
        <v>305</v>
      </c>
      <c r="E1715" s="87">
        <v>0.6117592592592592</v>
      </c>
      <c r="F1715" s="87">
        <f t="shared" si="1"/>
        <v>0.6117592593</v>
      </c>
      <c r="G1715" s="86" t="s">
        <v>126</v>
      </c>
      <c r="H1715" s="89">
        <v>3.0</v>
      </c>
      <c r="I1715" s="89">
        <v>0.0</v>
      </c>
      <c r="J1715" s="89"/>
    </row>
    <row r="1716" hidden="1">
      <c r="A1716" s="86"/>
      <c r="B1716" s="86"/>
      <c r="C1716" s="97" t="s">
        <v>166</v>
      </c>
      <c r="D1716" s="98" t="s">
        <v>305</v>
      </c>
      <c r="E1716" s="87">
        <v>0.6122800925925926</v>
      </c>
      <c r="F1716" s="87">
        <f t="shared" si="1"/>
        <v>0.6122800926</v>
      </c>
      <c r="G1716" s="86" t="s">
        <v>131</v>
      </c>
      <c r="H1716" s="89">
        <v>4.0</v>
      </c>
      <c r="I1716" s="89">
        <v>0.0</v>
      </c>
      <c r="J1716" s="89"/>
    </row>
    <row r="1717" hidden="1">
      <c r="A1717" s="86"/>
      <c r="B1717" s="86"/>
      <c r="C1717" s="97" t="s">
        <v>166</v>
      </c>
      <c r="D1717" s="98" t="s">
        <v>305</v>
      </c>
      <c r="E1717" s="87">
        <v>0.6128472222222222</v>
      </c>
      <c r="F1717" s="87">
        <f t="shared" si="1"/>
        <v>0.6128472222</v>
      </c>
      <c r="G1717" s="86" t="s">
        <v>136</v>
      </c>
      <c r="H1717" s="89">
        <v>5.0</v>
      </c>
      <c r="I1717" s="89">
        <v>0.0</v>
      </c>
      <c r="J1717" s="89"/>
    </row>
    <row r="1718" hidden="1">
      <c r="A1718" s="86"/>
      <c r="B1718" s="86"/>
      <c r="C1718" s="97" t="s">
        <v>166</v>
      </c>
      <c r="D1718" s="98" t="s">
        <v>305</v>
      </c>
      <c r="E1718" s="87">
        <v>0.6146412037037037</v>
      </c>
      <c r="F1718" s="87">
        <f t="shared" si="1"/>
        <v>0.6146412037</v>
      </c>
      <c r="G1718" s="86" t="s">
        <v>141</v>
      </c>
      <c r="H1718" s="89">
        <v>6.0</v>
      </c>
      <c r="I1718" s="89">
        <v>0.0</v>
      </c>
      <c r="J1718" s="89"/>
    </row>
    <row r="1719" hidden="1">
      <c r="A1719" s="86"/>
      <c r="B1719" s="86"/>
      <c r="C1719" s="97" t="s">
        <v>166</v>
      </c>
      <c r="D1719" s="98" t="s">
        <v>305</v>
      </c>
      <c r="E1719" s="87">
        <v>0.6154861111111111</v>
      </c>
      <c r="F1719" s="87">
        <f t="shared" si="1"/>
        <v>0.6154861111</v>
      </c>
      <c r="G1719" s="86" t="s">
        <v>144</v>
      </c>
      <c r="H1719" s="89">
        <v>7.0</v>
      </c>
      <c r="I1719" s="89">
        <v>0.0</v>
      </c>
      <c r="J1719" s="89"/>
    </row>
    <row r="1720" hidden="1">
      <c r="A1720" s="86"/>
      <c r="B1720" s="86"/>
      <c r="C1720" s="97" t="s">
        <v>166</v>
      </c>
      <c r="D1720" s="98" t="s">
        <v>305</v>
      </c>
      <c r="E1720" s="87">
        <v>0.6159606481481481</v>
      </c>
      <c r="F1720" s="87">
        <f t="shared" si="1"/>
        <v>0.6159606481</v>
      </c>
      <c r="G1720" s="86" t="s">
        <v>150</v>
      </c>
      <c r="H1720" s="89">
        <v>8.0</v>
      </c>
      <c r="I1720" s="89">
        <v>0.0</v>
      </c>
      <c r="J1720" s="89"/>
    </row>
    <row r="1721" hidden="1">
      <c r="A1721" s="86"/>
      <c r="B1721" s="86"/>
      <c r="C1721" s="97" t="s">
        <v>166</v>
      </c>
      <c r="D1721" s="98" t="s">
        <v>305</v>
      </c>
      <c r="E1721" s="87">
        <v>0.6184953703703704</v>
      </c>
      <c r="F1721" s="87">
        <f t="shared" si="1"/>
        <v>0.6184953704</v>
      </c>
      <c r="G1721" s="86" t="s">
        <v>155</v>
      </c>
      <c r="H1721" s="89">
        <v>10.0</v>
      </c>
      <c r="I1721" s="89">
        <v>0.0</v>
      </c>
      <c r="J1721" s="89"/>
    </row>
    <row r="1722" hidden="1">
      <c r="A1722" s="86"/>
      <c r="B1722" s="86"/>
      <c r="C1722" s="97" t="s">
        <v>166</v>
      </c>
      <c r="D1722" s="98" t="s">
        <v>306</v>
      </c>
      <c r="E1722" s="87">
        <v>0.6319444444444444</v>
      </c>
      <c r="F1722" s="87">
        <f t="shared" si="1"/>
        <v>0.6319444444</v>
      </c>
      <c r="G1722" s="86" t="s">
        <v>118</v>
      </c>
      <c r="H1722" s="89">
        <v>0.0</v>
      </c>
      <c r="I1722" s="89">
        <v>1.0</v>
      </c>
      <c r="J1722" s="89"/>
    </row>
    <row r="1723" hidden="1">
      <c r="A1723" s="86"/>
      <c r="B1723" s="86"/>
      <c r="C1723" s="97" t="s">
        <v>166</v>
      </c>
      <c r="D1723" s="98" t="s">
        <v>306</v>
      </c>
      <c r="E1723" s="87">
        <v>0.6340509259259259</v>
      </c>
      <c r="F1723" s="87">
        <f t="shared" si="1"/>
        <v>0.6340509259</v>
      </c>
      <c r="G1723" s="86" t="s">
        <v>120</v>
      </c>
      <c r="H1723" s="89">
        <v>1.0</v>
      </c>
      <c r="I1723" s="89">
        <v>0.0</v>
      </c>
      <c r="J1723" s="89"/>
    </row>
    <row r="1724" hidden="1">
      <c r="A1724" s="86"/>
      <c r="B1724" s="86"/>
      <c r="C1724" s="97" t="s">
        <v>166</v>
      </c>
      <c r="D1724" s="98" t="s">
        <v>306</v>
      </c>
      <c r="E1724" s="87">
        <v>0.6348032407407408</v>
      </c>
      <c r="F1724" s="87">
        <f t="shared" si="1"/>
        <v>0.6348032407</v>
      </c>
      <c r="G1724" s="86" t="s">
        <v>123</v>
      </c>
      <c r="H1724" s="89">
        <v>2.0</v>
      </c>
      <c r="I1724" s="89">
        <v>0.0</v>
      </c>
      <c r="J1724" s="89"/>
    </row>
    <row r="1725" hidden="1">
      <c r="A1725" s="86"/>
      <c r="B1725" s="86"/>
      <c r="C1725" s="97" t="s">
        <v>166</v>
      </c>
      <c r="D1725" s="98" t="s">
        <v>306</v>
      </c>
      <c r="E1725" s="87">
        <v>0.6360648148148148</v>
      </c>
      <c r="F1725" s="87">
        <f t="shared" si="1"/>
        <v>0.6360648148</v>
      </c>
      <c r="G1725" s="86" t="s">
        <v>126</v>
      </c>
      <c r="H1725" s="89">
        <v>3.0</v>
      </c>
      <c r="I1725" s="89">
        <v>0.0</v>
      </c>
      <c r="J1725" s="89"/>
    </row>
    <row r="1726" hidden="1">
      <c r="A1726" s="86"/>
      <c r="B1726" s="86"/>
      <c r="C1726" s="97" t="s">
        <v>166</v>
      </c>
      <c r="D1726" s="98" t="s">
        <v>306</v>
      </c>
      <c r="E1726" s="87">
        <v>0.6365856481481481</v>
      </c>
      <c r="F1726" s="87">
        <f t="shared" si="1"/>
        <v>0.6365856481</v>
      </c>
      <c r="G1726" s="86" t="s">
        <v>131</v>
      </c>
      <c r="H1726" s="89">
        <v>4.0</v>
      </c>
      <c r="I1726" s="89">
        <v>0.0</v>
      </c>
      <c r="J1726" s="89"/>
    </row>
    <row r="1727" hidden="1">
      <c r="A1727" s="86"/>
      <c r="B1727" s="86"/>
      <c r="C1727" s="97" t="s">
        <v>166</v>
      </c>
      <c r="D1727" s="98" t="s">
        <v>306</v>
      </c>
      <c r="E1727" s="87">
        <v>0.6371527777777778</v>
      </c>
      <c r="F1727" s="87">
        <f t="shared" si="1"/>
        <v>0.6371527778</v>
      </c>
      <c r="G1727" s="86" t="s">
        <v>136</v>
      </c>
      <c r="H1727" s="89">
        <v>5.0</v>
      </c>
      <c r="I1727" s="89">
        <v>0.0</v>
      </c>
      <c r="J1727" s="89"/>
    </row>
    <row r="1728" hidden="1">
      <c r="A1728" s="86"/>
      <c r="B1728" s="86"/>
      <c r="C1728" s="97" t="s">
        <v>166</v>
      </c>
      <c r="D1728" s="98" t="s">
        <v>306</v>
      </c>
      <c r="E1728" s="87">
        <v>0.6389467592592593</v>
      </c>
      <c r="F1728" s="87">
        <f t="shared" si="1"/>
        <v>0.6389467593</v>
      </c>
      <c r="G1728" s="86" t="s">
        <v>141</v>
      </c>
      <c r="H1728" s="89">
        <v>6.0</v>
      </c>
      <c r="I1728" s="89">
        <v>0.0</v>
      </c>
      <c r="J1728" s="89"/>
    </row>
    <row r="1729" hidden="1">
      <c r="A1729" s="86"/>
      <c r="B1729" s="86"/>
      <c r="C1729" s="97" t="s">
        <v>166</v>
      </c>
      <c r="D1729" s="98" t="s">
        <v>306</v>
      </c>
      <c r="E1729" s="87">
        <v>0.6397916666666666</v>
      </c>
      <c r="F1729" s="87">
        <f t="shared" si="1"/>
        <v>0.6397916667</v>
      </c>
      <c r="G1729" s="86" t="s">
        <v>144</v>
      </c>
      <c r="H1729" s="89">
        <v>7.0</v>
      </c>
      <c r="I1729" s="89">
        <v>0.0</v>
      </c>
      <c r="J1729" s="89"/>
    </row>
    <row r="1730" hidden="1">
      <c r="A1730" s="86"/>
      <c r="B1730" s="86"/>
      <c r="C1730" s="97" t="s">
        <v>166</v>
      </c>
      <c r="D1730" s="98" t="s">
        <v>306</v>
      </c>
      <c r="E1730" s="87">
        <v>0.6402662037037037</v>
      </c>
      <c r="F1730" s="87">
        <f t="shared" si="1"/>
        <v>0.6402662037</v>
      </c>
      <c r="G1730" s="86" t="s">
        <v>150</v>
      </c>
      <c r="H1730" s="89">
        <v>8.0</v>
      </c>
      <c r="I1730" s="89">
        <v>0.0</v>
      </c>
      <c r="J1730" s="89"/>
    </row>
    <row r="1731" hidden="1">
      <c r="A1731" s="86"/>
      <c r="B1731" s="86"/>
      <c r="C1731" s="97" t="s">
        <v>166</v>
      </c>
      <c r="D1731" s="98" t="s">
        <v>306</v>
      </c>
      <c r="E1731" s="87">
        <v>0.642800925925926</v>
      </c>
      <c r="F1731" s="87">
        <f t="shared" si="1"/>
        <v>0.6428009259</v>
      </c>
      <c r="G1731" s="86" t="s">
        <v>155</v>
      </c>
      <c r="H1731" s="89">
        <v>10.0</v>
      </c>
      <c r="I1731" s="89">
        <v>0.0</v>
      </c>
      <c r="J1731" s="89"/>
    </row>
    <row r="1732" hidden="1">
      <c r="A1732" s="86"/>
      <c r="B1732" s="86"/>
      <c r="C1732" s="97" t="s">
        <v>166</v>
      </c>
      <c r="D1732" s="98" t="s">
        <v>307</v>
      </c>
      <c r="E1732" s="87">
        <v>0.6388888888888888</v>
      </c>
      <c r="F1732" s="87">
        <f t="shared" si="1"/>
        <v>0.6388888889</v>
      </c>
      <c r="G1732" s="86" t="s">
        <v>118</v>
      </c>
      <c r="H1732" s="89">
        <v>0.0</v>
      </c>
      <c r="I1732" s="89">
        <v>1.0</v>
      </c>
      <c r="J1732" s="89"/>
    </row>
    <row r="1733" hidden="1">
      <c r="A1733" s="86"/>
      <c r="B1733" s="86"/>
      <c r="C1733" s="97" t="s">
        <v>166</v>
      </c>
      <c r="D1733" s="98" t="s">
        <v>307</v>
      </c>
      <c r="E1733" s="87">
        <v>0.6409953703703704</v>
      </c>
      <c r="F1733" s="87">
        <f t="shared" si="1"/>
        <v>0.6409953704</v>
      </c>
      <c r="G1733" s="86" t="s">
        <v>120</v>
      </c>
      <c r="H1733" s="89">
        <v>1.0</v>
      </c>
      <c r="I1733" s="89">
        <v>0.0</v>
      </c>
      <c r="J1733" s="89"/>
    </row>
    <row r="1734" hidden="1">
      <c r="A1734" s="86"/>
      <c r="B1734" s="86"/>
      <c r="C1734" s="97" t="s">
        <v>166</v>
      </c>
      <c r="D1734" s="98" t="s">
        <v>307</v>
      </c>
      <c r="E1734" s="87">
        <v>0.6417476851851852</v>
      </c>
      <c r="F1734" s="87">
        <f t="shared" si="1"/>
        <v>0.6417476852</v>
      </c>
      <c r="G1734" s="86" t="s">
        <v>123</v>
      </c>
      <c r="H1734" s="89">
        <v>2.0</v>
      </c>
      <c r="I1734" s="89">
        <v>0.0</v>
      </c>
      <c r="J1734" s="89"/>
    </row>
    <row r="1735" hidden="1">
      <c r="A1735" s="86"/>
      <c r="B1735" s="86"/>
      <c r="C1735" s="97" t="s">
        <v>166</v>
      </c>
      <c r="D1735" s="98" t="s">
        <v>307</v>
      </c>
      <c r="E1735" s="87">
        <v>0.6430092592592592</v>
      </c>
      <c r="F1735" s="87">
        <f t="shared" si="1"/>
        <v>0.6430092593</v>
      </c>
      <c r="G1735" s="86" t="s">
        <v>126</v>
      </c>
      <c r="H1735" s="89">
        <v>3.0</v>
      </c>
      <c r="I1735" s="89">
        <v>0.0</v>
      </c>
      <c r="J1735" s="89"/>
    </row>
    <row r="1736" hidden="1">
      <c r="A1736" s="86"/>
      <c r="B1736" s="86"/>
      <c r="C1736" s="97" t="s">
        <v>166</v>
      </c>
      <c r="D1736" s="98" t="s">
        <v>307</v>
      </c>
      <c r="E1736" s="87">
        <v>0.6435300925925926</v>
      </c>
      <c r="F1736" s="87">
        <f t="shared" si="1"/>
        <v>0.6435300926</v>
      </c>
      <c r="G1736" s="86" t="s">
        <v>131</v>
      </c>
      <c r="H1736" s="89">
        <v>4.0</v>
      </c>
      <c r="I1736" s="89">
        <v>0.0</v>
      </c>
      <c r="J1736" s="89"/>
    </row>
    <row r="1737" hidden="1">
      <c r="A1737" s="86"/>
      <c r="B1737" s="86"/>
      <c r="C1737" s="97" t="s">
        <v>166</v>
      </c>
      <c r="D1737" s="98" t="s">
        <v>307</v>
      </c>
      <c r="E1737" s="87">
        <v>0.6440972222222222</v>
      </c>
      <c r="F1737" s="87">
        <f t="shared" si="1"/>
        <v>0.6440972222</v>
      </c>
      <c r="G1737" s="86" t="s">
        <v>136</v>
      </c>
      <c r="H1737" s="89">
        <v>5.0</v>
      </c>
      <c r="I1737" s="89">
        <v>0.0</v>
      </c>
      <c r="J1737" s="89"/>
    </row>
    <row r="1738" hidden="1">
      <c r="A1738" s="86"/>
      <c r="B1738" s="86"/>
      <c r="C1738" s="97" t="s">
        <v>166</v>
      </c>
      <c r="D1738" s="98" t="s">
        <v>307</v>
      </c>
      <c r="E1738" s="87">
        <v>0.6458912037037037</v>
      </c>
      <c r="F1738" s="87">
        <f t="shared" si="1"/>
        <v>0.6458912037</v>
      </c>
      <c r="G1738" s="86" t="s">
        <v>141</v>
      </c>
      <c r="H1738" s="89">
        <v>6.0</v>
      </c>
      <c r="I1738" s="89">
        <v>0.0</v>
      </c>
      <c r="J1738" s="89"/>
    </row>
    <row r="1739" hidden="1">
      <c r="A1739" s="86"/>
      <c r="B1739" s="86"/>
      <c r="C1739" s="97" t="s">
        <v>166</v>
      </c>
      <c r="D1739" s="98" t="s">
        <v>307</v>
      </c>
      <c r="E1739" s="87">
        <v>0.6467361111111111</v>
      </c>
      <c r="F1739" s="87">
        <f t="shared" si="1"/>
        <v>0.6467361111</v>
      </c>
      <c r="G1739" s="86" t="s">
        <v>144</v>
      </c>
      <c r="H1739" s="89">
        <v>7.0</v>
      </c>
      <c r="I1739" s="89">
        <v>0.0</v>
      </c>
      <c r="J1739" s="89"/>
    </row>
    <row r="1740" hidden="1">
      <c r="A1740" s="86"/>
      <c r="B1740" s="86"/>
      <c r="C1740" s="97" t="s">
        <v>166</v>
      </c>
      <c r="D1740" s="98" t="s">
        <v>307</v>
      </c>
      <c r="E1740" s="87">
        <v>0.6472106481481481</v>
      </c>
      <c r="F1740" s="87">
        <f t="shared" si="1"/>
        <v>0.6472106481</v>
      </c>
      <c r="G1740" s="86" t="s">
        <v>150</v>
      </c>
      <c r="H1740" s="89">
        <v>8.0</v>
      </c>
      <c r="I1740" s="89">
        <v>0.0</v>
      </c>
      <c r="J1740" s="89"/>
    </row>
    <row r="1741" hidden="1">
      <c r="A1741" s="86"/>
      <c r="B1741" s="86"/>
      <c r="C1741" s="97" t="s">
        <v>166</v>
      </c>
      <c r="D1741" s="98" t="s">
        <v>307</v>
      </c>
      <c r="E1741" s="87">
        <v>0.6497453703703704</v>
      </c>
      <c r="F1741" s="87">
        <f t="shared" si="1"/>
        <v>0.6497453704</v>
      </c>
      <c r="G1741" s="86" t="s">
        <v>155</v>
      </c>
      <c r="H1741" s="89">
        <v>10.0</v>
      </c>
      <c r="I1741" s="89">
        <v>0.0</v>
      </c>
      <c r="J1741" s="89"/>
    </row>
    <row r="1742" hidden="1">
      <c r="A1742" s="86"/>
      <c r="B1742" s="86"/>
      <c r="C1742" s="97" t="s">
        <v>166</v>
      </c>
      <c r="D1742" s="98" t="s">
        <v>308</v>
      </c>
      <c r="E1742" s="87">
        <v>0.6631944444444444</v>
      </c>
      <c r="F1742" s="87">
        <f t="shared" si="1"/>
        <v>0.6631944444</v>
      </c>
      <c r="G1742" s="86" t="s">
        <v>118</v>
      </c>
      <c r="H1742" s="89">
        <v>0.0</v>
      </c>
      <c r="I1742" s="89">
        <v>1.0</v>
      </c>
      <c r="J1742" s="89"/>
    </row>
    <row r="1743" hidden="1">
      <c r="A1743" s="86"/>
      <c r="B1743" s="86"/>
      <c r="C1743" s="97" t="s">
        <v>166</v>
      </c>
      <c r="D1743" s="98" t="s">
        <v>308</v>
      </c>
      <c r="E1743" s="87">
        <v>0.6653009259259259</v>
      </c>
      <c r="F1743" s="87">
        <f t="shared" si="1"/>
        <v>0.6653009259</v>
      </c>
      <c r="G1743" s="86" t="s">
        <v>120</v>
      </c>
      <c r="H1743" s="89">
        <v>1.0</v>
      </c>
      <c r="I1743" s="89">
        <v>0.0</v>
      </c>
      <c r="J1743" s="89"/>
    </row>
    <row r="1744" hidden="1">
      <c r="A1744" s="86"/>
      <c r="B1744" s="86"/>
      <c r="C1744" s="97" t="s">
        <v>166</v>
      </c>
      <c r="D1744" s="98" t="s">
        <v>308</v>
      </c>
      <c r="E1744" s="87">
        <v>0.6660532407407408</v>
      </c>
      <c r="F1744" s="87">
        <f t="shared" si="1"/>
        <v>0.6660532407</v>
      </c>
      <c r="G1744" s="86" t="s">
        <v>123</v>
      </c>
      <c r="H1744" s="89">
        <v>2.0</v>
      </c>
      <c r="I1744" s="89">
        <v>0.0</v>
      </c>
      <c r="J1744" s="89"/>
    </row>
    <row r="1745" hidden="1">
      <c r="A1745" s="86"/>
      <c r="B1745" s="86"/>
      <c r="C1745" s="97" t="s">
        <v>166</v>
      </c>
      <c r="D1745" s="98" t="s">
        <v>308</v>
      </c>
      <c r="E1745" s="87">
        <v>0.6673148148148148</v>
      </c>
      <c r="F1745" s="87">
        <f t="shared" si="1"/>
        <v>0.6673148148</v>
      </c>
      <c r="G1745" s="86" t="s">
        <v>126</v>
      </c>
      <c r="H1745" s="89">
        <v>3.0</v>
      </c>
      <c r="I1745" s="89">
        <v>0.0</v>
      </c>
      <c r="J1745" s="89"/>
    </row>
    <row r="1746" hidden="1">
      <c r="A1746" s="86"/>
      <c r="B1746" s="86"/>
      <c r="C1746" s="97" t="s">
        <v>166</v>
      </c>
      <c r="D1746" s="98" t="s">
        <v>308</v>
      </c>
      <c r="E1746" s="87">
        <v>0.6678356481481481</v>
      </c>
      <c r="F1746" s="87">
        <f t="shared" si="1"/>
        <v>0.6678356481</v>
      </c>
      <c r="G1746" s="86" t="s">
        <v>131</v>
      </c>
      <c r="H1746" s="89">
        <v>4.0</v>
      </c>
      <c r="I1746" s="89">
        <v>0.0</v>
      </c>
      <c r="J1746" s="89"/>
    </row>
    <row r="1747" hidden="1">
      <c r="A1747" s="86"/>
      <c r="B1747" s="86"/>
      <c r="C1747" s="97" t="s">
        <v>166</v>
      </c>
      <c r="D1747" s="98" t="s">
        <v>308</v>
      </c>
      <c r="E1747" s="87">
        <v>0.6684027777777778</v>
      </c>
      <c r="F1747" s="87">
        <f t="shared" si="1"/>
        <v>0.6684027778</v>
      </c>
      <c r="G1747" s="86" t="s">
        <v>136</v>
      </c>
      <c r="H1747" s="89">
        <v>5.0</v>
      </c>
      <c r="I1747" s="89">
        <v>0.0</v>
      </c>
      <c r="J1747" s="89"/>
    </row>
    <row r="1748" hidden="1">
      <c r="A1748" s="86"/>
      <c r="B1748" s="86"/>
      <c r="C1748" s="97" t="s">
        <v>166</v>
      </c>
      <c r="D1748" s="98" t="s">
        <v>308</v>
      </c>
      <c r="E1748" s="87">
        <v>0.6701967592592593</v>
      </c>
      <c r="F1748" s="87">
        <f t="shared" si="1"/>
        <v>0.6701967593</v>
      </c>
      <c r="G1748" s="86" t="s">
        <v>141</v>
      </c>
      <c r="H1748" s="89">
        <v>6.0</v>
      </c>
      <c r="I1748" s="89">
        <v>0.0</v>
      </c>
      <c r="J1748" s="89"/>
    </row>
    <row r="1749" hidden="1">
      <c r="A1749" s="86"/>
      <c r="B1749" s="86"/>
      <c r="C1749" s="97" t="s">
        <v>166</v>
      </c>
      <c r="D1749" s="98" t="s">
        <v>308</v>
      </c>
      <c r="E1749" s="87">
        <v>0.6710416666666666</v>
      </c>
      <c r="F1749" s="87">
        <f t="shared" si="1"/>
        <v>0.6710416667</v>
      </c>
      <c r="G1749" s="86" t="s">
        <v>144</v>
      </c>
      <c r="H1749" s="89">
        <v>7.0</v>
      </c>
      <c r="I1749" s="89">
        <v>0.0</v>
      </c>
      <c r="J1749" s="89"/>
    </row>
    <row r="1750" hidden="1">
      <c r="A1750" s="86"/>
      <c r="B1750" s="86"/>
      <c r="C1750" s="97" t="s">
        <v>166</v>
      </c>
      <c r="D1750" s="98" t="s">
        <v>308</v>
      </c>
      <c r="E1750" s="87">
        <v>0.6715162037037037</v>
      </c>
      <c r="F1750" s="87">
        <f t="shared" si="1"/>
        <v>0.6715162037</v>
      </c>
      <c r="G1750" s="86" t="s">
        <v>150</v>
      </c>
      <c r="H1750" s="89">
        <v>8.0</v>
      </c>
      <c r="I1750" s="89">
        <v>0.0</v>
      </c>
      <c r="J1750" s="89"/>
    </row>
    <row r="1751" hidden="1">
      <c r="A1751" s="86"/>
      <c r="B1751" s="86"/>
      <c r="C1751" s="97" t="s">
        <v>166</v>
      </c>
      <c r="D1751" s="98" t="s">
        <v>308</v>
      </c>
      <c r="E1751" s="87">
        <v>0.674050925925926</v>
      </c>
      <c r="F1751" s="87">
        <f t="shared" si="1"/>
        <v>0.6740509259</v>
      </c>
      <c r="G1751" s="86" t="s">
        <v>155</v>
      </c>
      <c r="H1751" s="89">
        <v>10.0</v>
      </c>
      <c r="I1751" s="89">
        <v>0.0</v>
      </c>
      <c r="J1751" s="89"/>
    </row>
    <row r="1752" hidden="1">
      <c r="A1752" s="86"/>
      <c r="B1752" s="86"/>
      <c r="C1752" s="97" t="s">
        <v>166</v>
      </c>
      <c r="D1752" s="98" t="s">
        <v>309</v>
      </c>
      <c r="E1752" s="87">
        <v>0.6701388888888888</v>
      </c>
      <c r="F1752" s="87">
        <f t="shared" si="1"/>
        <v>0.6701388889</v>
      </c>
      <c r="G1752" s="86" t="s">
        <v>118</v>
      </c>
      <c r="H1752" s="89">
        <v>0.0</v>
      </c>
      <c r="I1752" s="89">
        <v>1.0</v>
      </c>
      <c r="J1752" s="89"/>
    </row>
    <row r="1753" hidden="1">
      <c r="A1753" s="86"/>
      <c r="B1753" s="86"/>
      <c r="C1753" s="97" t="s">
        <v>166</v>
      </c>
      <c r="D1753" s="98" t="s">
        <v>309</v>
      </c>
      <c r="E1753" s="87">
        <v>0.6722453703703704</v>
      </c>
      <c r="F1753" s="87">
        <f t="shared" si="1"/>
        <v>0.6722453704</v>
      </c>
      <c r="G1753" s="86" t="s">
        <v>120</v>
      </c>
      <c r="H1753" s="89">
        <v>1.0</v>
      </c>
      <c r="I1753" s="89">
        <v>0.0</v>
      </c>
      <c r="J1753" s="89"/>
    </row>
    <row r="1754" hidden="1">
      <c r="A1754" s="86"/>
      <c r="B1754" s="86"/>
      <c r="C1754" s="97" t="s">
        <v>166</v>
      </c>
      <c r="D1754" s="98" t="s">
        <v>309</v>
      </c>
      <c r="E1754" s="87">
        <v>0.6729976851851852</v>
      </c>
      <c r="F1754" s="87">
        <f t="shared" si="1"/>
        <v>0.6729976852</v>
      </c>
      <c r="G1754" s="86" t="s">
        <v>123</v>
      </c>
      <c r="H1754" s="89">
        <v>2.0</v>
      </c>
      <c r="I1754" s="89">
        <v>0.0</v>
      </c>
      <c r="J1754" s="89"/>
    </row>
    <row r="1755" hidden="1">
      <c r="A1755" s="86"/>
      <c r="B1755" s="86"/>
      <c r="C1755" s="97" t="s">
        <v>166</v>
      </c>
      <c r="D1755" s="98" t="s">
        <v>309</v>
      </c>
      <c r="E1755" s="87">
        <v>0.6742592592592592</v>
      </c>
      <c r="F1755" s="87">
        <f t="shared" si="1"/>
        <v>0.6742592593</v>
      </c>
      <c r="G1755" s="86" t="s">
        <v>126</v>
      </c>
      <c r="H1755" s="89">
        <v>3.0</v>
      </c>
      <c r="I1755" s="89">
        <v>0.0</v>
      </c>
      <c r="J1755" s="89"/>
    </row>
    <row r="1756" hidden="1">
      <c r="A1756" s="86"/>
      <c r="B1756" s="86"/>
      <c r="C1756" s="97" t="s">
        <v>166</v>
      </c>
      <c r="D1756" s="98" t="s">
        <v>309</v>
      </c>
      <c r="E1756" s="87">
        <v>0.6747800925925926</v>
      </c>
      <c r="F1756" s="87">
        <f t="shared" si="1"/>
        <v>0.6747800926</v>
      </c>
      <c r="G1756" s="86" t="s">
        <v>131</v>
      </c>
      <c r="H1756" s="89">
        <v>4.0</v>
      </c>
      <c r="I1756" s="89">
        <v>0.0</v>
      </c>
      <c r="J1756" s="89"/>
    </row>
    <row r="1757" hidden="1">
      <c r="A1757" s="86"/>
      <c r="B1757" s="86"/>
      <c r="C1757" s="97" t="s">
        <v>166</v>
      </c>
      <c r="D1757" s="98" t="s">
        <v>309</v>
      </c>
      <c r="E1757" s="87">
        <v>0.6753472222222222</v>
      </c>
      <c r="F1757" s="87">
        <f t="shared" si="1"/>
        <v>0.6753472222</v>
      </c>
      <c r="G1757" s="86" t="s">
        <v>136</v>
      </c>
      <c r="H1757" s="89">
        <v>5.0</v>
      </c>
      <c r="I1757" s="89">
        <v>0.0</v>
      </c>
      <c r="J1757" s="89"/>
    </row>
    <row r="1758" hidden="1">
      <c r="A1758" s="86"/>
      <c r="B1758" s="86"/>
      <c r="C1758" s="97" t="s">
        <v>166</v>
      </c>
      <c r="D1758" s="98" t="s">
        <v>309</v>
      </c>
      <c r="E1758" s="87">
        <v>0.6771412037037037</v>
      </c>
      <c r="F1758" s="87">
        <f t="shared" si="1"/>
        <v>0.6771412037</v>
      </c>
      <c r="G1758" s="86" t="s">
        <v>141</v>
      </c>
      <c r="H1758" s="89">
        <v>6.0</v>
      </c>
      <c r="I1758" s="89">
        <v>0.0</v>
      </c>
      <c r="J1758" s="89"/>
    </row>
    <row r="1759" hidden="1">
      <c r="A1759" s="86"/>
      <c r="B1759" s="86"/>
      <c r="C1759" s="97" t="s">
        <v>166</v>
      </c>
      <c r="D1759" s="98" t="s">
        <v>309</v>
      </c>
      <c r="E1759" s="87">
        <v>0.6779861111111111</v>
      </c>
      <c r="F1759" s="87">
        <f t="shared" si="1"/>
        <v>0.6779861111</v>
      </c>
      <c r="G1759" s="86" t="s">
        <v>144</v>
      </c>
      <c r="H1759" s="89">
        <v>7.0</v>
      </c>
      <c r="I1759" s="89">
        <v>0.0</v>
      </c>
      <c r="J1759" s="89"/>
    </row>
    <row r="1760" hidden="1">
      <c r="A1760" s="86"/>
      <c r="B1760" s="86"/>
      <c r="C1760" s="97" t="s">
        <v>166</v>
      </c>
      <c r="D1760" s="98" t="s">
        <v>309</v>
      </c>
      <c r="E1760" s="87">
        <v>0.6784606481481481</v>
      </c>
      <c r="F1760" s="87">
        <f t="shared" si="1"/>
        <v>0.6784606481</v>
      </c>
      <c r="G1760" s="86" t="s">
        <v>150</v>
      </c>
      <c r="H1760" s="89">
        <v>8.0</v>
      </c>
      <c r="I1760" s="89">
        <v>0.0</v>
      </c>
      <c r="J1760" s="89"/>
    </row>
    <row r="1761" hidden="1">
      <c r="A1761" s="86"/>
      <c r="B1761" s="86"/>
      <c r="C1761" s="97" t="s">
        <v>166</v>
      </c>
      <c r="D1761" s="98" t="s">
        <v>309</v>
      </c>
      <c r="E1761" s="87">
        <v>0.6809953703703704</v>
      </c>
      <c r="F1761" s="87">
        <f t="shared" si="1"/>
        <v>0.6809953704</v>
      </c>
      <c r="G1761" s="86" t="s">
        <v>155</v>
      </c>
      <c r="H1761" s="89">
        <v>10.0</v>
      </c>
      <c r="I1761" s="89">
        <v>0.0</v>
      </c>
      <c r="J1761" s="89"/>
    </row>
    <row r="1762" hidden="1">
      <c r="A1762" s="86"/>
      <c r="B1762" s="86"/>
      <c r="C1762" s="97" t="s">
        <v>166</v>
      </c>
      <c r="D1762" s="98" t="s">
        <v>310</v>
      </c>
      <c r="E1762" s="87">
        <v>0.7083333333333334</v>
      </c>
      <c r="F1762" s="87">
        <f t="shared" si="1"/>
        <v>0.7083333333</v>
      </c>
      <c r="G1762" s="86" t="s">
        <v>118</v>
      </c>
      <c r="H1762" s="89">
        <v>0.0</v>
      </c>
      <c r="I1762" s="89">
        <v>1.0</v>
      </c>
      <c r="J1762" s="89"/>
    </row>
    <row r="1763" hidden="1">
      <c r="A1763" s="86"/>
      <c r="B1763" s="86"/>
      <c r="C1763" s="97" t="s">
        <v>166</v>
      </c>
      <c r="D1763" s="98" t="s">
        <v>310</v>
      </c>
      <c r="E1763" s="87">
        <v>0.7104398148148148</v>
      </c>
      <c r="F1763" s="87">
        <f t="shared" si="1"/>
        <v>0.7104398148</v>
      </c>
      <c r="G1763" s="86" t="s">
        <v>120</v>
      </c>
      <c r="H1763" s="89">
        <v>1.0</v>
      </c>
      <c r="I1763" s="89">
        <v>0.0</v>
      </c>
      <c r="J1763" s="89"/>
    </row>
    <row r="1764" hidden="1">
      <c r="A1764" s="86"/>
      <c r="B1764" s="86"/>
      <c r="C1764" s="97" t="s">
        <v>166</v>
      </c>
      <c r="D1764" s="98" t="s">
        <v>310</v>
      </c>
      <c r="E1764" s="87">
        <v>0.7111921296296296</v>
      </c>
      <c r="F1764" s="87">
        <f t="shared" si="1"/>
        <v>0.7111921296</v>
      </c>
      <c r="G1764" s="86" t="s">
        <v>123</v>
      </c>
      <c r="H1764" s="89">
        <v>2.0</v>
      </c>
      <c r="I1764" s="89">
        <v>0.0</v>
      </c>
      <c r="J1764" s="89"/>
    </row>
    <row r="1765" hidden="1">
      <c r="A1765" s="86"/>
      <c r="B1765" s="86"/>
      <c r="C1765" s="97" t="s">
        <v>166</v>
      </c>
      <c r="D1765" s="98" t="s">
        <v>310</v>
      </c>
      <c r="E1765" s="87">
        <v>0.7124537037037038</v>
      </c>
      <c r="F1765" s="87">
        <f t="shared" si="1"/>
        <v>0.7124537037</v>
      </c>
      <c r="G1765" s="86" t="s">
        <v>126</v>
      </c>
      <c r="H1765" s="89">
        <v>3.0</v>
      </c>
      <c r="I1765" s="89">
        <v>0.0</v>
      </c>
      <c r="J1765" s="89"/>
    </row>
    <row r="1766" hidden="1">
      <c r="A1766" s="86"/>
      <c r="B1766" s="86"/>
      <c r="C1766" s="97" t="s">
        <v>166</v>
      </c>
      <c r="D1766" s="98" t="s">
        <v>310</v>
      </c>
      <c r="E1766" s="87">
        <v>0.7129745370370371</v>
      </c>
      <c r="F1766" s="87">
        <f t="shared" si="1"/>
        <v>0.712974537</v>
      </c>
      <c r="G1766" s="86" t="s">
        <v>131</v>
      </c>
      <c r="H1766" s="89">
        <v>4.0</v>
      </c>
      <c r="I1766" s="89">
        <v>0.0</v>
      </c>
      <c r="J1766" s="89"/>
    </row>
    <row r="1767" hidden="1">
      <c r="A1767" s="86"/>
      <c r="B1767" s="86"/>
      <c r="C1767" s="97" t="s">
        <v>166</v>
      </c>
      <c r="D1767" s="98" t="s">
        <v>310</v>
      </c>
      <c r="E1767" s="87">
        <v>0.7135416666666666</v>
      </c>
      <c r="F1767" s="87">
        <f t="shared" si="1"/>
        <v>0.7135416667</v>
      </c>
      <c r="G1767" s="86" t="s">
        <v>136</v>
      </c>
      <c r="H1767" s="89">
        <v>5.0</v>
      </c>
      <c r="I1767" s="89">
        <v>0.0</v>
      </c>
      <c r="J1767" s="89"/>
    </row>
    <row r="1768" hidden="1">
      <c r="A1768" s="86"/>
      <c r="B1768" s="86"/>
      <c r="C1768" s="97" t="s">
        <v>166</v>
      </c>
      <c r="D1768" s="98" t="s">
        <v>310</v>
      </c>
      <c r="E1768" s="87">
        <v>0.7153356481481481</v>
      </c>
      <c r="F1768" s="87">
        <f t="shared" si="1"/>
        <v>0.7153356481</v>
      </c>
      <c r="G1768" s="86" t="s">
        <v>141</v>
      </c>
      <c r="H1768" s="89">
        <v>6.0</v>
      </c>
      <c r="I1768" s="89">
        <v>0.0</v>
      </c>
      <c r="J1768" s="89"/>
    </row>
    <row r="1769" hidden="1">
      <c r="A1769" s="86"/>
      <c r="B1769" s="86"/>
      <c r="C1769" s="97" t="s">
        <v>166</v>
      </c>
      <c r="D1769" s="98" t="s">
        <v>310</v>
      </c>
      <c r="E1769" s="87">
        <v>0.7161805555555556</v>
      </c>
      <c r="F1769" s="87">
        <f t="shared" si="1"/>
        <v>0.7161805556</v>
      </c>
      <c r="G1769" s="86" t="s">
        <v>144</v>
      </c>
      <c r="H1769" s="89">
        <v>7.0</v>
      </c>
      <c r="I1769" s="89">
        <v>0.0</v>
      </c>
      <c r="J1769" s="89"/>
    </row>
    <row r="1770" hidden="1">
      <c r="A1770" s="86"/>
      <c r="B1770" s="86"/>
      <c r="C1770" s="97" t="s">
        <v>166</v>
      </c>
      <c r="D1770" s="98" t="s">
        <v>310</v>
      </c>
      <c r="E1770" s="87">
        <v>0.7166550925925926</v>
      </c>
      <c r="F1770" s="87">
        <f t="shared" si="1"/>
        <v>0.7166550926</v>
      </c>
      <c r="G1770" s="86" t="s">
        <v>150</v>
      </c>
      <c r="H1770" s="89">
        <v>8.0</v>
      </c>
      <c r="I1770" s="89">
        <v>0.0</v>
      </c>
      <c r="J1770" s="89"/>
    </row>
    <row r="1771" hidden="1">
      <c r="A1771" s="86"/>
      <c r="B1771" s="86"/>
      <c r="C1771" s="97" t="s">
        <v>166</v>
      </c>
      <c r="D1771" s="98" t="s">
        <v>310</v>
      </c>
      <c r="E1771" s="87">
        <v>0.7191898148148148</v>
      </c>
      <c r="F1771" s="87">
        <f t="shared" si="1"/>
        <v>0.7191898148</v>
      </c>
      <c r="G1771" s="86" t="s">
        <v>155</v>
      </c>
      <c r="H1771" s="89">
        <v>10.0</v>
      </c>
      <c r="I1771" s="89">
        <v>0.0</v>
      </c>
      <c r="J1771" s="89"/>
    </row>
    <row r="1772" hidden="1">
      <c r="A1772" s="86"/>
      <c r="B1772" s="86"/>
      <c r="C1772" s="97" t="s">
        <v>166</v>
      </c>
      <c r="D1772" s="98" t="s">
        <v>311</v>
      </c>
      <c r="E1772" s="87">
        <v>0.7152777777777778</v>
      </c>
      <c r="F1772" s="87">
        <f t="shared" si="1"/>
        <v>0.7152777778</v>
      </c>
      <c r="G1772" s="86" t="s">
        <v>118</v>
      </c>
      <c r="H1772" s="89">
        <v>0.0</v>
      </c>
      <c r="I1772" s="89">
        <v>1.0</v>
      </c>
      <c r="J1772" s="89"/>
    </row>
    <row r="1773" hidden="1">
      <c r="A1773" s="86"/>
      <c r="B1773" s="86"/>
      <c r="C1773" s="97" t="s">
        <v>166</v>
      </c>
      <c r="D1773" s="98" t="s">
        <v>311</v>
      </c>
      <c r="E1773" s="87">
        <v>0.7173842592592593</v>
      </c>
      <c r="F1773" s="87">
        <f t="shared" si="1"/>
        <v>0.7173842593</v>
      </c>
      <c r="G1773" s="86" t="s">
        <v>120</v>
      </c>
      <c r="H1773" s="89">
        <v>1.0</v>
      </c>
      <c r="I1773" s="89">
        <v>0.0</v>
      </c>
      <c r="J1773" s="89"/>
    </row>
    <row r="1774" hidden="1">
      <c r="A1774" s="86"/>
      <c r="B1774" s="86"/>
      <c r="C1774" s="97" t="s">
        <v>166</v>
      </c>
      <c r="D1774" s="98" t="s">
        <v>311</v>
      </c>
      <c r="E1774" s="87">
        <v>0.718136574074074</v>
      </c>
      <c r="F1774" s="87">
        <f t="shared" si="1"/>
        <v>0.7181365741</v>
      </c>
      <c r="G1774" s="86" t="s">
        <v>123</v>
      </c>
      <c r="H1774" s="89">
        <v>2.0</v>
      </c>
      <c r="I1774" s="89">
        <v>0.0</v>
      </c>
      <c r="J1774" s="89"/>
    </row>
    <row r="1775" hidden="1">
      <c r="A1775" s="86"/>
      <c r="B1775" s="86"/>
      <c r="C1775" s="97" t="s">
        <v>166</v>
      </c>
      <c r="D1775" s="98" t="s">
        <v>311</v>
      </c>
      <c r="E1775" s="87">
        <v>0.7193981481481482</v>
      </c>
      <c r="F1775" s="87">
        <f t="shared" si="1"/>
        <v>0.7193981481</v>
      </c>
      <c r="G1775" s="86" t="s">
        <v>126</v>
      </c>
      <c r="H1775" s="89">
        <v>3.0</v>
      </c>
      <c r="I1775" s="89">
        <v>0.0</v>
      </c>
      <c r="J1775" s="89"/>
    </row>
    <row r="1776" hidden="1">
      <c r="A1776" s="86"/>
      <c r="B1776" s="86"/>
      <c r="C1776" s="97" t="s">
        <v>166</v>
      </c>
      <c r="D1776" s="98" t="s">
        <v>311</v>
      </c>
      <c r="E1776" s="87">
        <v>0.7199189814814815</v>
      </c>
      <c r="F1776" s="87">
        <f t="shared" si="1"/>
        <v>0.7199189815</v>
      </c>
      <c r="G1776" s="86" t="s">
        <v>131</v>
      </c>
      <c r="H1776" s="89">
        <v>4.0</v>
      </c>
      <c r="I1776" s="89">
        <v>0.0</v>
      </c>
      <c r="J1776" s="89"/>
    </row>
    <row r="1777" hidden="1">
      <c r="A1777" s="86"/>
      <c r="B1777" s="86"/>
      <c r="C1777" s="97" t="s">
        <v>166</v>
      </c>
      <c r="D1777" s="98" t="s">
        <v>311</v>
      </c>
      <c r="E1777" s="87">
        <v>0.7204861111111112</v>
      </c>
      <c r="F1777" s="87">
        <f t="shared" si="1"/>
        <v>0.7204861111</v>
      </c>
      <c r="G1777" s="86" t="s">
        <v>136</v>
      </c>
      <c r="H1777" s="89">
        <v>5.0</v>
      </c>
      <c r="I1777" s="89">
        <v>0.0</v>
      </c>
      <c r="J1777" s="89"/>
    </row>
    <row r="1778" hidden="1">
      <c r="A1778" s="86"/>
      <c r="B1778" s="86"/>
      <c r="C1778" s="97" t="s">
        <v>166</v>
      </c>
      <c r="D1778" s="98" t="s">
        <v>311</v>
      </c>
      <c r="E1778" s="87">
        <v>0.7222800925925926</v>
      </c>
      <c r="F1778" s="87">
        <f t="shared" si="1"/>
        <v>0.7222800926</v>
      </c>
      <c r="G1778" s="86" t="s">
        <v>141</v>
      </c>
      <c r="H1778" s="89">
        <v>6.0</v>
      </c>
      <c r="I1778" s="89">
        <v>0.0</v>
      </c>
      <c r="J1778" s="89"/>
    </row>
    <row r="1779" hidden="1">
      <c r="A1779" s="86"/>
      <c r="B1779" s="86"/>
      <c r="C1779" s="97" t="s">
        <v>166</v>
      </c>
      <c r="D1779" s="98" t="s">
        <v>311</v>
      </c>
      <c r="E1779" s="87">
        <v>0.723125</v>
      </c>
      <c r="F1779" s="87">
        <f t="shared" si="1"/>
        <v>0.723125</v>
      </c>
      <c r="G1779" s="86" t="s">
        <v>144</v>
      </c>
      <c r="H1779" s="89">
        <v>7.0</v>
      </c>
      <c r="I1779" s="89">
        <v>0.0</v>
      </c>
      <c r="J1779" s="89"/>
    </row>
    <row r="1780" hidden="1">
      <c r="A1780" s="86"/>
      <c r="B1780" s="86"/>
      <c r="C1780" s="97" t="s">
        <v>166</v>
      </c>
      <c r="D1780" s="98" t="s">
        <v>311</v>
      </c>
      <c r="E1780" s="87">
        <v>0.723599537037037</v>
      </c>
      <c r="F1780" s="87">
        <f t="shared" si="1"/>
        <v>0.723599537</v>
      </c>
      <c r="G1780" s="86" t="s">
        <v>150</v>
      </c>
      <c r="H1780" s="89">
        <v>8.0</v>
      </c>
      <c r="I1780" s="89">
        <v>0.0</v>
      </c>
      <c r="J1780" s="89"/>
    </row>
    <row r="1781" hidden="1">
      <c r="A1781" s="86"/>
      <c r="B1781" s="86"/>
      <c r="C1781" s="97" t="s">
        <v>166</v>
      </c>
      <c r="D1781" s="98" t="s">
        <v>311</v>
      </c>
      <c r="E1781" s="87">
        <v>0.7261342592592592</v>
      </c>
      <c r="F1781" s="87">
        <f t="shared" si="1"/>
        <v>0.7261342593</v>
      </c>
      <c r="G1781" s="86" t="s">
        <v>155</v>
      </c>
      <c r="H1781" s="89">
        <v>10.0</v>
      </c>
      <c r="I1781" s="89">
        <v>0.0</v>
      </c>
      <c r="J1781" s="89"/>
    </row>
    <row r="1782" hidden="1">
      <c r="A1782" s="86"/>
      <c r="B1782" s="86"/>
      <c r="C1782" s="97" t="s">
        <v>166</v>
      </c>
      <c r="D1782" s="98" t="s">
        <v>312</v>
      </c>
      <c r="E1782" s="87">
        <v>0.7465277777777778</v>
      </c>
      <c r="F1782" s="87">
        <f t="shared" si="1"/>
        <v>0.7465277778</v>
      </c>
      <c r="G1782" s="86" t="s">
        <v>118</v>
      </c>
      <c r="H1782" s="89">
        <v>0.0</v>
      </c>
      <c r="I1782" s="89">
        <v>1.0</v>
      </c>
      <c r="J1782" s="89"/>
    </row>
    <row r="1783" hidden="1">
      <c r="A1783" s="86"/>
      <c r="B1783" s="86"/>
      <c r="C1783" s="97" t="s">
        <v>166</v>
      </c>
      <c r="D1783" s="98" t="s">
        <v>312</v>
      </c>
      <c r="E1783" s="87">
        <v>0.7486342592592593</v>
      </c>
      <c r="F1783" s="87">
        <f t="shared" si="1"/>
        <v>0.7486342593</v>
      </c>
      <c r="G1783" s="86" t="s">
        <v>120</v>
      </c>
      <c r="H1783" s="89">
        <v>1.0</v>
      </c>
      <c r="I1783" s="89">
        <v>0.0</v>
      </c>
      <c r="J1783" s="89"/>
    </row>
    <row r="1784" hidden="1">
      <c r="A1784" s="86"/>
      <c r="B1784" s="86"/>
      <c r="C1784" s="97" t="s">
        <v>166</v>
      </c>
      <c r="D1784" s="98" t="s">
        <v>312</v>
      </c>
      <c r="E1784" s="87">
        <v>0.749386574074074</v>
      </c>
      <c r="F1784" s="87">
        <f t="shared" si="1"/>
        <v>0.7493865741</v>
      </c>
      <c r="G1784" s="86" t="s">
        <v>123</v>
      </c>
      <c r="H1784" s="89">
        <v>2.0</v>
      </c>
      <c r="I1784" s="89">
        <v>0.0</v>
      </c>
      <c r="J1784" s="89"/>
    </row>
    <row r="1785" hidden="1">
      <c r="A1785" s="86"/>
      <c r="B1785" s="86"/>
      <c r="C1785" s="97" t="s">
        <v>166</v>
      </c>
      <c r="D1785" s="98" t="s">
        <v>312</v>
      </c>
      <c r="E1785" s="87">
        <v>0.7506481481481482</v>
      </c>
      <c r="F1785" s="87">
        <f t="shared" si="1"/>
        <v>0.7506481481</v>
      </c>
      <c r="G1785" s="86" t="s">
        <v>126</v>
      </c>
      <c r="H1785" s="89">
        <v>3.0</v>
      </c>
      <c r="I1785" s="89">
        <v>0.0</v>
      </c>
      <c r="J1785" s="89"/>
    </row>
    <row r="1786" hidden="1">
      <c r="A1786" s="86"/>
      <c r="B1786" s="86"/>
      <c r="C1786" s="97" t="s">
        <v>166</v>
      </c>
      <c r="D1786" s="98" t="s">
        <v>312</v>
      </c>
      <c r="E1786" s="87">
        <v>0.7511689814814815</v>
      </c>
      <c r="F1786" s="87">
        <f t="shared" si="1"/>
        <v>0.7511689815</v>
      </c>
      <c r="G1786" s="86" t="s">
        <v>131</v>
      </c>
      <c r="H1786" s="89">
        <v>4.0</v>
      </c>
      <c r="I1786" s="89">
        <v>0.0</v>
      </c>
      <c r="J1786" s="89"/>
    </row>
    <row r="1787" hidden="1">
      <c r="A1787" s="86"/>
      <c r="B1787" s="86"/>
      <c r="C1787" s="97" t="s">
        <v>166</v>
      </c>
      <c r="D1787" s="98" t="s">
        <v>312</v>
      </c>
      <c r="E1787" s="87">
        <v>0.7517361111111112</v>
      </c>
      <c r="F1787" s="87">
        <f t="shared" si="1"/>
        <v>0.7517361111</v>
      </c>
      <c r="G1787" s="86" t="s">
        <v>136</v>
      </c>
      <c r="H1787" s="89">
        <v>5.0</v>
      </c>
      <c r="I1787" s="89">
        <v>0.0</v>
      </c>
      <c r="J1787" s="89"/>
    </row>
    <row r="1788" hidden="1">
      <c r="A1788" s="86"/>
      <c r="B1788" s="86"/>
      <c r="C1788" s="97" t="s">
        <v>166</v>
      </c>
      <c r="D1788" s="98" t="s">
        <v>312</v>
      </c>
      <c r="E1788" s="87">
        <v>0.7535300925925926</v>
      </c>
      <c r="F1788" s="87">
        <f t="shared" si="1"/>
        <v>0.7535300926</v>
      </c>
      <c r="G1788" s="86" t="s">
        <v>141</v>
      </c>
      <c r="H1788" s="89">
        <v>6.0</v>
      </c>
      <c r="I1788" s="89">
        <v>0.0</v>
      </c>
      <c r="J1788" s="89"/>
    </row>
    <row r="1789" hidden="1">
      <c r="A1789" s="86"/>
      <c r="B1789" s="86"/>
      <c r="C1789" s="97" t="s">
        <v>166</v>
      </c>
      <c r="D1789" s="98" t="s">
        <v>312</v>
      </c>
      <c r="E1789" s="87">
        <v>0.754375</v>
      </c>
      <c r="F1789" s="87">
        <f t="shared" si="1"/>
        <v>0.754375</v>
      </c>
      <c r="G1789" s="86" t="s">
        <v>144</v>
      </c>
      <c r="H1789" s="89">
        <v>7.0</v>
      </c>
      <c r="I1789" s="89">
        <v>0.0</v>
      </c>
      <c r="J1789" s="89"/>
    </row>
    <row r="1790" hidden="1">
      <c r="A1790" s="86"/>
      <c r="B1790" s="86"/>
      <c r="C1790" s="97" t="s">
        <v>166</v>
      </c>
      <c r="D1790" s="98" t="s">
        <v>312</v>
      </c>
      <c r="E1790" s="87">
        <v>0.754849537037037</v>
      </c>
      <c r="F1790" s="87">
        <f t="shared" si="1"/>
        <v>0.754849537</v>
      </c>
      <c r="G1790" s="86" t="s">
        <v>150</v>
      </c>
      <c r="H1790" s="89">
        <v>8.0</v>
      </c>
      <c r="I1790" s="89">
        <v>0.0</v>
      </c>
      <c r="J1790" s="89"/>
    </row>
    <row r="1791" hidden="1">
      <c r="A1791" s="86"/>
      <c r="B1791" s="86"/>
      <c r="C1791" s="97" t="s">
        <v>166</v>
      </c>
      <c r="D1791" s="98" t="s">
        <v>312</v>
      </c>
      <c r="E1791" s="87">
        <v>0.7573842592592592</v>
      </c>
      <c r="F1791" s="87">
        <f t="shared" si="1"/>
        <v>0.7573842593</v>
      </c>
      <c r="G1791" s="86" t="s">
        <v>155</v>
      </c>
      <c r="H1791" s="89">
        <v>10.0</v>
      </c>
      <c r="I1791" s="89">
        <v>0.0</v>
      </c>
      <c r="J1791" s="89"/>
    </row>
    <row r="1792" hidden="1">
      <c r="A1792" s="86"/>
      <c r="B1792" s="86"/>
      <c r="C1792" s="97" t="s">
        <v>166</v>
      </c>
      <c r="D1792" s="98" t="s">
        <v>313</v>
      </c>
      <c r="E1792" s="87">
        <v>0.7534722222222222</v>
      </c>
      <c r="F1792" s="87">
        <f t="shared" si="1"/>
        <v>0.7534722222</v>
      </c>
      <c r="G1792" s="86" t="s">
        <v>118</v>
      </c>
      <c r="H1792" s="89">
        <v>0.0</v>
      </c>
      <c r="I1792" s="89">
        <v>1.0</v>
      </c>
      <c r="J1792" s="89"/>
    </row>
    <row r="1793" hidden="1">
      <c r="A1793" s="86"/>
      <c r="B1793" s="86"/>
      <c r="C1793" s="97" t="s">
        <v>166</v>
      </c>
      <c r="D1793" s="98" t="s">
        <v>313</v>
      </c>
      <c r="E1793" s="87">
        <v>0.7555787037037037</v>
      </c>
      <c r="F1793" s="87">
        <f t="shared" si="1"/>
        <v>0.7555787037</v>
      </c>
      <c r="G1793" s="86" t="s">
        <v>120</v>
      </c>
      <c r="H1793" s="89">
        <v>1.0</v>
      </c>
      <c r="I1793" s="89">
        <v>0.0</v>
      </c>
      <c r="J1793" s="89"/>
    </row>
    <row r="1794" hidden="1">
      <c r="A1794" s="86"/>
      <c r="B1794" s="86"/>
      <c r="C1794" s="97" t="s">
        <v>166</v>
      </c>
      <c r="D1794" s="98" t="s">
        <v>313</v>
      </c>
      <c r="E1794" s="87">
        <v>0.7563310185185185</v>
      </c>
      <c r="F1794" s="87">
        <f t="shared" si="1"/>
        <v>0.7563310185</v>
      </c>
      <c r="G1794" s="86" t="s">
        <v>123</v>
      </c>
      <c r="H1794" s="89">
        <v>2.0</v>
      </c>
      <c r="I1794" s="89">
        <v>0.0</v>
      </c>
      <c r="J1794" s="89"/>
    </row>
    <row r="1795" hidden="1">
      <c r="A1795" s="86"/>
      <c r="B1795" s="86"/>
      <c r="C1795" s="97" t="s">
        <v>166</v>
      </c>
      <c r="D1795" s="98" t="s">
        <v>313</v>
      </c>
      <c r="E1795" s="87">
        <v>0.7575925925925926</v>
      </c>
      <c r="F1795" s="87">
        <f t="shared" si="1"/>
        <v>0.7575925926</v>
      </c>
      <c r="G1795" s="86" t="s">
        <v>126</v>
      </c>
      <c r="H1795" s="89">
        <v>3.0</v>
      </c>
      <c r="I1795" s="89">
        <v>0.0</v>
      </c>
      <c r="J1795" s="89"/>
    </row>
    <row r="1796" hidden="1">
      <c r="A1796" s="86"/>
      <c r="B1796" s="86"/>
      <c r="C1796" s="97" t="s">
        <v>166</v>
      </c>
      <c r="D1796" s="98" t="s">
        <v>313</v>
      </c>
      <c r="E1796" s="87">
        <v>0.7581134259259259</v>
      </c>
      <c r="F1796" s="87">
        <f t="shared" si="1"/>
        <v>0.7581134259</v>
      </c>
      <c r="G1796" s="86" t="s">
        <v>131</v>
      </c>
      <c r="H1796" s="89">
        <v>4.0</v>
      </c>
      <c r="I1796" s="89">
        <v>0.0</v>
      </c>
      <c r="J1796" s="89"/>
    </row>
    <row r="1797" hidden="1">
      <c r="A1797" s="86"/>
      <c r="B1797" s="86"/>
      <c r="C1797" s="97" t="s">
        <v>166</v>
      </c>
      <c r="D1797" s="98" t="s">
        <v>313</v>
      </c>
      <c r="E1797" s="87">
        <v>0.7586805555555556</v>
      </c>
      <c r="F1797" s="87">
        <f t="shared" si="1"/>
        <v>0.7586805556</v>
      </c>
      <c r="G1797" s="86" t="s">
        <v>136</v>
      </c>
      <c r="H1797" s="89">
        <v>5.0</v>
      </c>
      <c r="I1797" s="89">
        <v>0.0</v>
      </c>
      <c r="J1797" s="89"/>
    </row>
    <row r="1798" hidden="1">
      <c r="A1798" s="86"/>
      <c r="B1798" s="86"/>
      <c r="C1798" s="97" t="s">
        <v>166</v>
      </c>
      <c r="D1798" s="98" t="s">
        <v>313</v>
      </c>
      <c r="E1798" s="87">
        <v>0.760474537037037</v>
      </c>
      <c r="F1798" s="87">
        <f t="shared" si="1"/>
        <v>0.760474537</v>
      </c>
      <c r="G1798" s="86" t="s">
        <v>141</v>
      </c>
      <c r="H1798" s="89">
        <v>6.0</v>
      </c>
      <c r="I1798" s="89">
        <v>0.0</v>
      </c>
      <c r="J1798" s="89"/>
    </row>
    <row r="1799" hidden="1">
      <c r="A1799" s="86"/>
      <c r="B1799" s="86"/>
      <c r="C1799" s="97" t="s">
        <v>166</v>
      </c>
      <c r="D1799" s="98" t="s">
        <v>313</v>
      </c>
      <c r="E1799" s="87">
        <v>0.7613194444444444</v>
      </c>
      <c r="F1799" s="87">
        <f t="shared" si="1"/>
        <v>0.7613194444</v>
      </c>
      <c r="G1799" s="86" t="s">
        <v>144</v>
      </c>
      <c r="H1799" s="89">
        <v>7.0</v>
      </c>
      <c r="I1799" s="89">
        <v>0.0</v>
      </c>
      <c r="J1799" s="89"/>
    </row>
    <row r="1800" hidden="1">
      <c r="A1800" s="86"/>
      <c r="B1800" s="86"/>
      <c r="C1800" s="97" t="s">
        <v>166</v>
      </c>
      <c r="D1800" s="98" t="s">
        <v>313</v>
      </c>
      <c r="E1800" s="87">
        <v>0.7617939814814815</v>
      </c>
      <c r="F1800" s="87">
        <f t="shared" si="1"/>
        <v>0.7617939815</v>
      </c>
      <c r="G1800" s="86" t="s">
        <v>150</v>
      </c>
      <c r="H1800" s="89">
        <v>8.0</v>
      </c>
      <c r="I1800" s="89">
        <v>0.0</v>
      </c>
      <c r="J1800" s="89"/>
    </row>
    <row r="1801" hidden="1">
      <c r="A1801" s="86"/>
      <c r="B1801" s="86"/>
      <c r="C1801" s="97" t="s">
        <v>166</v>
      </c>
      <c r="D1801" s="98" t="s">
        <v>313</v>
      </c>
      <c r="E1801" s="87">
        <v>0.7643287037037036</v>
      </c>
      <c r="F1801" s="87">
        <f t="shared" si="1"/>
        <v>0.7643287037</v>
      </c>
      <c r="G1801" s="86" t="s">
        <v>155</v>
      </c>
      <c r="H1801" s="89">
        <v>10.0</v>
      </c>
      <c r="I1801" s="89">
        <v>0.0</v>
      </c>
      <c r="J1801" s="89"/>
    </row>
    <row r="1802" hidden="1">
      <c r="A1802" s="86"/>
      <c r="B1802" s="86"/>
      <c r="C1802" s="97" t="s">
        <v>166</v>
      </c>
      <c r="D1802" s="98" t="s">
        <v>314</v>
      </c>
      <c r="E1802" s="87">
        <v>0.7847222222222222</v>
      </c>
      <c r="F1802" s="87">
        <f t="shared" si="1"/>
        <v>0.7847222222</v>
      </c>
      <c r="G1802" s="86" t="s">
        <v>118</v>
      </c>
      <c r="H1802" s="89">
        <v>0.0</v>
      </c>
      <c r="I1802" s="89">
        <v>1.0</v>
      </c>
      <c r="J1802" s="89"/>
    </row>
    <row r="1803" hidden="1">
      <c r="A1803" s="86"/>
      <c r="B1803" s="86"/>
      <c r="C1803" s="97" t="s">
        <v>166</v>
      </c>
      <c r="D1803" s="98" t="s">
        <v>314</v>
      </c>
      <c r="E1803" s="87">
        <v>0.7868287037037037</v>
      </c>
      <c r="F1803" s="87">
        <f t="shared" si="1"/>
        <v>0.7868287037</v>
      </c>
      <c r="G1803" s="86" t="s">
        <v>120</v>
      </c>
      <c r="H1803" s="89">
        <v>1.0</v>
      </c>
      <c r="I1803" s="89">
        <v>0.0</v>
      </c>
      <c r="J1803" s="89"/>
    </row>
    <row r="1804" hidden="1">
      <c r="A1804" s="86"/>
      <c r="B1804" s="86"/>
      <c r="C1804" s="97" t="s">
        <v>166</v>
      </c>
      <c r="D1804" s="98" t="s">
        <v>314</v>
      </c>
      <c r="E1804" s="87">
        <v>0.7875810185185185</v>
      </c>
      <c r="F1804" s="87">
        <f t="shared" si="1"/>
        <v>0.7875810185</v>
      </c>
      <c r="G1804" s="86" t="s">
        <v>123</v>
      </c>
      <c r="H1804" s="89">
        <v>2.0</v>
      </c>
      <c r="I1804" s="89">
        <v>0.0</v>
      </c>
      <c r="J1804" s="89"/>
    </row>
    <row r="1805" hidden="1">
      <c r="A1805" s="86"/>
      <c r="B1805" s="86"/>
      <c r="C1805" s="97" t="s">
        <v>166</v>
      </c>
      <c r="D1805" s="98" t="s">
        <v>314</v>
      </c>
      <c r="E1805" s="87">
        <v>0.7888425925925926</v>
      </c>
      <c r="F1805" s="87">
        <f t="shared" si="1"/>
        <v>0.7888425926</v>
      </c>
      <c r="G1805" s="86" t="s">
        <v>126</v>
      </c>
      <c r="H1805" s="89">
        <v>3.0</v>
      </c>
      <c r="I1805" s="89">
        <v>0.0</v>
      </c>
      <c r="J1805" s="89"/>
    </row>
    <row r="1806" hidden="1">
      <c r="A1806" s="86"/>
      <c r="B1806" s="86"/>
      <c r="C1806" s="97" t="s">
        <v>166</v>
      </c>
      <c r="D1806" s="98" t="s">
        <v>314</v>
      </c>
      <c r="E1806" s="87">
        <v>0.7893634259259259</v>
      </c>
      <c r="F1806" s="87">
        <f t="shared" si="1"/>
        <v>0.7893634259</v>
      </c>
      <c r="G1806" s="86" t="s">
        <v>131</v>
      </c>
      <c r="H1806" s="89">
        <v>4.0</v>
      </c>
      <c r="I1806" s="89">
        <v>0.0</v>
      </c>
      <c r="J1806" s="89"/>
    </row>
    <row r="1807" hidden="1">
      <c r="A1807" s="86"/>
      <c r="B1807" s="86"/>
      <c r="C1807" s="97" t="s">
        <v>166</v>
      </c>
      <c r="D1807" s="98" t="s">
        <v>314</v>
      </c>
      <c r="E1807" s="87">
        <v>0.7899305555555556</v>
      </c>
      <c r="F1807" s="87">
        <f t="shared" si="1"/>
        <v>0.7899305556</v>
      </c>
      <c r="G1807" s="86" t="s">
        <v>136</v>
      </c>
      <c r="H1807" s="89">
        <v>5.0</v>
      </c>
      <c r="I1807" s="89">
        <v>0.0</v>
      </c>
      <c r="J1807" s="89"/>
    </row>
    <row r="1808" hidden="1">
      <c r="A1808" s="86"/>
      <c r="B1808" s="86"/>
      <c r="C1808" s="97" t="s">
        <v>166</v>
      </c>
      <c r="D1808" s="98" t="s">
        <v>314</v>
      </c>
      <c r="E1808" s="87">
        <v>0.791724537037037</v>
      </c>
      <c r="F1808" s="87">
        <f t="shared" si="1"/>
        <v>0.791724537</v>
      </c>
      <c r="G1808" s="86" t="s">
        <v>141</v>
      </c>
      <c r="H1808" s="89">
        <v>6.0</v>
      </c>
      <c r="I1808" s="89">
        <v>0.0</v>
      </c>
      <c r="J1808" s="89"/>
    </row>
    <row r="1809" hidden="1">
      <c r="A1809" s="86"/>
      <c r="B1809" s="86"/>
      <c r="C1809" s="97" t="s">
        <v>166</v>
      </c>
      <c r="D1809" s="98" t="s">
        <v>314</v>
      </c>
      <c r="E1809" s="87">
        <v>0.7925694444444444</v>
      </c>
      <c r="F1809" s="87">
        <f t="shared" si="1"/>
        <v>0.7925694444</v>
      </c>
      <c r="G1809" s="86" t="s">
        <v>144</v>
      </c>
      <c r="H1809" s="89">
        <v>7.0</v>
      </c>
      <c r="I1809" s="89">
        <v>0.0</v>
      </c>
      <c r="J1809" s="89"/>
    </row>
    <row r="1810" hidden="1">
      <c r="A1810" s="86"/>
      <c r="B1810" s="86"/>
      <c r="C1810" s="97" t="s">
        <v>166</v>
      </c>
      <c r="D1810" s="98" t="s">
        <v>314</v>
      </c>
      <c r="E1810" s="87">
        <v>0.7930439814814815</v>
      </c>
      <c r="F1810" s="87">
        <f t="shared" si="1"/>
        <v>0.7930439815</v>
      </c>
      <c r="G1810" s="86" t="s">
        <v>150</v>
      </c>
      <c r="H1810" s="89">
        <v>8.0</v>
      </c>
      <c r="I1810" s="89">
        <v>0.0</v>
      </c>
      <c r="J1810" s="89"/>
    </row>
    <row r="1811" hidden="1">
      <c r="A1811" s="86"/>
      <c r="B1811" s="86"/>
      <c r="C1811" s="97" t="s">
        <v>166</v>
      </c>
      <c r="D1811" s="98" t="s">
        <v>314</v>
      </c>
      <c r="E1811" s="87">
        <v>0.7955787037037036</v>
      </c>
      <c r="F1811" s="87">
        <f t="shared" si="1"/>
        <v>0.7955787037</v>
      </c>
      <c r="G1811" s="86" t="s">
        <v>155</v>
      </c>
      <c r="H1811" s="89">
        <v>10.0</v>
      </c>
      <c r="I1811" s="89">
        <v>0.0</v>
      </c>
      <c r="J1811" s="89"/>
    </row>
    <row r="1812" hidden="1">
      <c r="A1812" s="86"/>
      <c r="B1812" s="86"/>
      <c r="C1812" s="97" t="s">
        <v>166</v>
      </c>
      <c r="D1812" s="98" t="s">
        <v>315</v>
      </c>
      <c r="E1812" s="87">
        <v>0.7916666666666666</v>
      </c>
      <c r="F1812" s="87">
        <f t="shared" si="1"/>
        <v>0.7916666667</v>
      </c>
      <c r="G1812" s="86" t="s">
        <v>118</v>
      </c>
      <c r="H1812" s="89">
        <v>0.0</v>
      </c>
      <c r="I1812" s="89">
        <v>1.0</v>
      </c>
      <c r="J1812" s="89"/>
    </row>
    <row r="1813" hidden="1">
      <c r="A1813" s="86"/>
      <c r="B1813" s="86"/>
      <c r="C1813" s="97" t="s">
        <v>166</v>
      </c>
      <c r="D1813" s="98" t="s">
        <v>315</v>
      </c>
      <c r="E1813" s="87">
        <v>0.7937731481481481</v>
      </c>
      <c r="F1813" s="87">
        <f t="shared" si="1"/>
        <v>0.7937731481</v>
      </c>
      <c r="G1813" s="86" t="s">
        <v>120</v>
      </c>
      <c r="H1813" s="89">
        <v>1.0</v>
      </c>
      <c r="I1813" s="89">
        <v>0.0</v>
      </c>
      <c r="J1813" s="89"/>
    </row>
    <row r="1814" hidden="1">
      <c r="A1814" s="86"/>
      <c r="B1814" s="86"/>
      <c r="C1814" s="97" t="s">
        <v>166</v>
      </c>
      <c r="D1814" s="98" t="s">
        <v>315</v>
      </c>
      <c r="E1814" s="87">
        <v>0.794525462962963</v>
      </c>
      <c r="F1814" s="87">
        <f t="shared" si="1"/>
        <v>0.794525463</v>
      </c>
      <c r="G1814" s="86" t="s">
        <v>123</v>
      </c>
      <c r="H1814" s="89">
        <v>2.0</v>
      </c>
      <c r="I1814" s="89">
        <v>0.0</v>
      </c>
      <c r="J1814" s="89"/>
    </row>
    <row r="1815" hidden="1">
      <c r="A1815" s="86"/>
      <c r="B1815" s="86"/>
      <c r="C1815" s="97" t="s">
        <v>166</v>
      </c>
      <c r="D1815" s="98" t="s">
        <v>315</v>
      </c>
      <c r="E1815" s="87">
        <v>0.795787037037037</v>
      </c>
      <c r="F1815" s="87">
        <f t="shared" si="1"/>
        <v>0.795787037</v>
      </c>
      <c r="G1815" s="86" t="s">
        <v>126</v>
      </c>
      <c r="H1815" s="89">
        <v>3.0</v>
      </c>
      <c r="I1815" s="89">
        <v>0.0</v>
      </c>
      <c r="J1815" s="89"/>
    </row>
    <row r="1816" hidden="1">
      <c r="A1816" s="86"/>
      <c r="B1816" s="86"/>
      <c r="C1816" s="97" t="s">
        <v>166</v>
      </c>
      <c r="D1816" s="98" t="s">
        <v>315</v>
      </c>
      <c r="E1816" s="87">
        <v>0.7963078703703703</v>
      </c>
      <c r="F1816" s="87">
        <f t="shared" si="1"/>
        <v>0.7963078704</v>
      </c>
      <c r="G1816" s="86" t="s">
        <v>131</v>
      </c>
      <c r="H1816" s="89">
        <v>4.0</v>
      </c>
      <c r="I1816" s="89">
        <v>0.0</v>
      </c>
      <c r="J1816" s="89"/>
    </row>
    <row r="1817" hidden="1">
      <c r="A1817" s="86"/>
      <c r="B1817" s="86"/>
      <c r="C1817" s="97" t="s">
        <v>166</v>
      </c>
      <c r="D1817" s="98" t="s">
        <v>315</v>
      </c>
      <c r="E1817" s="87">
        <v>0.796875</v>
      </c>
      <c r="F1817" s="87">
        <f t="shared" si="1"/>
        <v>0.796875</v>
      </c>
      <c r="G1817" s="86" t="s">
        <v>136</v>
      </c>
      <c r="H1817" s="89">
        <v>5.0</v>
      </c>
      <c r="I1817" s="89">
        <v>0.0</v>
      </c>
      <c r="J1817" s="89"/>
    </row>
    <row r="1818" hidden="1">
      <c r="A1818" s="86"/>
      <c r="B1818" s="86"/>
      <c r="C1818" s="97" t="s">
        <v>166</v>
      </c>
      <c r="D1818" s="98" t="s">
        <v>315</v>
      </c>
      <c r="E1818" s="87">
        <v>0.7986689814814815</v>
      </c>
      <c r="F1818" s="87">
        <f t="shared" si="1"/>
        <v>0.7986689815</v>
      </c>
      <c r="G1818" s="86" t="s">
        <v>141</v>
      </c>
      <c r="H1818" s="89">
        <v>6.0</v>
      </c>
      <c r="I1818" s="89">
        <v>0.0</v>
      </c>
      <c r="J1818" s="89"/>
    </row>
    <row r="1819" hidden="1">
      <c r="A1819" s="86"/>
      <c r="B1819" s="86"/>
      <c r="C1819" s="97" t="s">
        <v>166</v>
      </c>
      <c r="D1819" s="98" t="s">
        <v>315</v>
      </c>
      <c r="E1819" s="87">
        <v>0.7995138888888889</v>
      </c>
      <c r="F1819" s="87">
        <f t="shared" si="1"/>
        <v>0.7995138889</v>
      </c>
      <c r="G1819" s="86" t="s">
        <v>144</v>
      </c>
      <c r="H1819" s="89">
        <v>7.0</v>
      </c>
      <c r="I1819" s="89">
        <v>0.0</v>
      </c>
      <c r="J1819" s="89"/>
    </row>
    <row r="1820" hidden="1">
      <c r="A1820" s="86"/>
      <c r="B1820" s="86"/>
      <c r="C1820" s="97" t="s">
        <v>166</v>
      </c>
      <c r="D1820" s="98" t="s">
        <v>315</v>
      </c>
      <c r="E1820" s="87">
        <v>0.7999884259259259</v>
      </c>
      <c r="F1820" s="87">
        <f t="shared" si="1"/>
        <v>0.7999884259</v>
      </c>
      <c r="G1820" s="86" t="s">
        <v>150</v>
      </c>
      <c r="H1820" s="89">
        <v>8.0</v>
      </c>
      <c r="I1820" s="89">
        <v>0.0</v>
      </c>
      <c r="J1820" s="89"/>
    </row>
    <row r="1821" hidden="1">
      <c r="A1821" s="86"/>
      <c r="B1821" s="86"/>
      <c r="C1821" s="97" t="s">
        <v>166</v>
      </c>
      <c r="D1821" s="98" t="s">
        <v>315</v>
      </c>
      <c r="E1821" s="87">
        <v>0.8025231481481482</v>
      </c>
      <c r="F1821" s="87">
        <f t="shared" si="1"/>
        <v>0.8025231481</v>
      </c>
      <c r="G1821" s="86" t="s">
        <v>155</v>
      </c>
      <c r="H1821" s="89">
        <v>10.0</v>
      </c>
      <c r="I1821" s="89">
        <v>0.0</v>
      </c>
      <c r="J1821" s="89"/>
    </row>
    <row r="1822" hidden="1">
      <c r="A1822" s="86"/>
      <c r="B1822" s="86"/>
      <c r="C1822" s="97" t="s">
        <v>166</v>
      </c>
      <c r="D1822" s="98" t="s">
        <v>316</v>
      </c>
      <c r="E1822" s="87">
        <v>0.8194444444444444</v>
      </c>
      <c r="F1822" s="87">
        <f t="shared" si="1"/>
        <v>0.8194444444</v>
      </c>
      <c r="G1822" s="86" t="s">
        <v>118</v>
      </c>
      <c r="H1822" s="89">
        <v>0.0</v>
      </c>
      <c r="I1822" s="89">
        <v>1.0</v>
      </c>
      <c r="J1822" s="89"/>
    </row>
    <row r="1823" hidden="1">
      <c r="A1823" s="86"/>
      <c r="B1823" s="86"/>
      <c r="C1823" s="97" t="s">
        <v>166</v>
      </c>
      <c r="D1823" s="98" t="s">
        <v>316</v>
      </c>
      <c r="E1823" s="87">
        <v>0.8215509259259259</v>
      </c>
      <c r="F1823" s="87">
        <f t="shared" si="1"/>
        <v>0.8215509259</v>
      </c>
      <c r="G1823" s="86" t="s">
        <v>120</v>
      </c>
      <c r="H1823" s="89">
        <v>1.0</v>
      </c>
      <c r="I1823" s="89">
        <v>0.0</v>
      </c>
      <c r="J1823" s="89"/>
    </row>
    <row r="1824" hidden="1">
      <c r="A1824" s="86"/>
      <c r="B1824" s="86"/>
      <c r="C1824" s="97" t="s">
        <v>166</v>
      </c>
      <c r="D1824" s="98" t="s">
        <v>316</v>
      </c>
      <c r="E1824" s="87">
        <v>0.8223032407407408</v>
      </c>
      <c r="F1824" s="87">
        <f t="shared" si="1"/>
        <v>0.8223032407</v>
      </c>
      <c r="G1824" s="86" t="s">
        <v>123</v>
      </c>
      <c r="H1824" s="89">
        <v>2.0</v>
      </c>
      <c r="I1824" s="89">
        <v>0.0</v>
      </c>
      <c r="J1824" s="89"/>
    </row>
    <row r="1825" hidden="1">
      <c r="A1825" s="86"/>
      <c r="B1825" s="86"/>
      <c r="C1825" s="97" t="s">
        <v>166</v>
      </c>
      <c r="D1825" s="98" t="s">
        <v>316</v>
      </c>
      <c r="E1825" s="87">
        <v>0.8235648148148148</v>
      </c>
      <c r="F1825" s="87">
        <f t="shared" si="1"/>
        <v>0.8235648148</v>
      </c>
      <c r="G1825" s="86" t="s">
        <v>126</v>
      </c>
      <c r="H1825" s="89">
        <v>3.0</v>
      </c>
      <c r="I1825" s="89">
        <v>0.0</v>
      </c>
      <c r="J1825" s="89"/>
    </row>
    <row r="1826" hidden="1">
      <c r="A1826" s="86"/>
      <c r="B1826" s="86"/>
      <c r="C1826" s="97" t="s">
        <v>166</v>
      </c>
      <c r="D1826" s="98" t="s">
        <v>316</v>
      </c>
      <c r="E1826" s="87">
        <v>0.8240856481481481</v>
      </c>
      <c r="F1826" s="87">
        <f t="shared" si="1"/>
        <v>0.8240856481</v>
      </c>
      <c r="G1826" s="86" t="s">
        <v>131</v>
      </c>
      <c r="H1826" s="89">
        <v>4.0</v>
      </c>
      <c r="I1826" s="89">
        <v>0.0</v>
      </c>
      <c r="J1826" s="89"/>
    </row>
    <row r="1827" hidden="1">
      <c r="A1827" s="86"/>
      <c r="B1827" s="86"/>
      <c r="C1827" s="97" t="s">
        <v>166</v>
      </c>
      <c r="D1827" s="98" t="s">
        <v>316</v>
      </c>
      <c r="E1827" s="87">
        <v>0.8246527777777778</v>
      </c>
      <c r="F1827" s="87">
        <f t="shared" si="1"/>
        <v>0.8246527778</v>
      </c>
      <c r="G1827" s="86" t="s">
        <v>136</v>
      </c>
      <c r="H1827" s="89">
        <v>5.0</v>
      </c>
      <c r="I1827" s="89">
        <v>0.0</v>
      </c>
      <c r="J1827" s="89"/>
    </row>
    <row r="1828" hidden="1">
      <c r="A1828" s="86"/>
      <c r="B1828" s="86"/>
      <c r="C1828" s="97" t="s">
        <v>166</v>
      </c>
      <c r="D1828" s="98" t="s">
        <v>316</v>
      </c>
      <c r="E1828" s="87">
        <v>0.8264467592592593</v>
      </c>
      <c r="F1828" s="87">
        <f t="shared" si="1"/>
        <v>0.8264467593</v>
      </c>
      <c r="G1828" s="86" t="s">
        <v>141</v>
      </c>
      <c r="H1828" s="89">
        <v>6.0</v>
      </c>
      <c r="I1828" s="89">
        <v>0.0</v>
      </c>
      <c r="J1828" s="89"/>
    </row>
    <row r="1829" hidden="1">
      <c r="A1829" s="86"/>
      <c r="B1829" s="86"/>
      <c r="C1829" s="97" t="s">
        <v>166</v>
      </c>
      <c r="D1829" s="98" t="s">
        <v>316</v>
      </c>
      <c r="E1829" s="87">
        <v>0.8272916666666666</v>
      </c>
      <c r="F1829" s="87">
        <f t="shared" si="1"/>
        <v>0.8272916667</v>
      </c>
      <c r="G1829" s="86" t="s">
        <v>144</v>
      </c>
      <c r="H1829" s="89">
        <v>7.0</v>
      </c>
      <c r="I1829" s="89">
        <v>0.0</v>
      </c>
      <c r="J1829" s="89"/>
    </row>
    <row r="1830" hidden="1">
      <c r="A1830" s="86"/>
      <c r="B1830" s="86"/>
      <c r="C1830" s="97" t="s">
        <v>166</v>
      </c>
      <c r="D1830" s="98" t="s">
        <v>316</v>
      </c>
      <c r="E1830" s="87">
        <v>0.8277662037037037</v>
      </c>
      <c r="F1830" s="87">
        <f t="shared" si="1"/>
        <v>0.8277662037</v>
      </c>
      <c r="G1830" s="86" t="s">
        <v>150</v>
      </c>
      <c r="H1830" s="89">
        <v>8.0</v>
      </c>
      <c r="I1830" s="89">
        <v>0.0</v>
      </c>
      <c r="J1830" s="89"/>
    </row>
    <row r="1831" hidden="1">
      <c r="A1831" s="86"/>
      <c r="B1831" s="86"/>
      <c r="C1831" s="97" t="s">
        <v>166</v>
      </c>
      <c r="D1831" s="98" t="s">
        <v>316</v>
      </c>
      <c r="E1831" s="87">
        <v>0.830300925925926</v>
      </c>
      <c r="F1831" s="87">
        <f t="shared" si="1"/>
        <v>0.8303009259</v>
      </c>
      <c r="G1831" s="86" t="s">
        <v>155</v>
      </c>
      <c r="H1831" s="89">
        <v>10.0</v>
      </c>
      <c r="I1831" s="89">
        <v>0.0</v>
      </c>
      <c r="J1831" s="89"/>
    </row>
    <row r="1832" hidden="1">
      <c r="A1832" s="86"/>
      <c r="B1832" s="86"/>
      <c r="C1832" s="97" t="s">
        <v>166</v>
      </c>
      <c r="D1832" s="98" t="s">
        <v>317</v>
      </c>
      <c r="E1832" s="87">
        <v>0.8784722222222222</v>
      </c>
      <c r="F1832" s="87">
        <f t="shared" si="1"/>
        <v>0.8784722222</v>
      </c>
      <c r="G1832" s="86" t="s">
        <v>118</v>
      </c>
      <c r="H1832" s="89">
        <v>0.0</v>
      </c>
      <c r="I1832" s="89">
        <v>1.0</v>
      </c>
      <c r="J1832" s="89"/>
    </row>
    <row r="1833" hidden="1">
      <c r="A1833" s="86"/>
      <c r="B1833" s="86"/>
      <c r="C1833" s="97" t="s">
        <v>166</v>
      </c>
      <c r="D1833" s="98" t="s">
        <v>317</v>
      </c>
      <c r="E1833" s="87">
        <v>0.8805787037037037</v>
      </c>
      <c r="F1833" s="87">
        <f t="shared" si="1"/>
        <v>0.8805787037</v>
      </c>
      <c r="G1833" s="86" t="s">
        <v>120</v>
      </c>
      <c r="H1833" s="89">
        <v>1.0</v>
      </c>
      <c r="I1833" s="89">
        <v>0.0</v>
      </c>
      <c r="J1833" s="89"/>
    </row>
    <row r="1834" hidden="1">
      <c r="A1834" s="86"/>
      <c r="B1834" s="86"/>
      <c r="C1834" s="97" t="s">
        <v>166</v>
      </c>
      <c r="D1834" s="98" t="s">
        <v>317</v>
      </c>
      <c r="E1834" s="87">
        <v>0.8813310185185185</v>
      </c>
      <c r="F1834" s="87">
        <f t="shared" si="1"/>
        <v>0.8813310185</v>
      </c>
      <c r="G1834" s="86" t="s">
        <v>123</v>
      </c>
      <c r="H1834" s="89">
        <v>2.0</v>
      </c>
      <c r="I1834" s="89">
        <v>0.0</v>
      </c>
      <c r="J1834" s="89"/>
    </row>
    <row r="1835" hidden="1">
      <c r="A1835" s="86"/>
      <c r="B1835" s="86"/>
      <c r="C1835" s="97" t="s">
        <v>166</v>
      </c>
      <c r="D1835" s="98" t="s">
        <v>317</v>
      </c>
      <c r="E1835" s="87">
        <v>0.8825925925925926</v>
      </c>
      <c r="F1835" s="87">
        <f t="shared" si="1"/>
        <v>0.8825925926</v>
      </c>
      <c r="G1835" s="86" t="s">
        <v>126</v>
      </c>
      <c r="H1835" s="89">
        <v>3.0</v>
      </c>
      <c r="I1835" s="89">
        <v>0.0</v>
      </c>
      <c r="J1835" s="89"/>
    </row>
    <row r="1836" hidden="1">
      <c r="A1836" s="86"/>
      <c r="B1836" s="86"/>
      <c r="C1836" s="97" t="s">
        <v>166</v>
      </c>
      <c r="D1836" s="98" t="s">
        <v>317</v>
      </c>
      <c r="E1836" s="87">
        <v>0.8831134259259259</v>
      </c>
      <c r="F1836" s="87">
        <f t="shared" si="1"/>
        <v>0.8831134259</v>
      </c>
      <c r="G1836" s="86" t="s">
        <v>131</v>
      </c>
      <c r="H1836" s="89">
        <v>4.0</v>
      </c>
      <c r="I1836" s="89">
        <v>0.0</v>
      </c>
      <c r="J1836" s="89"/>
    </row>
    <row r="1837" hidden="1">
      <c r="A1837" s="86"/>
      <c r="B1837" s="86"/>
      <c r="C1837" s="97" t="s">
        <v>166</v>
      </c>
      <c r="D1837" s="98" t="s">
        <v>317</v>
      </c>
      <c r="E1837" s="87">
        <v>0.8836805555555556</v>
      </c>
      <c r="F1837" s="87">
        <f t="shared" si="1"/>
        <v>0.8836805556</v>
      </c>
      <c r="G1837" s="86" t="s">
        <v>136</v>
      </c>
      <c r="H1837" s="89">
        <v>5.0</v>
      </c>
      <c r="I1837" s="89">
        <v>0.0</v>
      </c>
      <c r="J1837" s="89"/>
    </row>
    <row r="1838" hidden="1">
      <c r="A1838" s="86"/>
      <c r="B1838" s="86"/>
      <c r="C1838" s="97" t="s">
        <v>166</v>
      </c>
      <c r="D1838" s="98" t="s">
        <v>317</v>
      </c>
      <c r="E1838" s="87">
        <v>0.885474537037037</v>
      </c>
      <c r="F1838" s="87">
        <f t="shared" si="1"/>
        <v>0.885474537</v>
      </c>
      <c r="G1838" s="86" t="s">
        <v>141</v>
      </c>
      <c r="H1838" s="89">
        <v>6.0</v>
      </c>
      <c r="I1838" s="89">
        <v>0.0</v>
      </c>
      <c r="J1838" s="89"/>
    </row>
    <row r="1839" hidden="1">
      <c r="A1839" s="86"/>
      <c r="B1839" s="86"/>
      <c r="C1839" s="97" t="s">
        <v>166</v>
      </c>
      <c r="D1839" s="98" t="s">
        <v>317</v>
      </c>
      <c r="E1839" s="87">
        <v>0.8863194444444444</v>
      </c>
      <c r="F1839" s="87">
        <f t="shared" si="1"/>
        <v>0.8863194444</v>
      </c>
      <c r="G1839" s="86" t="s">
        <v>144</v>
      </c>
      <c r="H1839" s="89">
        <v>7.0</v>
      </c>
      <c r="I1839" s="89">
        <v>0.0</v>
      </c>
      <c r="J1839" s="89"/>
    </row>
    <row r="1840" hidden="1">
      <c r="A1840" s="86"/>
      <c r="B1840" s="86"/>
      <c r="C1840" s="97" t="s">
        <v>166</v>
      </c>
      <c r="D1840" s="98" t="s">
        <v>317</v>
      </c>
      <c r="E1840" s="87">
        <v>0.8867939814814815</v>
      </c>
      <c r="F1840" s="87">
        <f t="shared" si="1"/>
        <v>0.8867939815</v>
      </c>
      <c r="G1840" s="86" t="s">
        <v>150</v>
      </c>
      <c r="H1840" s="89">
        <v>8.0</v>
      </c>
      <c r="I1840" s="89">
        <v>0.0</v>
      </c>
      <c r="J1840" s="89"/>
    </row>
    <row r="1841" hidden="1">
      <c r="A1841" s="86"/>
      <c r="B1841" s="86"/>
      <c r="C1841" s="97" t="s">
        <v>166</v>
      </c>
      <c r="D1841" s="98" t="s">
        <v>317</v>
      </c>
      <c r="E1841" s="87">
        <v>0.8893287037037036</v>
      </c>
      <c r="F1841" s="87">
        <f t="shared" si="1"/>
        <v>0.8893287037</v>
      </c>
      <c r="G1841" s="86" t="s">
        <v>155</v>
      </c>
      <c r="H1841" s="89">
        <v>10.0</v>
      </c>
      <c r="I1841" s="89">
        <v>0.0</v>
      </c>
      <c r="J1841" s="89"/>
    </row>
    <row r="1842">
      <c r="A1842" s="57" t="s">
        <v>24</v>
      </c>
      <c r="B1842" s="99" t="s">
        <v>192</v>
      </c>
      <c r="C1842" s="97" t="s">
        <v>166</v>
      </c>
      <c r="D1842" s="98" t="s">
        <v>318</v>
      </c>
      <c r="E1842" s="87">
        <v>0.2777777777777778</v>
      </c>
      <c r="F1842" s="87">
        <f t="shared" si="1"/>
        <v>0.2777777778</v>
      </c>
      <c r="G1842" s="86" t="s">
        <v>118</v>
      </c>
      <c r="H1842" s="89">
        <v>0.0</v>
      </c>
      <c r="I1842" s="89">
        <v>1.0</v>
      </c>
      <c r="J1842" s="89" t="s">
        <v>373</v>
      </c>
    </row>
    <row r="1843">
      <c r="A1843" s="57" t="s">
        <v>24</v>
      </c>
      <c r="B1843" s="99" t="s">
        <v>192</v>
      </c>
      <c r="C1843" s="97" t="s">
        <v>166</v>
      </c>
      <c r="D1843" s="98" t="s">
        <v>318</v>
      </c>
      <c r="E1843" s="87">
        <v>0.27947916666666667</v>
      </c>
      <c r="F1843" s="87">
        <f t="shared" si="1"/>
        <v>0.2794791667</v>
      </c>
      <c r="G1843" s="86" t="s">
        <v>120</v>
      </c>
      <c r="H1843" s="89">
        <v>1.0</v>
      </c>
      <c r="I1843" s="89">
        <v>0.0</v>
      </c>
      <c r="J1843" s="89" t="s">
        <v>373</v>
      </c>
    </row>
    <row r="1844">
      <c r="A1844" s="57" t="s">
        <v>24</v>
      </c>
      <c r="B1844" s="99" t="s">
        <v>192</v>
      </c>
      <c r="C1844" s="97" t="s">
        <v>166</v>
      </c>
      <c r="D1844" s="98" t="s">
        <v>318</v>
      </c>
      <c r="E1844" s="87">
        <v>0.28021990740740743</v>
      </c>
      <c r="F1844" s="87">
        <f t="shared" si="1"/>
        <v>0.2802199074</v>
      </c>
      <c r="G1844" s="86" t="s">
        <v>123</v>
      </c>
      <c r="H1844" s="89">
        <v>2.0</v>
      </c>
      <c r="I1844" s="89">
        <v>0.0</v>
      </c>
      <c r="J1844" s="89" t="s">
        <v>373</v>
      </c>
    </row>
    <row r="1845">
      <c r="A1845" s="57" t="s">
        <v>24</v>
      </c>
      <c r="B1845" s="99" t="s">
        <v>192</v>
      </c>
      <c r="C1845" s="97" t="s">
        <v>166</v>
      </c>
      <c r="D1845" s="98" t="s">
        <v>318</v>
      </c>
      <c r="E1845" s="87">
        <v>0.2815162037037037</v>
      </c>
      <c r="F1845" s="87">
        <f t="shared" si="1"/>
        <v>0.2815162037</v>
      </c>
      <c r="G1845" s="86" t="s">
        <v>126</v>
      </c>
      <c r="H1845" s="89">
        <v>3.0</v>
      </c>
      <c r="I1845" s="89">
        <v>0.0</v>
      </c>
      <c r="J1845" s="89" t="s">
        <v>373</v>
      </c>
    </row>
    <row r="1846">
      <c r="A1846" s="57" t="s">
        <v>24</v>
      </c>
      <c r="B1846" s="99" t="s">
        <v>192</v>
      </c>
      <c r="C1846" s="97" t="s">
        <v>166</v>
      </c>
      <c r="D1846" s="98" t="s">
        <v>318</v>
      </c>
      <c r="E1846" s="87">
        <v>0.28206018518518516</v>
      </c>
      <c r="F1846" s="87">
        <f t="shared" si="1"/>
        <v>0.2820601852</v>
      </c>
      <c r="G1846" s="86" t="s">
        <v>131</v>
      </c>
      <c r="H1846" s="89">
        <v>4.0</v>
      </c>
      <c r="I1846" s="89">
        <v>0.0</v>
      </c>
      <c r="J1846" s="89" t="s">
        <v>373</v>
      </c>
    </row>
    <row r="1847">
      <c r="A1847" s="57" t="s">
        <v>24</v>
      </c>
      <c r="B1847" s="99" t="s">
        <v>192</v>
      </c>
      <c r="C1847" s="97" t="s">
        <v>166</v>
      </c>
      <c r="D1847" s="98" t="s">
        <v>318</v>
      </c>
      <c r="E1847" s="87">
        <v>0.2826273148148148</v>
      </c>
      <c r="F1847" s="87">
        <f t="shared" si="1"/>
        <v>0.2826273148</v>
      </c>
      <c r="G1847" s="86" t="s">
        <v>136</v>
      </c>
      <c r="H1847" s="89">
        <v>5.0</v>
      </c>
      <c r="I1847" s="89">
        <v>0.0</v>
      </c>
      <c r="J1847" s="89" t="s">
        <v>373</v>
      </c>
    </row>
    <row r="1848">
      <c r="A1848" s="57" t="s">
        <v>24</v>
      </c>
      <c r="B1848" s="99" t="s">
        <v>192</v>
      </c>
      <c r="C1848" s="97" t="s">
        <v>166</v>
      </c>
      <c r="D1848" s="98" t="s">
        <v>318</v>
      </c>
      <c r="E1848" s="87">
        <v>0.28430555555555553</v>
      </c>
      <c r="F1848" s="87">
        <f t="shared" si="1"/>
        <v>0.2843055556</v>
      </c>
      <c r="G1848" s="86" t="s">
        <v>141</v>
      </c>
      <c r="H1848" s="89">
        <v>6.0</v>
      </c>
      <c r="I1848" s="89">
        <v>0.0</v>
      </c>
      <c r="J1848" s="89" t="s">
        <v>373</v>
      </c>
    </row>
    <row r="1849">
      <c r="A1849" s="57" t="s">
        <v>24</v>
      </c>
      <c r="B1849" s="99" t="s">
        <v>192</v>
      </c>
      <c r="C1849" s="97" t="s">
        <v>166</v>
      </c>
      <c r="D1849" s="98" t="s">
        <v>318</v>
      </c>
      <c r="E1849" s="87">
        <v>0.2850578703703704</v>
      </c>
      <c r="F1849" s="87">
        <f t="shared" si="1"/>
        <v>0.2850578704</v>
      </c>
      <c r="G1849" s="86" t="s">
        <v>144</v>
      </c>
      <c r="H1849" s="89">
        <v>7.0</v>
      </c>
      <c r="I1849" s="89">
        <v>0.0</v>
      </c>
      <c r="J1849" s="89" t="s">
        <v>373</v>
      </c>
    </row>
    <row r="1850">
      <c r="A1850" s="57" t="s">
        <v>24</v>
      </c>
      <c r="B1850" s="99" t="s">
        <v>192</v>
      </c>
      <c r="C1850" s="97" t="s">
        <v>166</v>
      </c>
      <c r="D1850" s="98" t="s">
        <v>318</v>
      </c>
      <c r="E1850" s="87">
        <v>0.28565972222222225</v>
      </c>
      <c r="F1850" s="87">
        <f t="shared" si="1"/>
        <v>0.2856597222</v>
      </c>
      <c r="G1850" s="86" t="s">
        <v>150</v>
      </c>
      <c r="H1850" s="89">
        <v>8.0</v>
      </c>
      <c r="I1850" s="89">
        <v>0.0</v>
      </c>
      <c r="J1850" s="89" t="s">
        <v>373</v>
      </c>
    </row>
    <row r="1851">
      <c r="A1851" s="57" t="s">
        <v>24</v>
      </c>
      <c r="B1851" s="99" t="s">
        <v>192</v>
      </c>
      <c r="C1851" s="97" t="s">
        <v>166</v>
      </c>
      <c r="D1851" s="98" t="s">
        <v>318</v>
      </c>
      <c r="E1851" s="87">
        <v>0.28724537037037035</v>
      </c>
      <c r="F1851" s="87">
        <f t="shared" si="1"/>
        <v>0.2872453704</v>
      </c>
      <c r="G1851" s="86" t="s">
        <v>154</v>
      </c>
      <c r="H1851" s="89">
        <v>9.0</v>
      </c>
      <c r="I1851" s="89">
        <v>0.0</v>
      </c>
      <c r="J1851" s="89" t="s">
        <v>373</v>
      </c>
    </row>
    <row r="1852">
      <c r="A1852" s="64" t="s">
        <v>24</v>
      </c>
      <c r="B1852" s="99" t="s">
        <v>192</v>
      </c>
      <c r="C1852" s="97" t="s">
        <v>166</v>
      </c>
      <c r="D1852" s="98" t="s">
        <v>318</v>
      </c>
      <c r="E1852" s="87">
        <v>0.2777777777777778</v>
      </c>
      <c r="F1852" s="87">
        <f t="shared" si="1"/>
        <v>0.2777777778</v>
      </c>
      <c r="G1852" s="86" t="s">
        <v>118</v>
      </c>
      <c r="H1852" s="89">
        <v>0.0</v>
      </c>
      <c r="I1852" s="89">
        <v>1.0</v>
      </c>
      <c r="J1852" s="89" t="s">
        <v>374</v>
      </c>
    </row>
    <row r="1853">
      <c r="A1853" s="57" t="s">
        <v>24</v>
      </c>
      <c r="B1853" s="99" t="s">
        <v>192</v>
      </c>
      <c r="C1853" s="97" t="s">
        <v>166</v>
      </c>
      <c r="D1853" s="98" t="s">
        <v>318</v>
      </c>
      <c r="E1853" s="87">
        <v>0.27947916666666667</v>
      </c>
      <c r="F1853" s="87">
        <f t="shared" si="1"/>
        <v>0.2794791667</v>
      </c>
      <c r="G1853" s="86" t="s">
        <v>120</v>
      </c>
      <c r="H1853" s="89">
        <v>1.0</v>
      </c>
      <c r="I1853" s="89">
        <v>0.0</v>
      </c>
      <c r="J1853" s="89" t="s">
        <v>374</v>
      </c>
    </row>
    <row r="1854">
      <c r="A1854" s="57" t="s">
        <v>24</v>
      </c>
      <c r="B1854" s="99" t="s">
        <v>192</v>
      </c>
      <c r="C1854" s="97" t="s">
        <v>166</v>
      </c>
      <c r="D1854" s="98" t="s">
        <v>318</v>
      </c>
      <c r="E1854" s="87">
        <v>0.28021990740740743</v>
      </c>
      <c r="F1854" s="87">
        <f t="shared" si="1"/>
        <v>0.2802199074</v>
      </c>
      <c r="G1854" s="86" t="s">
        <v>123</v>
      </c>
      <c r="H1854" s="89">
        <v>2.0</v>
      </c>
      <c r="I1854" s="89">
        <v>0.0</v>
      </c>
      <c r="J1854" s="89" t="s">
        <v>374</v>
      </c>
    </row>
    <row r="1855">
      <c r="A1855" s="57" t="s">
        <v>24</v>
      </c>
      <c r="B1855" s="99" t="s">
        <v>192</v>
      </c>
      <c r="C1855" s="97" t="s">
        <v>166</v>
      </c>
      <c r="D1855" s="98" t="s">
        <v>318</v>
      </c>
      <c r="E1855" s="87">
        <v>0.2815162037037037</v>
      </c>
      <c r="F1855" s="87">
        <f t="shared" si="1"/>
        <v>0.2815162037</v>
      </c>
      <c r="G1855" s="86" t="s">
        <v>126</v>
      </c>
      <c r="H1855" s="89">
        <v>3.0</v>
      </c>
      <c r="I1855" s="89">
        <v>0.0</v>
      </c>
      <c r="J1855" s="89" t="s">
        <v>374</v>
      </c>
    </row>
    <row r="1856">
      <c r="A1856" s="57" t="s">
        <v>24</v>
      </c>
      <c r="B1856" s="99" t="s">
        <v>192</v>
      </c>
      <c r="C1856" s="97" t="s">
        <v>166</v>
      </c>
      <c r="D1856" s="98" t="s">
        <v>318</v>
      </c>
      <c r="E1856" s="87">
        <v>0.28206018518518516</v>
      </c>
      <c r="F1856" s="87">
        <f t="shared" si="1"/>
        <v>0.2820601852</v>
      </c>
      <c r="G1856" s="86" t="s">
        <v>131</v>
      </c>
      <c r="H1856" s="89">
        <v>4.0</v>
      </c>
      <c r="I1856" s="89">
        <v>0.0</v>
      </c>
      <c r="J1856" s="89" t="s">
        <v>374</v>
      </c>
    </row>
    <row r="1857">
      <c r="A1857" s="57" t="s">
        <v>24</v>
      </c>
      <c r="B1857" s="99" t="s">
        <v>192</v>
      </c>
      <c r="C1857" s="97" t="s">
        <v>166</v>
      </c>
      <c r="D1857" s="98" t="s">
        <v>318</v>
      </c>
      <c r="E1857" s="87">
        <v>0.2826273148148148</v>
      </c>
      <c r="F1857" s="87">
        <f t="shared" si="1"/>
        <v>0.2826273148</v>
      </c>
      <c r="G1857" s="86" t="s">
        <v>136</v>
      </c>
      <c r="H1857" s="89">
        <v>5.0</v>
      </c>
      <c r="I1857" s="89">
        <v>0.0</v>
      </c>
      <c r="J1857" s="89" t="s">
        <v>374</v>
      </c>
    </row>
    <row r="1858">
      <c r="A1858" s="57" t="s">
        <v>24</v>
      </c>
      <c r="B1858" s="99" t="s">
        <v>192</v>
      </c>
      <c r="C1858" s="97" t="s">
        <v>166</v>
      </c>
      <c r="D1858" s="98" t="s">
        <v>318</v>
      </c>
      <c r="E1858" s="87">
        <v>0.28430555555555553</v>
      </c>
      <c r="F1858" s="87">
        <f t="shared" si="1"/>
        <v>0.2843055556</v>
      </c>
      <c r="G1858" s="86" t="s">
        <v>141</v>
      </c>
      <c r="H1858" s="89">
        <v>6.0</v>
      </c>
      <c r="I1858" s="89">
        <v>0.0</v>
      </c>
      <c r="J1858" s="89" t="s">
        <v>374</v>
      </c>
    </row>
    <row r="1859">
      <c r="A1859" s="57" t="s">
        <v>24</v>
      </c>
      <c r="B1859" s="99" t="s">
        <v>192</v>
      </c>
      <c r="C1859" s="97" t="s">
        <v>166</v>
      </c>
      <c r="D1859" s="98" t="s">
        <v>318</v>
      </c>
      <c r="E1859" s="87">
        <v>0.2850578703703704</v>
      </c>
      <c r="F1859" s="87">
        <f t="shared" si="1"/>
        <v>0.2850578704</v>
      </c>
      <c r="G1859" s="86" t="s">
        <v>144</v>
      </c>
      <c r="H1859" s="89">
        <v>7.0</v>
      </c>
      <c r="I1859" s="89">
        <v>0.0</v>
      </c>
      <c r="J1859" s="89" t="s">
        <v>374</v>
      </c>
    </row>
    <row r="1860">
      <c r="A1860" s="57" t="s">
        <v>24</v>
      </c>
      <c r="B1860" s="99" t="s">
        <v>192</v>
      </c>
      <c r="C1860" s="97" t="s">
        <v>166</v>
      </c>
      <c r="D1860" s="98" t="s">
        <v>318</v>
      </c>
      <c r="E1860" s="87">
        <v>0.28565972222222225</v>
      </c>
      <c r="F1860" s="87">
        <f t="shared" si="1"/>
        <v>0.2856597222</v>
      </c>
      <c r="G1860" s="86" t="s">
        <v>150</v>
      </c>
      <c r="H1860" s="89">
        <v>8.0</v>
      </c>
      <c r="I1860" s="89">
        <v>0.0</v>
      </c>
      <c r="J1860" s="89" t="s">
        <v>374</v>
      </c>
    </row>
    <row r="1861">
      <c r="A1861" s="57" t="s">
        <v>24</v>
      </c>
      <c r="B1861" s="99" t="s">
        <v>192</v>
      </c>
      <c r="C1861" s="97" t="s">
        <v>166</v>
      </c>
      <c r="D1861" s="98" t="s">
        <v>318</v>
      </c>
      <c r="E1861" s="87">
        <v>0.28724537037037035</v>
      </c>
      <c r="F1861" s="87">
        <f t="shared" si="1"/>
        <v>0.2872453704</v>
      </c>
      <c r="G1861" s="86" t="s">
        <v>154</v>
      </c>
      <c r="H1861" s="89">
        <v>9.0</v>
      </c>
      <c r="I1861" s="89">
        <v>0.0</v>
      </c>
      <c r="J1861" s="89" t="s">
        <v>374</v>
      </c>
    </row>
    <row r="1862">
      <c r="A1862" s="57" t="s">
        <v>24</v>
      </c>
      <c r="B1862" s="99" t="s">
        <v>192</v>
      </c>
      <c r="C1862" s="97" t="s">
        <v>166</v>
      </c>
      <c r="D1862" s="98" t="s">
        <v>318</v>
      </c>
      <c r="E1862" s="87">
        <v>0.2777777777777778</v>
      </c>
      <c r="F1862" s="87">
        <f t="shared" si="1"/>
        <v>0.2777777778</v>
      </c>
      <c r="G1862" s="86" t="s">
        <v>118</v>
      </c>
      <c r="H1862" s="89">
        <v>0.0</v>
      </c>
      <c r="I1862" s="89">
        <v>1.0</v>
      </c>
      <c r="J1862" s="89" t="s">
        <v>375</v>
      </c>
    </row>
    <row r="1863">
      <c r="A1863" s="57" t="s">
        <v>24</v>
      </c>
      <c r="B1863" s="99" t="s">
        <v>192</v>
      </c>
      <c r="C1863" s="97" t="s">
        <v>166</v>
      </c>
      <c r="D1863" s="98" t="s">
        <v>318</v>
      </c>
      <c r="E1863" s="87">
        <v>0.27947916666666667</v>
      </c>
      <c r="F1863" s="87">
        <f t="shared" si="1"/>
        <v>0.2794791667</v>
      </c>
      <c r="G1863" s="86" t="s">
        <v>120</v>
      </c>
      <c r="H1863" s="89">
        <v>1.0</v>
      </c>
      <c r="I1863" s="89">
        <v>0.0</v>
      </c>
      <c r="J1863" s="89" t="s">
        <v>375</v>
      </c>
    </row>
    <row r="1864">
      <c r="A1864" s="57" t="s">
        <v>24</v>
      </c>
      <c r="B1864" s="99" t="s">
        <v>192</v>
      </c>
      <c r="C1864" s="97" t="s">
        <v>166</v>
      </c>
      <c r="D1864" s="98" t="s">
        <v>318</v>
      </c>
      <c r="E1864" s="87">
        <v>0.28021990740740743</v>
      </c>
      <c r="F1864" s="87">
        <f t="shared" si="1"/>
        <v>0.2802199074</v>
      </c>
      <c r="G1864" s="86" t="s">
        <v>123</v>
      </c>
      <c r="H1864" s="89">
        <v>2.0</v>
      </c>
      <c r="I1864" s="89">
        <v>0.0</v>
      </c>
      <c r="J1864" s="89" t="s">
        <v>375</v>
      </c>
    </row>
    <row r="1865">
      <c r="A1865" s="57" t="s">
        <v>24</v>
      </c>
      <c r="B1865" s="99" t="s">
        <v>192</v>
      </c>
      <c r="C1865" s="97" t="s">
        <v>166</v>
      </c>
      <c r="D1865" s="98" t="s">
        <v>318</v>
      </c>
      <c r="E1865" s="87">
        <v>0.2815162037037037</v>
      </c>
      <c r="F1865" s="87">
        <f t="shared" si="1"/>
        <v>0.2815162037</v>
      </c>
      <c r="G1865" s="86" t="s">
        <v>126</v>
      </c>
      <c r="H1865" s="89">
        <v>3.0</v>
      </c>
      <c r="I1865" s="89">
        <v>0.0</v>
      </c>
      <c r="J1865" s="89" t="s">
        <v>375</v>
      </c>
    </row>
    <row r="1866">
      <c r="A1866" s="57" t="s">
        <v>24</v>
      </c>
      <c r="B1866" s="99" t="s">
        <v>192</v>
      </c>
      <c r="C1866" s="97" t="s">
        <v>166</v>
      </c>
      <c r="D1866" s="98" t="s">
        <v>318</v>
      </c>
      <c r="E1866" s="87">
        <v>0.28206018518518516</v>
      </c>
      <c r="F1866" s="87">
        <f t="shared" si="1"/>
        <v>0.2820601852</v>
      </c>
      <c r="G1866" s="86" t="s">
        <v>131</v>
      </c>
      <c r="H1866" s="89">
        <v>4.0</v>
      </c>
      <c r="I1866" s="89">
        <v>0.0</v>
      </c>
      <c r="J1866" s="89" t="s">
        <v>375</v>
      </c>
    </row>
    <row r="1867">
      <c r="A1867" s="57" t="s">
        <v>24</v>
      </c>
      <c r="B1867" s="99" t="s">
        <v>192</v>
      </c>
      <c r="C1867" s="97" t="s">
        <v>166</v>
      </c>
      <c r="D1867" s="98" t="s">
        <v>318</v>
      </c>
      <c r="E1867" s="87">
        <v>0.2826273148148148</v>
      </c>
      <c r="F1867" s="87">
        <f t="shared" si="1"/>
        <v>0.2826273148</v>
      </c>
      <c r="G1867" s="86" t="s">
        <v>136</v>
      </c>
      <c r="H1867" s="89">
        <v>5.0</v>
      </c>
      <c r="I1867" s="89">
        <v>0.0</v>
      </c>
      <c r="J1867" s="89" t="s">
        <v>375</v>
      </c>
    </row>
    <row r="1868">
      <c r="A1868" s="57" t="s">
        <v>24</v>
      </c>
      <c r="B1868" s="99" t="s">
        <v>192</v>
      </c>
      <c r="C1868" s="97" t="s">
        <v>166</v>
      </c>
      <c r="D1868" s="98" t="s">
        <v>318</v>
      </c>
      <c r="E1868" s="87">
        <v>0.28430555555555553</v>
      </c>
      <c r="F1868" s="87">
        <f t="shared" si="1"/>
        <v>0.2843055556</v>
      </c>
      <c r="G1868" s="86" t="s">
        <v>141</v>
      </c>
      <c r="H1868" s="89">
        <v>6.0</v>
      </c>
      <c r="I1868" s="89">
        <v>0.0</v>
      </c>
      <c r="J1868" s="89" t="s">
        <v>375</v>
      </c>
    </row>
    <row r="1869">
      <c r="A1869" s="57" t="s">
        <v>24</v>
      </c>
      <c r="B1869" s="99" t="s">
        <v>192</v>
      </c>
      <c r="C1869" s="97" t="s">
        <v>166</v>
      </c>
      <c r="D1869" s="98" t="s">
        <v>318</v>
      </c>
      <c r="E1869" s="87">
        <v>0.2850578703703704</v>
      </c>
      <c r="F1869" s="87">
        <f t="shared" si="1"/>
        <v>0.2850578704</v>
      </c>
      <c r="G1869" s="86" t="s">
        <v>144</v>
      </c>
      <c r="H1869" s="89">
        <v>7.0</v>
      </c>
      <c r="I1869" s="89">
        <v>0.0</v>
      </c>
      <c r="J1869" s="89" t="s">
        <v>375</v>
      </c>
    </row>
    <row r="1870">
      <c r="A1870" s="57" t="s">
        <v>24</v>
      </c>
      <c r="B1870" s="99" t="s">
        <v>192</v>
      </c>
      <c r="C1870" s="97" t="s">
        <v>166</v>
      </c>
      <c r="D1870" s="98" t="s">
        <v>318</v>
      </c>
      <c r="E1870" s="87">
        <v>0.28565972222222225</v>
      </c>
      <c r="F1870" s="87">
        <f t="shared" si="1"/>
        <v>0.2856597222</v>
      </c>
      <c r="G1870" s="86" t="s">
        <v>150</v>
      </c>
      <c r="H1870" s="89">
        <v>8.0</v>
      </c>
      <c r="I1870" s="89">
        <v>0.0</v>
      </c>
      <c r="J1870" s="89" t="s">
        <v>375</v>
      </c>
    </row>
    <row r="1871">
      <c r="A1871" s="57" t="s">
        <v>24</v>
      </c>
      <c r="B1871" s="99" t="s">
        <v>192</v>
      </c>
      <c r="C1871" s="97" t="s">
        <v>166</v>
      </c>
      <c r="D1871" s="98" t="s">
        <v>318</v>
      </c>
      <c r="E1871" s="87">
        <v>0.28724537037037035</v>
      </c>
      <c r="F1871" s="87">
        <f t="shared" si="1"/>
        <v>0.2872453704</v>
      </c>
      <c r="G1871" s="86" t="s">
        <v>154</v>
      </c>
      <c r="H1871" s="89">
        <v>9.0</v>
      </c>
      <c r="I1871" s="89">
        <v>0.0</v>
      </c>
      <c r="J1871" s="89" t="s">
        <v>375</v>
      </c>
    </row>
    <row r="1872">
      <c r="A1872" s="57" t="s">
        <v>24</v>
      </c>
      <c r="B1872" s="99" t="s">
        <v>192</v>
      </c>
      <c r="C1872" s="97" t="s">
        <v>166</v>
      </c>
      <c r="D1872" s="98" t="s">
        <v>318</v>
      </c>
      <c r="E1872" s="87">
        <v>0.2777777777777778</v>
      </c>
      <c r="F1872" s="87">
        <f t="shared" si="1"/>
        <v>0.2777777778</v>
      </c>
      <c r="G1872" s="86" t="s">
        <v>118</v>
      </c>
      <c r="H1872" s="89">
        <v>0.0</v>
      </c>
      <c r="I1872" s="89">
        <v>1.0</v>
      </c>
      <c r="J1872" s="89" t="s">
        <v>376</v>
      </c>
    </row>
    <row r="1873">
      <c r="A1873" s="57" t="s">
        <v>24</v>
      </c>
      <c r="B1873" s="99" t="s">
        <v>192</v>
      </c>
      <c r="C1873" s="97" t="s">
        <v>166</v>
      </c>
      <c r="D1873" s="98" t="s">
        <v>318</v>
      </c>
      <c r="E1873" s="87">
        <v>0.27947916666666667</v>
      </c>
      <c r="F1873" s="87">
        <f t="shared" si="1"/>
        <v>0.2794791667</v>
      </c>
      <c r="G1873" s="86" t="s">
        <v>120</v>
      </c>
      <c r="H1873" s="89">
        <v>1.0</v>
      </c>
      <c r="I1873" s="89">
        <v>0.0</v>
      </c>
      <c r="J1873" s="89" t="s">
        <v>376</v>
      </c>
    </row>
    <row r="1874">
      <c r="A1874" s="57" t="s">
        <v>24</v>
      </c>
      <c r="B1874" s="99" t="s">
        <v>192</v>
      </c>
      <c r="C1874" s="97" t="s">
        <v>166</v>
      </c>
      <c r="D1874" s="98" t="s">
        <v>318</v>
      </c>
      <c r="E1874" s="87">
        <v>0.28021990740740743</v>
      </c>
      <c r="F1874" s="87">
        <f t="shared" si="1"/>
        <v>0.2802199074</v>
      </c>
      <c r="G1874" s="86" t="s">
        <v>123</v>
      </c>
      <c r="H1874" s="89">
        <v>2.0</v>
      </c>
      <c r="I1874" s="89">
        <v>0.0</v>
      </c>
      <c r="J1874" s="89" t="s">
        <v>376</v>
      </c>
    </row>
    <row r="1875">
      <c r="A1875" s="57" t="s">
        <v>24</v>
      </c>
      <c r="B1875" s="99" t="s">
        <v>192</v>
      </c>
      <c r="C1875" s="97" t="s">
        <v>166</v>
      </c>
      <c r="D1875" s="98" t="s">
        <v>318</v>
      </c>
      <c r="E1875" s="87">
        <v>0.2815162037037037</v>
      </c>
      <c r="F1875" s="87">
        <f t="shared" si="1"/>
        <v>0.2815162037</v>
      </c>
      <c r="G1875" s="86" t="s">
        <v>126</v>
      </c>
      <c r="H1875" s="89">
        <v>3.0</v>
      </c>
      <c r="I1875" s="89">
        <v>0.0</v>
      </c>
      <c r="J1875" s="89" t="s">
        <v>376</v>
      </c>
    </row>
    <row r="1876">
      <c r="A1876" s="57" t="s">
        <v>24</v>
      </c>
      <c r="B1876" s="99" t="s">
        <v>192</v>
      </c>
      <c r="C1876" s="97" t="s">
        <v>166</v>
      </c>
      <c r="D1876" s="98" t="s">
        <v>318</v>
      </c>
      <c r="E1876" s="87">
        <v>0.28206018518518516</v>
      </c>
      <c r="F1876" s="87">
        <f t="shared" si="1"/>
        <v>0.2820601852</v>
      </c>
      <c r="G1876" s="86" t="s">
        <v>131</v>
      </c>
      <c r="H1876" s="89">
        <v>4.0</v>
      </c>
      <c r="I1876" s="89">
        <v>0.0</v>
      </c>
      <c r="J1876" s="89" t="s">
        <v>376</v>
      </c>
    </row>
    <row r="1877">
      <c r="A1877" s="57" t="s">
        <v>24</v>
      </c>
      <c r="B1877" s="99" t="s">
        <v>192</v>
      </c>
      <c r="C1877" s="97" t="s">
        <v>166</v>
      </c>
      <c r="D1877" s="98" t="s">
        <v>318</v>
      </c>
      <c r="E1877" s="87">
        <v>0.2826273148148148</v>
      </c>
      <c r="F1877" s="87">
        <f t="shared" si="1"/>
        <v>0.2826273148</v>
      </c>
      <c r="G1877" s="86" t="s">
        <v>136</v>
      </c>
      <c r="H1877" s="89">
        <v>5.0</v>
      </c>
      <c r="I1877" s="89">
        <v>0.0</v>
      </c>
      <c r="J1877" s="89" t="s">
        <v>376</v>
      </c>
    </row>
    <row r="1878">
      <c r="A1878" s="57" t="s">
        <v>24</v>
      </c>
      <c r="B1878" s="99" t="s">
        <v>192</v>
      </c>
      <c r="C1878" s="97" t="s">
        <v>166</v>
      </c>
      <c r="D1878" s="98" t="s">
        <v>318</v>
      </c>
      <c r="E1878" s="87">
        <v>0.28430555555555553</v>
      </c>
      <c r="F1878" s="87">
        <f t="shared" si="1"/>
        <v>0.2843055556</v>
      </c>
      <c r="G1878" s="86" t="s">
        <v>141</v>
      </c>
      <c r="H1878" s="89">
        <v>6.0</v>
      </c>
      <c r="I1878" s="89">
        <v>0.0</v>
      </c>
      <c r="J1878" s="89" t="s">
        <v>376</v>
      </c>
    </row>
    <row r="1879">
      <c r="A1879" s="57" t="s">
        <v>24</v>
      </c>
      <c r="B1879" s="99" t="s">
        <v>192</v>
      </c>
      <c r="C1879" s="97" t="s">
        <v>166</v>
      </c>
      <c r="D1879" s="98" t="s">
        <v>318</v>
      </c>
      <c r="E1879" s="87">
        <v>0.2850578703703704</v>
      </c>
      <c r="F1879" s="87">
        <f t="shared" si="1"/>
        <v>0.2850578704</v>
      </c>
      <c r="G1879" s="86" t="s">
        <v>144</v>
      </c>
      <c r="H1879" s="89">
        <v>7.0</v>
      </c>
      <c r="I1879" s="89">
        <v>0.0</v>
      </c>
      <c r="J1879" s="89" t="s">
        <v>376</v>
      </c>
    </row>
    <row r="1880">
      <c r="A1880" s="57" t="s">
        <v>24</v>
      </c>
      <c r="B1880" s="99" t="s">
        <v>192</v>
      </c>
      <c r="C1880" s="97" t="s">
        <v>166</v>
      </c>
      <c r="D1880" s="98" t="s">
        <v>318</v>
      </c>
      <c r="E1880" s="87">
        <v>0.28565972222222225</v>
      </c>
      <c r="F1880" s="87">
        <f t="shared" si="1"/>
        <v>0.2856597222</v>
      </c>
      <c r="G1880" s="86" t="s">
        <v>150</v>
      </c>
      <c r="H1880" s="89">
        <v>8.0</v>
      </c>
      <c r="I1880" s="89">
        <v>0.0</v>
      </c>
      <c r="J1880" s="89" t="s">
        <v>376</v>
      </c>
    </row>
    <row r="1881">
      <c r="A1881" s="57" t="s">
        <v>24</v>
      </c>
      <c r="B1881" s="99" t="s">
        <v>192</v>
      </c>
      <c r="C1881" s="97" t="s">
        <v>166</v>
      </c>
      <c r="D1881" s="98" t="s">
        <v>318</v>
      </c>
      <c r="E1881" s="87">
        <v>0.28724537037037035</v>
      </c>
      <c r="F1881" s="87">
        <f t="shared" si="1"/>
        <v>0.2872453704</v>
      </c>
      <c r="G1881" s="86" t="s">
        <v>154</v>
      </c>
      <c r="H1881" s="89">
        <v>9.0</v>
      </c>
      <c r="I1881" s="89">
        <v>0.0</v>
      </c>
      <c r="J1881" s="89" t="s">
        <v>376</v>
      </c>
    </row>
    <row r="1882">
      <c r="A1882" s="57" t="s">
        <v>24</v>
      </c>
      <c r="B1882" s="99" t="s">
        <v>192</v>
      </c>
      <c r="C1882" s="97" t="s">
        <v>166</v>
      </c>
      <c r="D1882" s="98" t="s">
        <v>318</v>
      </c>
      <c r="E1882" s="87">
        <v>0.2777777777777778</v>
      </c>
      <c r="F1882" s="87">
        <f t="shared" si="1"/>
        <v>0.2777777778</v>
      </c>
      <c r="G1882" s="86" t="s">
        <v>118</v>
      </c>
      <c r="H1882" s="89">
        <v>0.0</v>
      </c>
      <c r="I1882" s="89">
        <v>1.0</v>
      </c>
      <c r="J1882" s="89" t="s">
        <v>377</v>
      </c>
    </row>
    <row r="1883">
      <c r="A1883" s="64" t="s">
        <v>24</v>
      </c>
      <c r="B1883" s="99" t="s">
        <v>192</v>
      </c>
      <c r="C1883" s="97" t="s">
        <v>166</v>
      </c>
      <c r="D1883" s="98" t="s">
        <v>318</v>
      </c>
      <c r="E1883" s="87">
        <v>0.27947916666666667</v>
      </c>
      <c r="F1883" s="87">
        <f t="shared" si="1"/>
        <v>0.2794791667</v>
      </c>
      <c r="G1883" s="86" t="s">
        <v>120</v>
      </c>
      <c r="H1883" s="89">
        <v>1.0</v>
      </c>
      <c r="I1883" s="89">
        <v>0.0</v>
      </c>
      <c r="J1883" s="89" t="s">
        <v>377</v>
      </c>
    </row>
    <row r="1884">
      <c r="A1884" s="57" t="s">
        <v>24</v>
      </c>
      <c r="B1884" s="99" t="s">
        <v>192</v>
      </c>
      <c r="C1884" s="97" t="s">
        <v>166</v>
      </c>
      <c r="D1884" s="98" t="s">
        <v>318</v>
      </c>
      <c r="E1884" s="87">
        <v>0.28021990740740743</v>
      </c>
      <c r="F1884" s="87">
        <f t="shared" si="1"/>
        <v>0.2802199074</v>
      </c>
      <c r="G1884" s="86" t="s">
        <v>123</v>
      </c>
      <c r="H1884" s="89">
        <v>2.0</v>
      </c>
      <c r="I1884" s="89">
        <v>0.0</v>
      </c>
      <c r="J1884" s="89" t="s">
        <v>377</v>
      </c>
    </row>
    <row r="1885">
      <c r="A1885" s="57" t="s">
        <v>24</v>
      </c>
      <c r="B1885" s="99" t="s">
        <v>192</v>
      </c>
      <c r="C1885" s="97" t="s">
        <v>166</v>
      </c>
      <c r="D1885" s="98" t="s">
        <v>318</v>
      </c>
      <c r="E1885" s="87">
        <v>0.2815162037037037</v>
      </c>
      <c r="F1885" s="87">
        <f t="shared" si="1"/>
        <v>0.2815162037</v>
      </c>
      <c r="G1885" s="86" t="s">
        <v>126</v>
      </c>
      <c r="H1885" s="89">
        <v>3.0</v>
      </c>
      <c r="I1885" s="89">
        <v>0.0</v>
      </c>
      <c r="J1885" s="89" t="s">
        <v>377</v>
      </c>
    </row>
    <row r="1886">
      <c r="A1886" s="57" t="s">
        <v>24</v>
      </c>
      <c r="B1886" s="99" t="s">
        <v>192</v>
      </c>
      <c r="C1886" s="97" t="s">
        <v>166</v>
      </c>
      <c r="D1886" s="98" t="s">
        <v>318</v>
      </c>
      <c r="E1886" s="87">
        <v>0.28206018518518516</v>
      </c>
      <c r="F1886" s="87">
        <f t="shared" si="1"/>
        <v>0.2820601852</v>
      </c>
      <c r="G1886" s="86" t="s">
        <v>131</v>
      </c>
      <c r="H1886" s="89">
        <v>4.0</v>
      </c>
      <c r="I1886" s="89">
        <v>0.0</v>
      </c>
      <c r="J1886" s="89" t="s">
        <v>377</v>
      </c>
    </row>
    <row r="1887">
      <c r="A1887" s="57" t="s">
        <v>24</v>
      </c>
      <c r="B1887" s="99" t="s">
        <v>192</v>
      </c>
      <c r="C1887" s="97" t="s">
        <v>166</v>
      </c>
      <c r="D1887" s="98" t="s">
        <v>318</v>
      </c>
      <c r="E1887" s="87">
        <v>0.2826273148148148</v>
      </c>
      <c r="F1887" s="87">
        <f t="shared" si="1"/>
        <v>0.2826273148</v>
      </c>
      <c r="G1887" s="86" t="s">
        <v>136</v>
      </c>
      <c r="H1887" s="89">
        <v>5.0</v>
      </c>
      <c r="I1887" s="89">
        <v>0.0</v>
      </c>
      <c r="J1887" s="89" t="s">
        <v>377</v>
      </c>
    </row>
    <row r="1888">
      <c r="A1888" s="57" t="s">
        <v>24</v>
      </c>
      <c r="B1888" s="99" t="s">
        <v>192</v>
      </c>
      <c r="C1888" s="97" t="s">
        <v>166</v>
      </c>
      <c r="D1888" s="98" t="s">
        <v>318</v>
      </c>
      <c r="E1888" s="87">
        <v>0.28430555555555553</v>
      </c>
      <c r="F1888" s="87">
        <f t="shared" si="1"/>
        <v>0.2843055556</v>
      </c>
      <c r="G1888" s="86" t="s">
        <v>141</v>
      </c>
      <c r="H1888" s="89">
        <v>6.0</v>
      </c>
      <c r="I1888" s="89">
        <v>0.0</v>
      </c>
      <c r="J1888" s="89" t="s">
        <v>377</v>
      </c>
    </row>
    <row r="1889">
      <c r="A1889" s="57" t="s">
        <v>24</v>
      </c>
      <c r="B1889" s="99" t="s">
        <v>192</v>
      </c>
      <c r="C1889" s="97" t="s">
        <v>166</v>
      </c>
      <c r="D1889" s="98" t="s">
        <v>318</v>
      </c>
      <c r="E1889" s="87">
        <v>0.2850578703703704</v>
      </c>
      <c r="F1889" s="87">
        <f t="shared" si="1"/>
        <v>0.2850578704</v>
      </c>
      <c r="G1889" s="86" t="s">
        <v>144</v>
      </c>
      <c r="H1889" s="89">
        <v>7.0</v>
      </c>
      <c r="I1889" s="89">
        <v>0.0</v>
      </c>
      <c r="J1889" s="89" t="s">
        <v>377</v>
      </c>
    </row>
    <row r="1890">
      <c r="A1890" s="57" t="s">
        <v>24</v>
      </c>
      <c r="B1890" s="99" t="s">
        <v>192</v>
      </c>
      <c r="C1890" s="97" t="s">
        <v>166</v>
      </c>
      <c r="D1890" s="98" t="s">
        <v>318</v>
      </c>
      <c r="E1890" s="87">
        <v>0.28565972222222225</v>
      </c>
      <c r="F1890" s="87">
        <f t="shared" si="1"/>
        <v>0.2856597222</v>
      </c>
      <c r="G1890" s="86" t="s">
        <v>150</v>
      </c>
      <c r="H1890" s="89">
        <v>8.0</v>
      </c>
      <c r="I1890" s="89">
        <v>0.0</v>
      </c>
      <c r="J1890" s="89" t="s">
        <v>377</v>
      </c>
    </row>
    <row r="1891">
      <c r="A1891" s="57" t="s">
        <v>24</v>
      </c>
      <c r="B1891" s="99" t="s">
        <v>192</v>
      </c>
      <c r="C1891" s="97" t="s">
        <v>166</v>
      </c>
      <c r="D1891" s="98" t="s">
        <v>318</v>
      </c>
      <c r="E1891" s="87">
        <v>0.28724537037037035</v>
      </c>
      <c r="F1891" s="87">
        <f t="shared" si="1"/>
        <v>0.2872453704</v>
      </c>
      <c r="G1891" s="86" t="s">
        <v>154</v>
      </c>
      <c r="H1891" s="89">
        <v>9.0</v>
      </c>
      <c r="I1891" s="89">
        <v>0.0</v>
      </c>
      <c r="J1891" s="89" t="s">
        <v>377</v>
      </c>
    </row>
    <row r="1892" hidden="1">
      <c r="A1892" s="57" t="s">
        <v>24</v>
      </c>
      <c r="B1892" s="99" t="s">
        <v>192</v>
      </c>
      <c r="C1892" s="97" t="s">
        <v>166</v>
      </c>
      <c r="D1892" s="98" t="s">
        <v>319</v>
      </c>
      <c r="E1892" s="87">
        <v>0.2916666666666667</v>
      </c>
      <c r="F1892" s="87">
        <f t="shared" si="1"/>
        <v>0.2916666667</v>
      </c>
      <c r="G1892" s="86" t="s">
        <v>118</v>
      </c>
      <c r="H1892" s="89">
        <v>0.0</v>
      </c>
      <c r="I1892" s="89">
        <v>1.0</v>
      </c>
      <c r="J1892" s="89"/>
    </row>
    <row r="1893" hidden="1">
      <c r="A1893" s="57" t="s">
        <v>24</v>
      </c>
      <c r="B1893" s="99" t="s">
        <v>192</v>
      </c>
      <c r="C1893" s="97" t="s">
        <v>166</v>
      </c>
      <c r="D1893" s="98" t="s">
        <v>319</v>
      </c>
      <c r="E1893" s="87">
        <v>0.29336805555555556</v>
      </c>
      <c r="F1893" s="87">
        <f t="shared" si="1"/>
        <v>0.2933680556</v>
      </c>
      <c r="G1893" s="86" t="s">
        <v>120</v>
      </c>
      <c r="H1893" s="89">
        <v>1.0</v>
      </c>
      <c r="I1893" s="89">
        <v>0.0</v>
      </c>
      <c r="J1893" s="89"/>
    </row>
    <row r="1894" hidden="1">
      <c r="A1894" s="57" t="s">
        <v>24</v>
      </c>
      <c r="B1894" s="99" t="s">
        <v>192</v>
      </c>
      <c r="C1894" s="97" t="s">
        <v>166</v>
      </c>
      <c r="D1894" s="98" t="s">
        <v>319</v>
      </c>
      <c r="E1894" s="87">
        <v>0.29410879629629627</v>
      </c>
      <c r="F1894" s="87">
        <f t="shared" si="1"/>
        <v>0.2941087963</v>
      </c>
      <c r="G1894" s="86" t="s">
        <v>123</v>
      </c>
      <c r="H1894" s="89">
        <v>2.0</v>
      </c>
      <c r="I1894" s="89">
        <v>0.0</v>
      </c>
      <c r="J1894" s="89"/>
    </row>
    <row r="1895" hidden="1">
      <c r="A1895" s="57" t="s">
        <v>24</v>
      </c>
      <c r="B1895" s="99" t="s">
        <v>192</v>
      </c>
      <c r="C1895" s="97" t="s">
        <v>166</v>
      </c>
      <c r="D1895" s="98" t="s">
        <v>319</v>
      </c>
      <c r="E1895" s="87">
        <v>0.29540509259259257</v>
      </c>
      <c r="F1895" s="87">
        <f t="shared" si="1"/>
        <v>0.2954050926</v>
      </c>
      <c r="G1895" s="86" t="s">
        <v>126</v>
      </c>
      <c r="H1895" s="89">
        <v>3.0</v>
      </c>
      <c r="I1895" s="89">
        <v>0.0</v>
      </c>
      <c r="J1895" s="89"/>
    </row>
    <row r="1896" hidden="1">
      <c r="A1896" s="57" t="s">
        <v>24</v>
      </c>
      <c r="B1896" s="99" t="s">
        <v>192</v>
      </c>
      <c r="C1896" s="97" t="s">
        <v>166</v>
      </c>
      <c r="D1896" s="98" t="s">
        <v>319</v>
      </c>
      <c r="E1896" s="87">
        <v>0.29594907407407406</v>
      </c>
      <c r="F1896" s="87">
        <f t="shared" si="1"/>
        <v>0.2959490741</v>
      </c>
      <c r="G1896" s="86" t="s">
        <v>131</v>
      </c>
      <c r="H1896" s="89">
        <v>4.0</v>
      </c>
      <c r="I1896" s="89">
        <v>0.0</v>
      </c>
      <c r="J1896" s="89"/>
    </row>
    <row r="1897" hidden="1">
      <c r="A1897" s="57" t="s">
        <v>24</v>
      </c>
      <c r="B1897" s="99" t="s">
        <v>192</v>
      </c>
      <c r="C1897" s="97" t="s">
        <v>166</v>
      </c>
      <c r="D1897" s="98" t="s">
        <v>319</v>
      </c>
      <c r="E1897" s="87">
        <v>0.2965162037037037</v>
      </c>
      <c r="F1897" s="87">
        <f t="shared" si="1"/>
        <v>0.2965162037</v>
      </c>
      <c r="G1897" s="86" t="s">
        <v>136</v>
      </c>
      <c r="H1897" s="89">
        <v>5.0</v>
      </c>
      <c r="I1897" s="89">
        <v>0.0</v>
      </c>
      <c r="J1897" s="89"/>
    </row>
    <row r="1898" hidden="1">
      <c r="A1898" s="57" t="s">
        <v>24</v>
      </c>
      <c r="B1898" s="99" t="s">
        <v>192</v>
      </c>
      <c r="C1898" s="97" t="s">
        <v>166</v>
      </c>
      <c r="D1898" s="98" t="s">
        <v>319</v>
      </c>
      <c r="E1898" s="87">
        <v>0.29819444444444443</v>
      </c>
      <c r="F1898" s="87">
        <f t="shared" si="1"/>
        <v>0.2981944444</v>
      </c>
      <c r="G1898" s="86" t="s">
        <v>141</v>
      </c>
      <c r="H1898" s="89">
        <v>6.0</v>
      </c>
      <c r="I1898" s="89">
        <v>0.0</v>
      </c>
      <c r="J1898" s="89"/>
    </row>
    <row r="1899" hidden="1">
      <c r="A1899" s="57" t="s">
        <v>24</v>
      </c>
      <c r="B1899" s="99" t="s">
        <v>192</v>
      </c>
      <c r="C1899" s="97" t="s">
        <v>166</v>
      </c>
      <c r="D1899" s="98" t="s">
        <v>319</v>
      </c>
      <c r="E1899" s="87">
        <v>0.29894675925925923</v>
      </c>
      <c r="F1899" s="87">
        <f t="shared" si="1"/>
        <v>0.2989467593</v>
      </c>
      <c r="G1899" s="86" t="s">
        <v>144</v>
      </c>
      <c r="H1899" s="89">
        <v>7.0</v>
      </c>
      <c r="I1899" s="89">
        <v>0.0</v>
      </c>
      <c r="J1899" s="89"/>
    </row>
    <row r="1900" hidden="1">
      <c r="A1900" s="57" t="s">
        <v>24</v>
      </c>
      <c r="B1900" s="99" t="s">
        <v>192</v>
      </c>
      <c r="C1900" s="97" t="s">
        <v>166</v>
      </c>
      <c r="D1900" s="98" t="s">
        <v>319</v>
      </c>
      <c r="E1900" s="87">
        <v>0.2995486111111111</v>
      </c>
      <c r="F1900" s="87">
        <f t="shared" si="1"/>
        <v>0.2995486111</v>
      </c>
      <c r="G1900" s="86" t="s">
        <v>150</v>
      </c>
      <c r="H1900" s="89">
        <v>8.0</v>
      </c>
      <c r="I1900" s="89">
        <v>0.0</v>
      </c>
      <c r="J1900" s="89"/>
    </row>
    <row r="1901" hidden="1">
      <c r="A1901" s="57" t="s">
        <v>24</v>
      </c>
      <c r="B1901" s="99" t="s">
        <v>192</v>
      </c>
      <c r="C1901" s="97" t="s">
        <v>166</v>
      </c>
      <c r="D1901" s="98" t="s">
        <v>319</v>
      </c>
      <c r="E1901" s="87">
        <v>0.30113425925925924</v>
      </c>
      <c r="F1901" s="87">
        <f t="shared" si="1"/>
        <v>0.3011342593</v>
      </c>
      <c r="G1901" s="86" t="s">
        <v>154</v>
      </c>
      <c r="H1901" s="89">
        <v>9.0</v>
      </c>
      <c r="I1901" s="89">
        <v>0.0</v>
      </c>
      <c r="J1901" s="89"/>
    </row>
    <row r="1902">
      <c r="A1902" s="57" t="s">
        <v>24</v>
      </c>
      <c r="B1902" s="99" t="s">
        <v>192</v>
      </c>
      <c r="C1902" s="97" t="s">
        <v>166</v>
      </c>
      <c r="D1902" s="98" t="s">
        <v>320</v>
      </c>
      <c r="E1902" s="87">
        <v>0.3125</v>
      </c>
      <c r="F1902" s="87">
        <f t="shared" si="1"/>
        <v>0.3125</v>
      </c>
      <c r="G1902" s="86" t="s">
        <v>118</v>
      </c>
      <c r="H1902" s="89">
        <v>0.0</v>
      </c>
      <c r="I1902" s="89">
        <v>1.0</v>
      </c>
      <c r="J1902" s="89" t="s">
        <v>373</v>
      </c>
    </row>
    <row r="1903">
      <c r="A1903" s="57" t="s">
        <v>24</v>
      </c>
      <c r="B1903" s="99" t="s">
        <v>192</v>
      </c>
      <c r="C1903" s="97" t="s">
        <v>166</v>
      </c>
      <c r="D1903" s="98" t="s">
        <v>320</v>
      </c>
      <c r="E1903" s="87">
        <v>0.3142013888888889</v>
      </c>
      <c r="F1903" s="87">
        <f t="shared" si="1"/>
        <v>0.3142013889</v>
      </c>
      <c r="G1903" s="86" t="s">
        <v>120</v>
      </c>
      <c r="H1903" s="89">
        <v>1.0</v>
      </c>
      <c r="I1903" s="89">
        <v>0.0</v>
      </c>
      <c r="J1903" s="89" t="s">
        <v>373</v>
      </c>
    </row>
    <row r="1904">
      <c r="A1904" s="57" t="s">
        <v>24</v>
      </c>
      <c r="B1904" s="99" t="s">
        <v>192</v>
      </c>
      <c r="C1904" s="97" t="s">
        <v>166</v>
      </c>
      <c r="D1904" s="98" t="s">
        <v>320</v>
      </c>
      <c r="E1904" s="87">
        <v>0.31494212962962964</v>
      </c>
      <c r="F1904" s="87">
        <f t="shared" si="1"/>
        <v>0.3149421296</v>
      </c>
      <c r="G1904" s="86" t="s">
        <v>123</v>
      </c>
      <c r="H1904" s="89">
        <v>2.0</v>
      </c>
      <c r="I1904" s="89">
        <v>0.0</v>
      </c>
      <c r="J1904" s="89" t="s">
        <v>373</v>
      </c>
    </row>
    <row r="1905">
      <c r="A1905" s="57" t="s">
        <v>24</v>
      </c>
      <c r="B1905" s="99" t="s">
        <v>192</v>
      </c>
      <c r="C1905" s="97" t="s">
        <v>166</v>
      </c>
      <c r="D1905" s="98" t="s">
        <v>320</v>
      </c>
      <c r="E1905" s="87">
        <v>0.31623842592592594</v>
      </c>
      <c r="F1905" s="87">
        <f t="shared" si="1"/>
        <v>0.3162384259</v>
      </c>
      <c r="G1905" s="86" t="s">
        <v>126</v>
      </c>
      <c r="H1905" s="89">
        <v>3.0</v>
      </c>
      <c r="I1905" s="89">
        <v>0.0</v>
      </c>
      <c r="J1905" s="89" t="s">
        <v>373</v>
      </c>
    </row>
    <row r="1906">
      <c r="A1906" s="57" t="s">
        <v>24</v>
      </c>
      <c r="B1906" s="99" t="s">
        <v>192</v>
      </c>
      <c r="C1906" s="97" t="s">
        <v>166</v>
      </c>
      <c r="D1906" s="98" t="s">
        <v>320</v>
      </c>
      <c r="E1906" s="87">
        <v>0.31678240740740743</v>
      </c>
      <c r="F1906" s="87">
        <f t="shared" si="1"/>
        <v>0.3167824074</v>
      </c>
      <c r="G1906" s="86" t="s">
        <v>131</v>
      </c>
      <c r="H1906" s="89">
        <v>4.0</v>
      </c>
      <c r="I1906" s="89">
        <v>0.0</v>
      </c>
      <c r="J1906" s="89" t="s">
        <v>373</v>
      </c>
    </row>
    <row r="1907">
      <c r="A1907" s="57" t="s">
        <v>24</v>
      </c>
      <c r="B1907" s="99" t="s">
        <v>192</v>
      </c>
      <c r="C1907" s="97" t="s">
        <v>166</v>
      </c>
      <c r="D1907" s="98" t="s">
        <v>320</v>
      </c>
      <c r="E1907" s="87">
        <v>0.31734953703703705</v>
      </c>
      <c r="F1907" s="87">
        <f t="shared" si="1"/>
        <v>0.317349537</v>
      </c>
      <c r="G1907" s="86" t="s">
        <v>136</v>
      </c>
      <c r="H1907" s="89">
        <v>5.0</v>
      </c>
      <c r="I1907" s="89">
        <v>0.0</v>
      </c>
      <c r="J1907" s="89" t="s">
        <v>373</v>
      </c>
    </row>
    <row r="1908">
      <c r="A1908" s="57" t="s">
        <v>24</v>
      </c>
      <c r="B1908" s="99" t="s">
        <v>192</v>
      </c>
      <c r="C1908" s="97" t="s">
        <v>166</v>
      </c>
      <c r="D1908" s="98" t="s">
        <v>320</v>
      </c>
      <c r="E1908" s="87">
        <v>0.3190277777777778</v>
      </c>
      <c r="F1908" s="87">
        <f t="shared" si="1"/>
        <v>0.3190277778</v>
      </c>
      <c r="G1908" s="86" t="s">
        <v>141</v>
      </c>
      <c r="H1908" s="89">
        <v>6.0</v>
      </c>
      <c r="I1908" s="89">
        <v>0.0</v>
      </c>
      <c r="J1908" s="89" t="s">
        <v>373</v>
      </c>
    </row>
    <row r="1909">
      <c r="A1909" s="57" t="s">
        <v>24</v>
      </c>
      <c r="B1909" s="99" t="s">
        <v>192</v>
      </c>
      <c r="C1909" s="97" t="s">
        <v>166</v>
      </c>
      <c r="D1909" s="98" t="s">
        <v>320</v>
      </c>
      <c r="E1909" s="87">
        <v>0.3197800925925926</v>
      </c>
      <c r="F1909" s="87">
        <f t="shared" si="1"/>
        <v>0.3197800926</v>
      </c>
      <c r="G1909" s="86" t="s">
        <v>144</v>
      </c>
      <c r="H1909" s="89">
        <v>7.0</v>
      </c>
      <c r="I1909" s="89">
        <v>0.0</v>
      </c>
      <c r="J1909" s="89" t="s">
        <v>373</v>
      </c>
    </row>
    <row r="1910">
      <c r="A1910" s="57" t="s">
        <v>24</v>
      </c>
      <c r="B1910" s="99" t="s">
        <v>192</v>
      </c>
      <c r="C1910" s="97" t="s">
        <v>166</v>
      </c>
      <c r="D1910" s="98" t="s">
        <v>320</v>
      </c>
      <c r="E1910" s="87">
        <v>0.32038194444444446</v>
      </c>
      <c r="F1910" s="87">
        <f t="shared" si="1"/>
        <v>0.3203819444</v>
      </c>
      <c r="G1910" s="86" t="s">
        <v>150</v>
      </c>
      <c r="H1910" s="89">
        <v>8.0</v>
      </c>
      <c r="I1910" s="89">
        <v>0.0</v>
      </c>
      <c r="J1910" s="89" t="s">
        <v>373</v>
      </c>
    </row>
    <row r="1911">
      <c r="A1911" s="57" t="s">
        <v>24</v>
      </c>
      <c r="B1911" s="99" t="s">
        <v>192</v>
      </c>
      <c r="C1911" s="97" t="s">
        <v>166</v>
      </c>
      <c r="D1911" s="98" t="s">
        <v>320</v>
      </c>
      <c r="E1911" s="87">
        <v>0.3219675925925926</v>
      </c>
      <c r="F1911" s="87">
        <f t="shared" si="1"/>
        <v>0.3219675926</v>
      </c>
      <c r="G1911" s="86" t="s">
        <v>154</v>
      </c>
      <c r="H1911" s="89">
        <v>9.0</v>
      </c>
      <c r="I1911" s="89">
        <v>0.0</v>
      </c>
      <c r="J1911" s="89" t="s">
        <v>373</v>
      </c>
    </row>
    <row r="1912">
      <c r="A1912" s="57" t="s">
        <v>24</v>
      </c>
      <c r="B1912" s="99" t="s">
        <v>192</v>
      </c>
      <c r="C1912" s="97" t="s">
        <v>166</v>
      </c>
      <c r="D1912" s="98" t="s">
        <v>320</v>
      </c>
      <c r="E1912" s="87">
        <v>0.3125</v>
      </c>
      <c r="F1912" s="87">
        <f t="shared" si="1"/>
        <v>0.3125</v>
      </c>
      <c r="G1912" s="86" t="s">
        <v>118</v>
      </c>
      <c r="H1912" s="89">
        <v>0.0</v>
      </c>
      <c r="I1912" s="89">
        <v>1.0</v>
      </c>
      <c r="J1912" s="89" t="s">
        <v>374</v>
      </c>
    </row>
    <row r="1913">
      <c r="A1913" s="57" t="s">
        <v>24</v>
      </c>
      <c r="B1913" s="99" t="s">
        <v>192</v>
      </c>
      <c r="C1913" s="97" t="s">
        <v>166</v>
      </c>
      <c r="D1913" s="98" t="s">
        <v>320</v>
      </c>
      <c r="E1913" s="87">
        <v>0.3142013888888889</v>
      </c>
      <c r="F1913" s="87">
        <f t="shared" si="1"/>
        <v>0.3142013889</v>
      </c>
      <c r="G1913" s="86" t="s">
        <v>120</v>
      </c>
      <c r="H1913" s="89">
        <v>1.0</v>
      </c>
      <c r="I1913" s="89">
        <v>0.0</v>
      </c>
      <c r="J1913" s="89" t="s">
        <v>374</v>
      </c>
    </row>
    <row r="1914">
      <c r="A1914" s="64" t="s">
        <v>24</v>
      </c>
      <c r="B1914" s="99" t="s">
        <v>192</v>
      </c>
      <c r="C1914" s="97" t="s">
        <v>166</v>
      </c>
      <c r="D1914" s="98" t="s">
        <v>320</v>
      </c>
      <c r="E1914" s="87">
        <v>0.31494212962962964</v>
      </c>
      <c r="F1914" s="87">
        <f t="shared" si="1"/>
        <v>0.3149421296</v>
      </c>
      <c r="G1914" s="86" t="s">
        <v>123</v>
      </c>
      <c r="H1914" s="89">
        <v>2.0</v>
      </c>
      <c r="I1914" s="89">
        <v>0.0</v>
      </c>
      <c r="J1914" s="89" t="s">
        <v>374</v>
      </c>
    </row>
    <row r="1915">
      <c r="A1915" s="57" t="s">
        <v>24</v>
      </c>
      <c r="B1915" s="99" t="s">
        <v>192</v>
      </c>
      <c r="C1915" s="97" t="s">
        <v>166</v>
      </c>
      <c r="D1915" s="98" t="s">
        <v>320</v>
      </c>
      <c r="E1915" s="87">
        <v>0.31623842592592594</v>
      </c>
      <c r="F1915" s="87">
        <f t="shared" si="1"/>
        <v>0.3162384259</v>
      </c>
      <c r="G1915" s="86" t="s">
        <v>126</v>
      </c>
      <c r="H1915" s="89">
        <v>3.0</v>
      </c>
      <c r="I1915" s="89">
        <v>0.0</v>
      </c>
      <c r="J1915" s="89" t="s">
        <v>374</v>
      </c>
    </row>
    <row r="1916">
      <c r="A1916" s="57" t="s">
        <v>24</v>
      </c>
      <c r="B1916" s="99" t="s">
        <v>192</v>
      </c>
      <c r="C1916" s="97" t="s">
        <v>166</v>
      </c>
      <c r="D1916" s="98" t="s">
        <v>320</v>
      </c>
      <c r="E1916" s="87">
        <v>0.31678240740740743</v>
      </c>
      <c r="F1916" s="87">
        <f t="shared" si="1"/>
        <v>0.3167824074</v>
      </c>
      <c r="G1916" s="86" t="s">
        <v>131</v>
      </c>
      <c r="H1916" s="89">
        <v>4.0</v>
      </c>
      <c r="I1916" s="89">
        <v>0.0</v>
      </c>
      <c r="J1916" s="89" t="s">
        <v>374</v>
      </c>
    </row>
    <row r="1917">
      <c r="A1917" s="57" t="s">
        <v>24</v>
      </c>
      <c r="B1917" s="99" t="s">
        <v>192</v>
      </c>
      <c r="C1917" s="97" t="s">
        <v>166</v>
      </c>
      <c r="D1917" s="98" t="s">
        <v>320</v>
      </c>
      <c r="E1917" s="87">
        <v>0.31734953703703705</v>
      </c>
      <c r="F1917" s="87">
        <f t="shared" si="1"/>
        <v>0.317349537</v>
      </c>
      <c r="G1917" s="86" t="s">
        <v>136</v>
      </c>
      <c r="H1917" s="89">
        <v>5.0</v>
      </c>
      <c r="I1917" s="89">
        <v>0.0</v>
      </c>
      <c r="J1917" s="89" t="s">
        <v>374</v>
      </c>
    </row>
    <row r="1918">
      <c r="A1918" s="57" t="s">
        <v>24</v>
      </c>
      <c r="B1918" s="99" t="s">
        <v>192</v>
      </c>
      <c r="C1918" s="97" t="s">
        <v>166</v>
      </c>
      <c r="D1918" s="98" t="s">
        <v>320</v>
      </c>
      <c r="E1918" s="87">
        <v>0.3190277777777778</v>
      </c>
      <c r="F1918" s="87">
        <f t="shared" si="1"/>
        <v>0.3190277778</v>
      </c>
      <c r="G1918" s="86" t="s">
        <v>141</v>
      </c>
      <c r="H1918" s="89">
        <v>6.0</v>
      </c>
      <c r="I1918" s="89">
        <v>0.0</v>
      </c>
      <c r="J1918" s="89" t="s">
        <v>374</v>
      </c>
    </row>
    <row r="1919">
      <c r="A1919" s="57" t="s">
        <v>24</v>
      </c>
      <c r="B1919" s="99" t="s">
        <v>192</v>
      </c>
      <c r="C1919" s="97" t="s">
        <v>166</v>
      </c>
      <c r="D1919" s="98" t="s">
        <v>320</v>
      </c>
      <c r="E1919" s="87">
        <v>0.3197800925925926</v>
      </c>
      <c r="F1919" s="87">
        <f t="shared" si="1"/>
        <v>0.3197800926</v>
      </c>
      <c r="G1919" s="86" t="s">
        <v>144</v>
      </c>
      <c r="H1919" s="89">
        <v>7.0</v>
      </c>
      <c r="I1919" s="89">
        <v>0.0</v>
      </c>
      <c r="J1919" s="89" t="s">
        <v>374</v>
      </c>
    </row>
    <row r="1920">
      <c r="A1920" s="57" t="s">
        <v>24</v>
      </c>
      <c r="B1920" s="99" t="s">
        <v>192</v>
      </c>
      <c r="C1920" s="97" t="s">
        <v>166</v>
      </c>
      <c r="D1920" s="98" t="s">
        <v>320</v>
      </c>
      <c r="E1920" s="87">
        <v>0.32038194444444446</v>
      </c>
      <c r="F1920" s="87">
        <f t="shared" si="1"/>
        <v>0.3203819444</v>
      </c>
      <c r="G1920" s="86" t="s">
        <v>150</v>
      </c>
      <c r="H1920" s="89">
        <v>8.0</v>
      </c>
      <c r="I1920" s="89">
        <v>0.0</v>
      </c>
      <c r="J1920" s="89" t="s">
        <v>374</v>
      </c>
    </row>
    <row r="1921">
      <c r="A1921" s="57" t="s">
        <v>24</v>
      </c>
      <c r="B1921" s="99" t="s">
        <v>192</v>
      </c>
      <c r="C1921" s="97" t="s">
        <v>166</v>
      </c>
      <c r="D1921" s="98" t="s">
        <v>320</v>
      </c>
      <c r="E1921" s="87">
        <v>0.3219675925925926</v>
      </c>
      <c r="F1921" s="87">
        <f t="shared" si="1"/>
        <v>0.3219675926</v>
      </c>
      <c r="G1921" s="86" t="s">
        <v>154</v>
      </c>
      <c r="H1921" s="89">
        <v>9.0</v>
      </c>
      <c r="I1921" s="89">
        <v>0.0</v>
      </c>
      <c r="J1921" s="89" t="s">
        <v>374</v>
      </c>
    </row>
    <row r="1922">
      <c r="A1922" s="57" t="s">
        <v>24</v>
      </c>
      <c r="B1922" s="99" t="s">
        <v>192</v>
      </c>
      <c r="C1922" s="97" t="s">
        <v>166</v>
      </c>
      <c r="D1922" s="98" t="s">
        <v>320</v>
      </c>
      <c r="E1922" s="87">
        <v>0.3125</v>
      </c>
      <c r="F1922" s="87">
        <f t="shared" si="1"/>
        <v>0.3125</v>
      </c>
      <c r="G1922" s="86" t="s">
        <v>118</v>
      </c>
      <c r="H1922" s="89">
        <v>0.0</v>
      </c>
      <c r="I1922" s="89">
        <v>1.0</v>
      </c>
      <c r="J1922" s="89" t="s">
        <v>375</v>
      </c>
    </row>
    <row r="1923">
      <c r="A1923" s="57" t="s">
        <v>24</v>
      </c>
      <c r="B1923" s="99" t="s">
        <v>192</v>
      </c>
      <c r="C1923" s="97" t="s">
        <v>166</v>
      </c>
      <c r="D1923" s="98" t="s">
        <v>320</v>
      </c>
      <c r="E1923" s="87">
        <v>0.3142013888888889</v>
      </c>
      <c r="F1923" s="87">
        <f t="shared" si="1"/>
        <v>0.3142013889</v>
      </c>
      <c r="G1923" s="86" t="s">
        <v>120</v>
      </c>
      <c r="H1923" s="89">
        <v>1.0</v>
      </c>
      <c r="I1923" s="89">
        <v>0.0</v>
      </c>
      <c r="J1923" s="89" t="s">
        <v>375</v>
      </c>
    </row>
    <row r="1924">
      <c r="A1924" s="57" t="s">
        <v>24</v>
      </c>
      <c r="B1924" s="99" t="s">
        <v>192</v>
      </c>
      <c r="C1924" s="97" t="s">
        <v>166</v>
      </c>
      <c r="D1924" s="98" t="s">
        <v>320</v>
      </c>
      <c r="E1924" s="87">
        <v>0.31494212962962964</v>
      </c>
      <c r="F1924" s="87">
        <f t="shared" si="1"/>
        <v>0.3149421296</v>
      </c>
      <c r="G1924" s="86" t="s">
        <v>123</v>
      </c>
      <c r="H1924" s="89">
        <v>2.0</v>
      </c>
      <c r="I1924" s="89">
        <v>0.0</v>
      </c>
      <c r="J1924" s="89" t="s">
        <v>375</v>
      </c>
    </row>
    <row r="1925">
      <c r="A1925" s="57" t="s">
        <v>24</v>
      </c>
      <c r="B1925" s="99" t="s">
        <v>192</v>
      </c>
      <c r="C1925" s="97" t="s">
        <v>166</v>
      </c>
      <c r="D1925" s="98" t="s">
        <v>320</v>
      </c>
      <c r="E1925" s="87">
        <v>0.31623842592592594</v>
      </c>
      <c r="F1925" s="87">
        <f t="shared" si="1"/>
        <v>0.3162384259</v>
      </c>
      <c r="G1925" s="86" t="s">
        <v>126</v>
      </c>
      <c r="H1925" s="89">
        <v>3.0</v>
      </c>
      <c r="I1925" s="89">
        <v>0.0</v>
      </c>
      <c r="J1925" s="89" t="s">
        <v>375</v>
      </c>
    </row>
    <row r="1926">
      <c r="A1926" s="57" t="s">
        <v>24</v>
      </c>
      <c r="B1926" s="99" t="s">
        <v>192</v>
      </c>
      <c r="C1926" s="97" t="s">
        <v>166</v>
      </c>
      <c r="D1926" s="98" t="s">
        <v>320</v>
      </c>
      <c r="E1926" s="87">
        <v>0.31678240740740743</v>
      </c>
      <c r="F1926" s="87">
        <f t="shared" si="1"/>
        <v>0.3167824074</v>
      </c>
      <c r="G1926" s="86" t="s">
        <v>131</v>
      </c>
      <c r="H1926" s="89">
        <v>4.0</v>
      </c>
      <c r="I1926" s="89">
        <v>0.0</v>
      </c>
      <c r="J1926" s="89" t="s">
        <v>375</v>
      </c>
    </row>
    <row r="1927">
      <c r="A1927" s="57" t="s">
        <v>24</v>
      </c>
      <c r="B1927" s="99" t="s">
        <v>192</v>
      </c>
      <c r="C1927" s="97" t="s">
        <v>166</v>
      </c>
      <c r="D1927" s="98" t="s">
        <v>320</v>
      </c>
      <c r="E1927" s="87">
        <v>0.31734953703703705</v>
      </c>
      <c r="F1927" s="87">
        <f t="shared" si="1"/>
        <v>0.317349537</v>
      </c>
      <c r="G1927" s="86" t="s">
        <v>136</v>
      </c>
      <c r="H1927" s="89">
        <v>5.0</v>
      </c>
      <c r="I1927" s="89">
        <v>0.0</v>
      </c>
      <c r="J1927" s="89" t="s">
        <v>375</v>
      </c>
    </row>
    <row r="1928">
      <c r="A1928" s="57" t="s">
        <v>24</v>
      </c>
      <c r="B1928" s="99" t="s">
        <v>192</v>
      </c>
      <c r="C1928" s="97" t="s">
        <v>166</v>
      </c>
      <c r="D1928" s="98" t="s">
        <v>320</v>
      </c>
      <c r="E1928" s="87">
        <v>0.3190277777777778</v>
      </c>
      <c r="F1928" s="87">
        <f t="shared" si="1"/>
        <v>0.3190277778</v>
      </c>
      <c r="G1928" s="86" t="s">
        <v>141</v>
      </c>
      <c r="H1928" s="89">
        <v>6.0</v>
      </c>
      <c r="I1928" s="89">
        <v>0.0</v>
      </c>
      <c r="J1928" s="89" t="s">
        <v>375</v>
      </c>
    </row>
    <row r="1929">
      <c r="A1929" s="57" t="s">
        <v>24</v>
      </c>
      <c r="B1929" s="99" t="s">
        <v>192</v>
      </c>
      <c r="C1929" s="97" t="s">
        <v>166</v>
      </c>
      <c r="D1929" s="98" t="s">
        <v>320</v>
      </c>
      <c r="E1929" s="87">
        <v>0.3197800925925926</v>
      </c>
      <c r="F1929" s="87">
        <f t="shared" si="1"/>
        <v>0.3197800926</v>
      </c>
      <c r="G1929" s="86" t="s">
        <v>144</v>
      </c>
      <c r="H1929" s="89">
        <v>7.0</v>
      </c>
      <c r="I1929" s="89">
        <v>0.0</v>
      </c>
      <c r="J1929" s="89" t="s">
        <v>375</v>
      </c>
    </row>
    <row r="1930">
      <c r="A1930" s="57" t="s">
        <v>24</v>
      </c>
      <c r="B1930" s="99" t="s">
        <v>192</v>
      </c>
      <c r="C1930" s="97" t="s">
        <v>166</v>
      </c>
      <c r="D1930" s="98" t="s">
        <v>320</v>
      </c>
      <c r="E1930" s="87">
        <v>0.32038194444444446</v>
      </c>
      <c r="F1930" s="87">
        <f t="shared" si="1"/>
        <v>0.3203819444</v>
      </c>
      <c r="G1930" s="86" t="s">
        <v>150</v>
      </c>
      <c r="H1930" s="89">
        <v>8.0</v>
      </c>
      <c r="I1930" s="89">
        <v>0.0</v>
      </c>
      <c r="J1930" s="89" t="s">
        <v>375</v>
      </c>
    </row>
    <row r="1931">
      <c r="A1931" s="57" t="s">
        <v>24</v>
      </c>
      <c r="B1931" s="99" t="s">
        <v>192</v>
      </c>
      <c r="C1931" s="97" t="s">
        <v>166</v>
      </c>
      <c r="D1931" s="98" t="s">
        <v>320</v>
      </c>
      <c r="E1931" s="87">
        <v>0.3219675925925926</v>
      </c>
      <c r="F1931" s="87">
        <f t="shared" si="1"/>
        <v>0.3219675926</v>
      </c>
      <c r="G1931" s="86" t="s">
        <v>154</v>
      </c>
      <c r="H1931" s="89">
        <v>9.0</v>
      </c>
      <c r="I1931" s="89">
        <v>0.0</v>
      </c>
      <c r="J1931" s="89" t="s">
        <v>375</v>
      </c>
    </row>
    <row r="1932">
      <c r="A1932" s="57" t="s">
        <v>24</v>
      </c>
      <c r="B1932" s="99" t="s">
        <v>192</v>
      </c>
      <c r="C1932" s="97" t="s">
        <v>166</v>
      </c>
      <c r="D1932" s="98" t="s">
        <v>320</v>
      </c>
      <c r="E1932" s="87">
        <v>0.3125</v>
      </c>
      <c r="F1932" s="87">
        <f t="shared" si="1"/>
        <v>0.3125</v>
      </c>
      <c r="G1932" s="86" t="s">
        <v>118</v>
      </c>
      <c r="H1932" s="89">
        <v>0.0</v>
      </c>
      <c r="I1932" s="89">
        <v>1.0</v>
      </c>
      <c r="J1932" s="89" t="s">
        <v>376</v>
      </c>
    </row>
    <row r="1933">
      <c r="A1933" s="57" t="s">
        <v>24</v>
      </c>
      <c r="B1933" s="99" t="s">
        <v>192</v>
      </c>
      <c r="C1933" s="97" t="s">
        <v>166</v>
      </c>
      <c r="D1933" s="98" t="s">
        <v>320</v>
      </c>
      <c r="E1933" s="87">
        <v>0.3142013888888889</v>
      </c>
      <c r="F1933" s="87">
        <f t="shared" si="1"/>
        <v>0.3142013889</v>
      </c>
      <c r="G1933" s="86" t="s">
        <v>120</v>
      </c>
      <c r="H1933" s="89">
        <v>1.0</v>
      </c>
      <c r="I1933" s="89">
        <v>0.0</v>
      </c>
      <c r="J1933" s="89" t="s">
        <v>376</v>
      </c>
    </row>
    <row r="1934">
      <c r="A1934" s="57" t="s">
        <v>24</v>
      </c>
      <c r="B1934" s="99" t="s">
        <v>192</v>
      </c>
      <c r="C1934" s="97" t="s">
        <v>166</v>
      </c>
      <c r="D1934" s="98" t="s">
        <v>320</v>
      </c>
      <c r="E1934" s="87">
        <v>0.31494212962962964</v>
      </c>
      <c r="F1934" s="87">
        <f t="shared" si="1"/>
        <v>0.3149421296</v>
      </c>
      <c r="G1934" s="86" t="s">
        <v>123</v>
      </c>
      <c r="H1934" s="89">
        <v>2.0</v>
      </c>
      <c r="I1934" s="89">
        <v>0.0</v>
      </c>
      <c r="J1934" s="89" t="s">
        <v>376</v>
      </c>
    </row>
    <row r="1935">
      <c r="A1935" s="57" t="s">
        <v>24</v>
      </c>
      <c r="B1935" s="99" t="s">
        <v>192</v>
      </c>
      <c r="C1935" s="97" t="s">
        <v>166</v>
      </c>
      <c r="D1935" s="98" t="s">
        <v>320</v>
      </c>
      <c r="E1935" s="87">
        <v>0.31623842592592594</v>
      </c>
      <c r="F1935" s="87">
        <f t="shared" si="1"/>
        <v>0.3162384259</v>
      </c>
      <c r="G1935" s="86" t="s">
        <v>126</v>
      </c>
      <c r="H1935" s="89">
        <v>3.0</v>
      </c>
      <c r="I1935" s="89">
        <v>0.0</v>
      </c>
      <c r="J1935" s="89" t="s">
        <v>376</v>
      </c>
    </row>
    <row r="1936">
      <c r="A1936" s="57" t="s">
        <v>24</v>
      </c>
      <c r="B1936" s="99" t="s">
        <v>192</v>
      </c>
      <c r="C1936" s="97" t="s">
        <v>166</v>
      </c>
      <c r="D1936" s="98" t="s">
        <v>320</v>
      </c>
      <c r="E1936" s="87">
        <v>0.31678240740740743</v>
      </c>
      <c r="F1936" s="87">
        <f t="shared" si="1"/>
        <v>0.3167824074</v>
      </c>
      <c r="G1936" s="86" t="s">
        <v>131</v>
      </c>
      <c r="H1936" s="89">
        <v>4.0</v>
      </c>
      <c r="I1936" s="89">
        <v>0.0</v>
      </c>
      <c r="J1936" s="89" t="s">
        <v>376</v>
      </c>
    </row>
    <row r="1937">
      <c r="A1937" s="57" t="s">
        <v>24</v>
      </c>
      <c r="B1937" s="99" t="s">
        <v>192</v>
      </c>
      <c r="C1937" s="97" t="s">
        <v>166</v>
      </c>
      <c r="D1937" s="98" t="s">
        <v>320</v>
      </c>
      <c r="E1937" s="87">
        <v>0.31734953703703705</v>
      </c>
      <c r="F1937" s="87">
        <f t="shared" si="1"/>
        <v>0.317349537</v>
      </c>
      <c r="G1937" s="86" t="s">
        <v>136</v>
      </c>
      <c r="H1937" s="89">
        <v>5.0</v>
      </c>
      <c r="I1937" s="89">
        <v>0.0</v>
      </c>
      <c r="J1937" s="89" t="s">
        <v>376</v>
      </c>
    </row>
    <row r="1938">
      <c r="A1938" s="57" t="s">
        <v>24</v>
      </c>
      <c r="B1938" s="99" t="s">
        <v>192</v>
      </c>
      <c r="C1938" s="97" t="s">
        <v>166</v>
      </c>
      <c r="D1938" s="98" t="s">
        <v>320</v>
      </c>
      <c r="E1938" s="87">
        <v>0.3190277777777778</v>
      </c>
      <c r="F1938" s="87">
        <f t="shared" si="1"/>
        <v>0.3190277778</v>
      </c>
      <c r="G1938" s="86" t="s">
        <v>141</v>
      </c>
      <c r="H1938" s="89">
        <v>6.0</v>
      </c>
      <c r="I1938" s="89">
        <v>0.0</v>
      </c>
      <c r="J1938" s="89" t="s">
        <v>376</v>
      </c>
    </row>
    <row r="1939">
      <c r="A1939" s="57" t="s">
        <v>24</v>
      </c>
      <c r="B1939" s="99" t="s">
        <v>192</v>
      </c>
      <c r="C1939" s="97" t="s">
        <v>166</v>
      </c>
      <c r="D1939" s="98" t="s">
        <v>320</v>
      </c>
      <c r="E1939" s="87">
        <v>0.3197800925925926</v>
      </c>
      <c r="F1939" s="87">
        <f t="shared" si="1"/>
        <v>0.3197800926</v>
      </c>
      <c r="G1939" s="86" t="s">
        <v>144</v>
      </c>
      <c r="H1939" s="89">
        <v>7.0</v>
      </c>
      <c r="I1939" s="89">
        <v>0.0</v>
      </c>
      <c r="J1939" s="89" t="s">
        <v>376</v>
      </c>
    </row>
    <row r="1940">
      <c r="A1940" s="57" t="s">
        <v>24</v>
      </c>
      <c r="B1940" s="99" t="s">
        <v>192</v>
      </c>
      <c r="C1940" s="97" t="s">
        <v>166</v>
      </c>
      <c r="D1940" s="98" t="s">
        <v>320</v>
      </c>
      <c r="E1940" s="87">
        <v>0.32038194444444446</v>
      </c>
      <c r="F1940" s="87">
        <f t="shared" si="1"/>
        <v>0.3203819444</v>
      </c>
      <c r="G1940" s="86" t="s">
        <v>150</v>
      </c>
      <c r="H1940" s="89">
        <v>8.0</v>
      </c>
      <c r="I1940" s="89">
        <v>0.0</v>
      </c>
      <c r="J1940" s="89" t="s">
        <v>376</v>
      </c>
    </row>
    <row r="1941">
      <c r="A1941" s="57" t="s">
        <v>24</v>
      </c>
      <c r="B1941" s="99" t="s">
        <v>192</v>
      </c>
      <c r="C1941" s="97" t="s">
        <v>166</v>
      </c>
      <c r="D1941" s="98" t="s">
        <v>320</v>
      </c>
      <c r="E1941" s="87">
        <v>0.3219675925925926</v>
      </c>
      <c r="F1941" s="87">
        <f t="shared" si="1"/>
        <v>0.3219675926</v>
      </c>
      <c r="G1941" s="86" t="s">
        <v>154</v>
      </c>
      <c r="H1941" s="89">
        <v>9.0</v>
      </c>
      <c r="I1941" s="89">
        <v>0.0</v>
      </c>
      <c r="J1941" s="89" t="s">
        <v>376</v>
      </c>
    </row>
    <row r="1942">
      <c r="A1942" s="57" t="s">
        <v>24</v>
      </c>
      <c r="B1942" s="99" t="s">
        <v>192</v>
      </c>
      <c r="C1942" s="97" t="s">
        <v>166</v>
      </c>
      <c r="D1942" s="98" t="s">
        <v>320</v>
      </c>
      <c r="E1942" s="87">
        <v>0.3125</v>
      </c>
      <c r="F1942" s="87">
        <f t="shared" si="1"/>
        <v>0.3125</v>
      </c>
      <c r="G1942" s="86" t="s">
        <v>118</v>
      </c>
      <c r="H1942" s="89">
        <v>0.0</v>
      </c>
      <c r="I1942" s="89">
        <v>1.0</v>
      </c>
      <c r="J1942" s="89" t="s">
        <v>377</v>
      </c>
    </row>
    <row r="1943">
      <c r="A1943" s="57" t="s">
        <v>24</v>
      </c>
      <c r="B1943" s="99" t="s">
        <v>192</v>
      </c>
      <c r="C1943" s="97" t="s">
        <v>166</v>
      </c>
      <c r="D1943" s="98" t="s">
        <v>320</v>
      </c>
      <c r="E1943" s="87">
        <v>0.3142013888888889</v>
      </c>
      <c r="F1943" s="87">
        <f t="shared" si="1"/>
        <v>0.3142013889</v>
      </c>
      <c r="G1943" s="86" t="s">
        <v>120</v>
      </c>
      <c r="H1943" s="89">
        <v>1.0</v>
      </c>
      <c r="I1943" s="89">
        <v>0.0</v>
      </c>
      <c r="J1943" s="89" t="s">
        <v>377</v>
      </c>
    </row>
    <row r="1944">
      <c r="A1944" s="57" t="s">
        <v>24</v>
      </c>
      <c r="B1944" s="99" t="s">
        <v>192</v>
      </c>
      <c r="C1944" s="97" t="s">
        <v>166</v>
      </c>
      <c r="D1944" s="98" t="s">
        <v>320</v>
      </c>
      <c r="E1944" s="87">
        <v>0.31494212962962964</v>
      </c>
      <c r="F1944" s="87">
        <f t="shared" si="1"/>
        <v>0.3149421296</v>
      </c>
      <c r="G1944" s="86" t="s">
        <v>123</v>
      </c>
      <c r="H1944" s="89">
        <v>2.0</v>
      </c>
      <c r="I1944" s="89">
        <v>0.0</v>
      </c>
      <c r="J1944" s="89" t="s">
        <v>377</v>
      </c>
    </row>
    <row r="1945">
      <c r="A1945" s="64" t="s">
        <v>24</v>
      </c>
      <c r="B1945" s="99" t="s">
        <v>192</v>
      </c>
      <c r="C1945" s="97" t="s">
        <v>166</v>
      </c>
      <c r="D1945" s="98" t="s">
        <v>320</v>
      </c>
      <c r="E1945" s="87">
        <v>0.31623842592592594</v>
      </c>
      <c r="F1945" s="87">
        <f t="shared" si="1"/>
        <v>0.3162384259</v>
      </c>
      <c r="G1945" s="86" t="s">
        <v>126</v>
      </c>
      <c r="H1945" s="89">
        <v>3.0</v>
      </c>
      <c r="I1945" s="89">
        <v>0.0</v>
      </c>
      <c r="J1945" s="89" t="s">
        <v>377</v>
      </c>
    </row>
    <row r="1946">
      <c r="A1946" s="57" t="s">
        <v>24</v>
      </c>
      <c r="B1946" s="99" t="s">
        <v>192</v>
      </c>
      <c r="C1946" s="97" t="s">
        <v>166</v>
      </c>
      <c r="D1946" s="98" t="s">
        <v>320</v>
      </c>
      <c r="E1946" s="87">
        <v>0.31678240740740743</v>
      </c>
      <c r="F1946" s="87">
        <f t="shared" si="1"/>
        <v>0.3167824074</v>
      </c>
      <c r="G1946" s="86" t="s">
        <v>131</v>
      </c>
      <c r="H1946" s="89">
        <v>4.0</v>
      </c>
      <c r="I1946" s="89">
        <v>0.0</v>
      </c>
      <c r="J1946" s="89" t="s">
        <v>377</v>
      </c>
    </row>
    <row r="1947">
      <c r="A1947" s="57" t="s">
        <v>24</v>
      </c>
      <c r="B1947" s="99" t="s">
        <v>192</v>
      </c>
      <c r="C1947" s="97" t="s">
        <v>166</v>
      </c>
      <c r="D1947" s="98" t="s">
        <v>320</v>
      </c>
      <c r="E1947" s="87">
        <v>0.31734953703703705</v>
      </c>
      <c r="F1947" s="87">
        <f t="shared" si="1"/>
        <v>0.317349537</v>
      </c>
      <c r="G1947" s="86" t="s">
        <v>136</v>
      </c>
      <c r="H1947" s="89">
        <v>5.0</v>
      </c>
      <c r="I1947" s="89">
        <v>0.0</v>
      </c>
      <c r="J1947" s="89" t="s">
        <v>377</v>
      </c>
    </row>
    <row r="1948">
      <c r="A1948" s="57" t="s">
        <v>24</v>
      </c>
      <c r="B1948" s="99" t="s">
        <v>192</v>
      </c>
      <c r="C1948" s="97" t="s">
        <v>166</v>
      </c>
      <c r="D1948" s="98" t="s">
        <v>320</v>
      </c>
      <c r="E1948" s="87">
        <v>0.3190277777777778</v>
      </c>
      <c r="F1948" s="87">
        <f t="shared" si="1"/>
        <v>0.3190277778</v>
      </c>
      <c r="G1948" s="86" t="s">
        <v>141</v>
      </c>
      <c r="H1948" s="89">
        <v>6.0</v>
      </c>
      <c r="I1948" s="89">
        <v>0.0</v>
      </c>
      <c r="J1948" s="89" t="s">
        <v>377</v>
      </c>
    </row>
    <row r="1949">
      <c r="A1949" s="57" t="s">
        <v>24</v>
      </c>
      <c r="B1949" s="99" t="s">
        <v>192</v>
      </c>
      <c r="C1949" s="97" t="s">
        <v>166</v>
      </c>
      <c r="D1949" s="98" t="s">
        <v>320</v>
      </c>
      <c r="E1949" s="87">
        <v>0.3197800925925926</v>
      </c>
      <c r="F1949" s="87">
        <f t="shared" si="1"/>
        <v>0.3197800926</v>
      </c>
      <c r="G1949" s="86" t="s">
        <v>144</v>
      </c>
      <c r="H1949" s="89">
        <v>7.0</v>
      </c>
      <c r="I1949" s="89">
        <v>0.0</v>
      </c>
      <c r="J1949" s="89" t="s">
        <v>377</v>
      </c>
    </row>
    <row r="1950">
      <c r="A1950" s="57" t="s">
        <v>24</v>
      </c>
      <c r="B1950" s="99" t="s">
        <v>192</v>
      </c>
      <c r="C1950" s="97" t="s">
        <v>166</v>
      </c>
      <c r="D1950" s="98" t="s">
        <v>320</v>
      </c>
      <c r="E1950" s="87">
        <v>0.32038194444444446</v>
      </c>
      <c r="F1950" s="87">
        <f t="shared" si="1"/>
        <v>0.3203819444</v>
      </c>
      <c r="G1950" s="86" t="s">
        <v>150</v>
      </c>
      <c r="H1950" s="89">
        <v>8.0</v>
      </c>
      <c r="I1950" s="89">
        <v>0.0</v>
      </c>
      <c r="J1950" s="89" t="s">
        <v>377</v>
      </c>
    </row>
    <row r="1951">
      <c r="A1951" s="57" t="s">
        <v>24</v>
      </c>
      <c r="B1951" s="99" t="s">
        <v>192</v>
      </c>
      <c r="C1951" s="97" t="s">
        <v>166</v>
      </c>
      <c r="D1951" s="98" t="s">
        <v>320</v>
      </c>
      <c r="E1951" s="87">
        <v>0.3219675925925926</v>
      </c>
      <c r="F1951" s="87">
        <f t="shared" si="1"/>
        <v>0.3219675926</v>
      </c>
      <c r="G1951" s="86" t="s">
        <v>154</v>
      </c>
      <c r="H1951" s="89">
        <v>9.0</v>
      </c>
      <c r="I1951" s="89">
        <v>0.0</v>
      </c>
      <c r="J1951" s="89" t="s">
        <v>377</v>
      </c>
    </row>
    <row r="1952" hidden="1">
      <c r="A1952" s="57" t="s">
        <v>24</v>
      </c>
      <c r="B1952" s="86"/>
      <c r="C1952" s="86"/>
      <c r="D1952" s="98" t="s">
        <v>321</v>
      </c>
      <c r="E1952" s="87">
        <v>0.3263888888888889</v>
      </c>
      <c r="F1952" s="87">
        <v>0.3263888888888889</v>
      </c>
      <c r="G1952" s="86" t="s">
        <v>118</v>
      </c>
      <c r="H1952" s="89">
        <v>0.0</v>
      </c>
      <c r="I1952" s="89">
        <v>1.0</v>
      </c>
      <c r="J1952" s="89"/>
    </row>
    <row r="1953" hidden="1">
      <c r="A1953" s="57" t="s">
        <v>24</v>
      </c>
      <c r="B1953" s="86"/>
      <c r="C1953" s="86"/>
      <c r="D1953" s="98" t="s">
        <v>321</v>
      </c>
      <c r="E1953" s="87">
        <v>0.3280902777777778</v>
      </c>
      <c r="F1953" s="87">
        <v>0.3280902777777778</v>
      </c>
      <c r="G1953" s="86" t="s">
        <v>120</v>
      </c>
      <c r="H1953" s="89">
        <v>1.0</v>
      </c>
      <c r="I1953" s="89">
        <v>0.0</v>
      </c>
      <c r="J1953" s="89"/>
    </row>
    <row r="1954" hidden="1">
      <c r="A1954" s="57" t="s">
        <v>24</v>
      </c>
      <c r="B1954" s="86"/>
      <c r="C1954" s="86"/>
      <c r="D1954" s="98" t="s">
        <v>321</v>
      </c>
      <c r="E1954" s="87">
        <v>0.32883101851851854</v>
      </c>
      <c r="F1954" s="87">
        <v>0.32883101851851854</v>
      </c>
      <c r="G1954" s="86" t="s">
        <v>123</v>
      </c>
      <c r="H1954" s="89">
        <v>2.0</v>
      </c>
      <c r="I1954" s="89">
        <v>0.0</v>
      </c>
      <c r="J1954" s="89"/>
    </row>
    <row r="1955" hidden="1">
      <c r="A1955" s="57" t="s">
        <v>24</v>
      </c>
      <c r="B1955" s="86"/>
      <c r="C1955" s="86"/>
      <c r="D1955" s="98" t="s">
        <v>321</v>
      </c>
      <c r="E1955" s="87">
        <v>0.33012731481481483</v>
      </c>
      <c r="F1955" s="87">
        <v>0.33012731481481483</v>
      </c>
      <c r="G1955" s="86" t="s">
        <v>126</v>
      </c>
      <c r="H1955" s="89">
        <v>3.0</v>
      </c>
      <c r="I1955" s="89">
        <v>0.0</v>
      </c>
      <c r="J1955" s="89"/>
    </row>
    <row r="1956" hidden="1">
      <c r="A1956" s="57" t="s">
        <v>24</v>
      </c>
      <c r="B1956" s="86"/>
      <c r="C1956" s="86"/>
      <c r="D1956" s="98" t="s">
        <v>321</v>
      </c>
      <c r="E1956" s="87">
        <v>0.33067129629629627</v>
      </c>
      <c r="F1956" s="87">
        <v>0.33067129629629627</v>
      </c>
      <c r="G1956" s="86" t="s">
        <v>131</v>
      </c>
      <c r="H1956" s="89">
        <v>4.0</v>
      </c>
      <c r="I1956" s="89">
        <v>0.0</v>
      </c>
      <c r="J1956" s="89"/>
    </row>
    <row r="1957" hidden="1">
      <c r="A1957" s="57" t="s">
        <v>24</v>
      </c>
      <c r="B1957" s="86"/>
      <c r="C1957" s="86"/>
      <c r="D1957" s="98" t="s">
        <v>321</v>
      </c>
      <c r="E1957" s="87">
        <v>0.33123842592592595</v>
      </c>
      <c r="F1957" s="87">
        <v>0.33123842592592595</v>
      </c>
      <c r="G1957" s="86" t="s">
        <v>136</v>
      </c>
      <c r="H1957" s="89">
        <v>5.0</v>
      </c>
      <c r="I1957" s="89">
        <v>0.0</v>
      </c>
      <c r="J1957" s="89"/>
    </row>
    <row r="1958" hidden="1">
      <c r="A1958" s="57" t="s">
        <v>24</v>
      </c>
      <c r="B1958" s="86"/>
      <c r="C1958" s="86"/>
      <c r="D1958" s="98" t="s">
        <v>321</v>
      </c>
      <c r="E1958" s="87">
        <v>0.3329166666666667</v>
      </c>
      <c r="F1958" s="87">
        <v>0.3329166666666667</v>
      </c>
      <c r="G1958" s="86" t="s">
        <v>141</v>
      </c>
      <c r="H1958" s="89">
        <v>6.0</v>
      </c>
      <c r="I1958" s="89">
        <v>0.0</v>
      </c>
      <c r="J1958" s="89"/>
    </row>
    <row r="1959" hidden="1">
      <c r="A1959" s="57" t="s">
        <v>24</v>
      </c>
      <c r="B1959" s="86"/>
      <c r="C1959" s="86"/>
      <c r="D1959" s="98" t="s">
        <v>321</v>
      </c>
      <c r="E1959" s="87">
        <v>0.3336689814814815</v>
      </c>
      <c r="F1959" s="87">
        <v>0.3336689814814815</v>
      </c>
      <c r="G1959" s="86" t="s">
        <v>144</v>
      </c>
      <c r="H1959" s="89">
        <v>7.0</v>
      </c>
      <c r="I1959" s="89">
        <v>0.0</v>
      </c>
      <c r="J1959" s="89"/>
    </row>
    <row r="1960" hidden="1">
      <c r="A1960" s="57" t="s">
        <v>24</v>
      </c>
      <c r="B1960" s="86"/>
      <c r="C1960" s="86"/>
      <c r="D1960" s="98" t="s">
        <v>321</v>
      </c>
      <c r="E1960" s="87">
        <v>0.33427083333333335</v>
      </c>
      <c r="F1960" s="87">
        <v>0.33427083333333335</v>
      </c>
      <c r="G1960" s="86" t="s">
        <v>150</v>
      </c>
      <c r="H1960" s="89">
        <v>8.0</v>
      </c>
      <c r="I1960" s="89">
        <v>0.0</v>
      </c>
      <c r="J1960" s="89"/>
    </row>
    <row r="1961" hidden="1">
      <c r="A1961" s="57" t="s">
        <v>24</v>
      </c>
      <c r="B1961" s="86"/>
      <c r="C1961" s="86"/>
      <c r="D1961" s="98" t="s">
        <v>321</v>
      </c>
      <c r="E1961" s="87">
        <v>0.3358564814814815</v>
      </c>
      <c r="F1961" s="87">
        <v>0.3358564814814815</v>
      </c>
      <c r="G1961" s="86" t="s">
        <v>154</v>
      </c>
      <c r="H1961" s="89">
        <v>9.0</v>
      </c>
      <c r="I1961" s="89">
        <v>0.0</v>
      </c>
      <c r="J1961" s="89"/>
    </row>
    <row r="1962" hidden="1">
      <c r="A1962" s="57" t="s">
        <v>24</v>
      </c>
      <c r="B1962" s="86"/>
      <c r="C1962" s="86"/>
      <c r="D1962" s="98" t="s">
        <v>322</v>
      </c>
      <c r="E1962" s="87">
        <v>0.3576388888888889</v>
      </c>
      <c r="F1962" s="87">
        <v>0.3576388888888889</v>
      </c>
      <c r="G1962" s="86" t="s">
        <v>118</v>
      </c>
      <c r="H1962" s="89">
        <v>0.0</v>
      </c>
      <c r="I1962" s="89">
        <v>1.0</v>
      </c>
      <c r="J1962" s="89"/>
    </row>
    <row r="1963" hidden="1">
      <c r="A1963" s="57" t="s">
        <v>24</v>
      </c>
      <c r="B1963" s="86"/>
      <c r="C1963" s="86"/>
      <c r="D1963" s="98" t="s">
        <v>322</v>
      </c>
      <c r="E1963" s="87">
        <v>0.3593402777777778</v>
      </c>
      <c r="F1963" s="87">
        <v>0.3593402777777778</v>
      </c>
      <c r="G1963" s="86" t="s">
        <v>120</v>
      </c>
      <c r="H1963" s="89">
        <v>1.0</v>
      </c>
      <c r="I1963" s="89">
        <v>0.0</v>
      </c>
      <c r="J1963" s="89"/>
    </row>
    <row r="1964" hidden="1">
      <c r="A1964" s="57" t="s">
        <v>24</v>
      </c>
      <c r="B1964" s="86"/>
      <c r="C1964" s="86"/>
      <c r="D1964" s="98" t="s">
        <v>322</v>
      </c>
      <c r="E1964" s="87">
        <v>0.36008101851851854</v>
      </c>
      <c r="F1964" s="87">
        <v>0.36008101851851854</v>
      </c>
      <c r="G1964" s="86" t="s">
        <v>123</v>
      </c>
      <c r="H1964" s="89">
        <v>2.0</v>
      </c>
      <c r="I1964" s="89">
        <v>0.0</v>
      </c>
      <c r="J1964" s="89"/>
    </row>
    <row r="1965" hidden="1">
      <c r="A1965" s="57" t="s">
        <v>24</v>
      </c>
      <c r="B1965" s="86"/>
      <c r="C1965" s="86"/>
      <c r="D1965" s="98" t="s">
        <v>322</v>
      </c>
      <c r="E1965" s="87">
        <v>0.36137731481481483</v>
      </c>
      <c r="F1965" s="87">
        <v>0.36137731481481483</v>
      </c>
      <c r="G1965" s="86" t="s">
        <v>126</v>
      </c>
      <c r="H1965" s="89">
        <v>3.0</v>
      </c>
      <c r="I1965" s="89">
        <v>0.0</v>
      </c>
      <c r="J1965" s="89"/>
    </row>
    <row r="1966" hidden="1">
      <c r="A1966" s="57" t="s">
        <v>24</v>
      </c>
      <c r="B1966" s="86"/>
      <c r="C1966" s="86"/>
      <c r="D1966" s="98" t="s">
        <v>322</v>
      </c>
      <c r="E1966" s="87">
        <v>0.36192129629629627</v>
      </c>
      <c r="F1966" s="87">
        <v>0.36192129629629627</v>
      </c>
      <c r="G1966" s="86" t="s">
        <v>131</v>
      </c>
      <c r="H1966" s="89">
        <v>4.0</v>
      </c>
      <c r="I1966" s="89">
        <v>0.0</v>
      </c>
      <c r="J1966" s="89"/>
    </row>
    <row r="1967" hidden="1">
      <c r="A1967" s="57" t="s">
        <v>24</v>
      </c>
      <c r="B1967" s="86"/>
      <c r="C1967" s="86"/>
      <c r="D1967" s="98" t="s">
        <v>322</v>
      </c>
      <c r="E1967" s="87">
        <v>0.36248842592592595</v>
      </c>
      <c r="F1967" s="87">
        <v>0.36248842592592595</v>
      </c>
      <c r="G1967" s="86" t="s">
        <v>136</v>
      </c>
      <c r="H1967" s="89">
        <v>5.0</v>
      </c>
      <c r="I1967" s="89">
        <v>0.0</v>
      </c>
      <c r="J1967" s="89"/>
    </row>
    <row r="1968" hidden="1">
      <c r="A1968" s="57" t="s">
        <v>24</v>
      </c>
      <c r="B1968" s="86"/>
      <c r="C1968" s="86"/>
      <c r="D1968" s="98" t="s">
        <v>322</v>
      </c>
      <c r="E1968" s="87">
        <v>0.3641666666666667</v>
      </c>
      <c r="F1968" s="87">
        <v>0.3641666666666667</v>
      </c>
      <c r="G1968" s="86" t="s">
        <v>141</v>
      </c>
      <c r="H1968" s="89">
        <v>6.0</v>
      </c>
      <c r="I1968" s="89">
        <v>0.0</v>
      </c>
      <c r="J1968" s="89"/>
    </row>
    <row r="1969" hidden="1">
      <c r="A1969" s="57" t="s">
        <v>24</v>
      </c>
      <c r="B1969" s="86"/>
      <c r="C1969" s="86"/>
      <c r="D1969" s="98" t="s">
        <v>322</v>
      </c>
      <c r="E1969" s="87">
        <v>0.3649189814814815</v>
      </c>
      <c r="F1969" s="87">
        <v>0.3649189814814815</v>
      </c>
      <c r="G1969" s="86" t="s">
        <v>144</v>
      </c>
      <c r="H1969" s="89">
        <v>7.0</v>
      </c>
      <c r="I1969" s="89">
        <v>0.0</v>
      </c>
      <c r="J1969" s="89"/>
    </row>
    <row r="1970" hidden="1">
      <c r="A1970" s="57" t="s">
        <v>24</v>
      </c>
      <c r="B1970" s="86"/>
      <c r="C1970" s="86"/>
      <c r="D1970" s="98" t="s">
        <v>322</v>
      </c>
      <c r="E1970" s="87">
        <v>0.36552083333333335</v>
      </c>
      <c r="F1970" s="87">
        <v>0.36552083333333335</v>
      </c>
      <c r="G1970" s="86" t="s">
        <v>150</v>
      </c>
      <c r="H1970" s="89">
        <v>8.0</v>
      </c>
      <c r="I1970" s="89">
        <v>0.0</v>
      </c>
      <c r="J1970" s="89"/>
    </row>
    <row r="1971" hidden="1">
      <c r="A1971" s="57" t="s">
        <v>24</v>
      </c>
      <c r="B1971" s="86"/>
      <c r="C1971" s="86"/>
      <c r="D1971" s="98" t="s">
        <v>322</v>
      </c>
      <c r="E1971" s="87">
        <v>0.3671064814814815</v>
      </c>
      <c r="F1971" s="87">
        <v>0.3671064814814815</v>
      </c>
      <c r="G1971" s="86" t="s">
        <v>154</v>
      </c>
      <c r="H1971" s="89">
        <v>9.0</v>
      </c>
      <c r="I1971" s="89">
        <v>0.0</v>
      </c>
      <c r="J1971" s="89"/>
    </row>
    <row r="1972" hidden="1">
      <c r="A1972" s="57" t="s">
        <v>24</v>
      </c>
      <c r="B1972" s="86"/>
      <c r="C1972" s="86"/>
      <c r="D1972" s="98" t="s">
        <v>323</v>
      </c>
      <c r="E1972" s="87">
        <v>0.3715277777777778</v>
      </c>
      <c r="F1972" s="87">
        <v>0.3715277777777778</v>
      </c>
      <c r="G1972" s="86" t="s">
        <v>118</v>
      </c>
      <c r="H1972" s="89">
        <v>0.0</v>
      </c>
      <c r="I1972" s="89">
        <v>1.0</v>
      </c>
      <c r="J1972" s="89"/>
    </row>
    <row r="1973" hidden="1">
      <c r="A1973" s="57" t="s">
        <v>24</v>
      </c>
      <c r="B1973" s="86"/>
      <c r="C1973" s="86"/>
      <c r="D1973" s="98" t="s">
        <v>323</v>
      </c>
      <c r="E1973" s="87">
        <v>0.37322916666666667</v>
      </c>
      <c r="F1973" s="87">
        <v>0.37322916666666667</v>
      </c>
      <c r="G1973" s="86" t="s">
        <v>120</v>
      </c>
      <c r="H1973" s="89">
        <v>1.0</v>
      </c>
      <c r="I1973" s="89">
        <v>0.0</v>
      </c>
      <c r="J1973" s="89"/>
    </row>
    <row r="1974" hidden="1">
      <c r="A1974" s="57" t="s">
        <v>24</v>
      </c>
      <c r="B1974" s="86"/>
      <c r="C1974" s="86"/>
      <c r="D1974" s="98" t="s">
        <v>323</v>
      </c>
      <c r="E1974" s="87">
        <v>0.37396990740740743</v>
      </c>
      <c r="F1974" s="87">
        <v>0.37396990740740743</v>
      </c>
      <c r="G1974" s="86" t="s">
        <v>123</v>
      </c>
      <c r="H1974" s="89">
        <v>2.0</v>
      </c>
      <c r="I1974" s="89">
        <v>0.0</v>
      </c>
      <c r="J1974" s="89"/>
    </row>
    <row r="1975" hidden="1">
      <c r="A1975" s="57" t="s">
        <v>24</v>
      </c>
      <c r="B1975" s="86"/>
      <c r="C1975" s="86"/>
      <c r="D1975" s="98" t="s">
        <v>323</v>
      </c>
      <c r="E1975" s="87">
        <v>0.3752662037037037</v>
      </c>
      <c r="F1975" s="87">
        <v>0.3752662037037037</v>
      </c>
      <c r="G1975" s="86" t="s">
        <v>126</v>
      </c>
      <c r="H1975" s="89">
        <v>3.0</v>
      </c>
      <c r="I1975" s="89">
        <v>0.0</v>
      </c>
      <c r="J1975" s="89"/>
    </row>
    <row r="1976" hidden="1">
      <c r="A1976" s="64" t="s">
        <v>24</v>
      </c>
      <c r="B1976" s="86"/>
      <c r="C1976" s="86"/>
      <c r="D1976" s="98" t="s">
        <v>323</v>
      </c>
      <c r="E1976" s="87">
        <v>0.37581018518518516</v>
      </c>
      <c r="F1976" s="87">
        <v>0.37581018518518516</v>
      </c>
      <c r="G1976" s="86" t="s">
        <v>131</v>
      </c>
      <c r="H1976" s="89">
        <v>4.0</v>
      </c>
      <c r="I1976" s="89">
        <v>0.0</v>
      </c>
      <c r="J1976" s="89"/>
    </row>
    <row r="1977" hidden="1">
      <c r="A1977" s="57" t="s">
        <v>24</v>
      </c>
      <c r="B1977" s="86"/>
      <c r="C1977" s="86"/>
      <c r="D1977" s="98" t="s">
        <v>323</v>
      </c>
      <c r="E1977" s="87">
        <v>0.3763773148148148</v>
      </c>
      <c r="F1977" s="87">
        <v>0.3763773148148148</v>
      </c>
      <c r="G1977" s="86" t="s">
        <v>136</v>
      </c>
      <c r="H1977" s="89">
        <v>5.0</v>
      </c>
      <c r="I1977" s="89">
        <v>0.0</v>
      </c>
      <c r="J1977" s="89"/>
    </row>
    <row r="1978" hidden="1">
      <c r="A1978" s="57" t="s">
        <v>24</v>
      </c>
      <c r="B1978" s="86"/>
      <c r="C1978" s="86"/>
      <c r="D1978" s="98" t="s">
        <v>323</v>
      </c>
      <c r="E1978" s="87">
        <v>0.37805555555555553</v>
      </c>
      <c r="F1978" s="87">
        <v>0.37805555555555553</v>
      </c>
      <c r="G1978" s="86" t="s">
        <v>141</v>
      </c>
      <c r="H1978" s="89">
        <v>6.0</v>
      </c>
      <c r="I1978" s="89">
        <v>0.0</v>
      </c>
      <c r="J1978" s="89"/>
    </row>
    <row r="1979" hidden="1">
      <c r="A1979" s="57" t="s">
        <v>24</v>
      </c>
      <c r="B1979" s="86"/>
      <c r="C1979" s="86"/>
      <c r="D1979" s="98" t="s">
        <v>323</v>
      </c>
      <c r="E1979" s="87">
        <v>0.3788078703703704</v>
      </c>
      <c r="F1979" s="87">
        <v>0.3788078703703704</v>
      </c>
      <c r="G1979" s="86" t="s">
        <v>144</v>
      </c>
      <c r="H1979" s="89">
        <v>7.0</v>
      </c>
      <c r="I1979" s="89">
        <v>0.0</v>
      </c>
      <c r="J1979" s="89"/>
    </row>
    <row r="1980" hidden="1">
      <c r="A1980" s="57" t="s">
        <v>24</v>
      </c>
      <c r="B1980" s="86"/>
      <c r="C1980" s="86"/>
      <c r="D1980" s="98" t="s">
        <v>323</v>
      </c>
      <c r="E1980" s="87">
        <v>0.37940972222222225</v>
      </c>
      <c r="F1980" s="87">
        <v>0.37940972222222225</v>
      </c>
      <c r="G1980" s="86" t="s">
        <v>150</v>
      </c>
      <c r="H1980" s="89">
        <v>8.0</v>
      </c>
      <c r="I1980" s="89">
        <v>0.0</v>
      </c>
      <c r="J1980" s="89"/>
    </row>
    <row r="1981" hidden="1">
      <c r="A1981" s="57" t="s">
        <v>24</v>
      </c>
      <c r="B1981" s="86"/>
      <c r="C1981" s="86"/>
      <c r="D1981" s="98" t="s">
        <v>323</v>
      </c>
      <c r="E1981" s="87">
        <v>0.38099537037037035</v>
      </c>
      <c r="F1981" s="87">
        <v>0.38099537037037035</v>
      </c>
      <c r="G1981" s="86" t="s">
        <v>154</v>
      </c>
      <c r="H1981" s="89">
        <v>9.0</v>
      </c>
      <c r="I1981" s="89">
        <v>0.0</v>
      </c>
      <c r="J1981" s="89"/>
    </row>
    <row r="1982" hidden="1">
      <c r="A1982" s="57" t="s">
        <v>24</v>
      </c>
      <c r="B1982" s="86"/>
      <c r="C1982" s="86"/>
      <c r="D1982" s="98" t="s">
        <v>324</v>
      </c>
      <c r="E1982" s="87">
        <v>0.3923611111111111</v>
      </c>
      <c r="F1982" s="87">
        <v>0.3923611111111111</v>
      </c>
      <c r="G1982" s="86" t="s">
        <v>118</v>
      </c>
      <c r="H1982" s="89">
        <v>0.0</v>
      </c>
      <c r="I1982" s="89">
        <v>1.0</v>
      </c>
      <c r="J1982" s="89"/>
    </row>
    <row r="1983" hidden="1">
      <c r="A1983" s="57" t="s">
        <v>24</v>
      </c>
      <c r="B1983" s="86"/>
      <c r="C1983" s="86"/>
      <c r="D1983" s="98" t="s">
        <v>324</v>
      </c>
      <c r="E1983" s="87">
        <v>0.3940625</v>
      </c>
      <c r="F1983" s="87">
        <v>0.3940625</v>
      </c>
      <c r="G1983" s="86" t="s">
        <v>120</v>
      </c>
      <c r="H1983" s="89">
        <v>1.0</v>
      </c>
      <c r="I1983" s="89">
        <v>0.0</v>
      </c>
      <c r="J1983" s="89"/>
    </row>
    <row r="1984" hidden="1">
      <c r="A1984" s="57" t="s">
        <v>24</v>
      </c>
      <c r="B1984" s="86"/>
      <c r="C1984" s="86"/>
      <c r="D1984" s="98" t="s">
        <v>324</v>
      </c>
      <c r="E1984" s="87">
        <v>0.39480324074074075</v>
      </c>
      <c r="F1984" s="87">
        <v>0.39480324074074075</v>
      </c>
      <c r="G1984" s="86" t="s">
        <v>123</v>
      </c>
      <c r="H1984" s="89">
        <v>2.0</v>
      </c>
      <c r="I1984" s="89">
        <v>0.0</v>
      </c>
      <c r="J1984" s="89"/>
    </row>
    <row r="1985" hidden="1">
      <c r="A1985" s="57" t="s">
        <v>24</v>
      </c>
      <c r="B1985" s="86"/>
      <c r="C1985" s="86"/>
      <c r="D1985" s="98" t="s">
        <v>324</v>
      </c>
      <c r="E1985" s="87">
        <v>0.39609953703703704</v>
      </c>
      <c r="F1985" s="87">
        <v>0.39609953703703704</v>
      </c>
      <c r="G1985" s="86" t="s">
        <v>126</v>
      </c>
      <c r="H1985" s="89">
        <v>3.0</v>
      </c>
      <c r="I1985" s="89">
        <v>0.0</v>
      </c>
      <c r="J1985" s="89"/>
    </row>
    <row r="1986" hidden="1">
      <c r="A1986" s="57" t="s">
        <v>24</v>
      </c>
      <c r="B1986" s="86"/>
      <c r="C1986" s="86"/>
      <c r="D1986" s="98" t="s">
        <v>324</v>
      </c>
      <c r="E1986" s="87">
        <v>0.39664351851851853</v>
      </c>
      <c r="F1986" s="87">
        <v>0.39664351851851853</v>
      </c>
      <c r="G1986" s="86" t="s">
        <v>131</v>
      </c>
      <c r="H1986" s="89">
        <v>4.0</v>
      </c>
      <c r="I1986" s="89">
        <v>0.0</v>
      </c>
      <c r="J1986" s="89"/>
    </row>
    <row r="1987" hidden="1">
      <c r="A1987" s="57" t="s">
        <v>24</v>
      </c>
      <c r="B1987" s="86"/>
      <c r="C1987" s="86"/>
      <c r="D1987" s="98" t="s">
        <v>324</v>
      </c>
      <c r="E1987" s="87">
        <v>0.39721064814814816</v>
      </c>
      <c r="F1987" s="87">
        <v>0.39721064814814816</v>
      </c>
      <c r="G1987" s="86" t="s">
        <v>136</v>
      </c>
      <c r="H1987" s="89">
        <v>5.0</v>
      </c>
      <c r="I1987" s="89">
        <v>0.0</v>
      </c>
      <c r="J1987" s="89"/>
    </row>
    <row r="1988" hidden="1">
      <c r="A1988" s="57" t="s">
        <v>24</v>
      </c>
      <c r="B1988" s="86"/>
      <c r="C1988" s="86"/>
      <c r="D1988" s="98" t="s">
        <v>324</v>
      </c>
      <c r="E1988" s="87">
        <v>0.3988888888888889</v>
      </c>
      <c r="F1988" s="87">
        <v>0.3988888888888889</v>
      </c>
      <c r="G1988" s="86" t="s">
        <v>141</v>
      </c>
      <c r="H1988" s="89">
        <v>6.0</v>
      </c>
      <c r="I1988" s="89">
        <v>0.0</v>
      </c>
      <c r="J1988" s="89"/>
    </row>
    <row r="1989" hidden="1">
      <c r="A1989" s="57" t="s">
        <v>24</v>
      </c>
      <c r="B1989" s="86"/>
      <c r="C1989" s="86"/>
      <c r="D1989" s="98" t="s">
        <v>324</v>
      </c>
      <c r="E1989" s="87">
        <v>0.3996412037037037</v>
      </c>
      <c r="F1989" s="87">
        <v>0.3996412037037037</v>
      </c>
      <c r="G1989" s="86" t="s">
        <v>144</v>
      </c>
      <c r="H1989" s="89">
        <v>7.0</v>
      </c>
      <c r="I1989" s="89">
        <v>0.0</v>
      </c>
      <c r="J1989" s="89"/>
    </row>
    <row r="1990" hidden="1">
      <c r="A1990" s="57" t="s">
        <v>24</v>
      </c>
      <c r="B1990" s="86"/>
      <c r="C1990" s="86"/>
      <c r="D1990" s="98" t="s">
        <v>324</v>
      </c>
      <c r="E1990" s="87">
        <v>0.40024305555555556</v>
      </c>
      <c r="F1990" s="87">
        <v>0.40024305555555556</v>
      </c>
      <c r="G1990" s="86" t="s">
        <v>150</v>
      </c>
      <c r="H1990" s="89">
        <v>8.0</v>
      </c>
      <c r="I1990" s="89">
        <v>0.0</v>
      </c>
      <c r="J1990" s="89"/>
    </row>
    <row r="1991" hidden="1">
      <c r="A1991" s="57" t="s">
        <v>24</v>
      </c>
      <c r="B1991" s="86"/>
      <c r="C1991" s="86"/>
      <c r="D1991" s="98" t="s">
        <v>324</v>
      </c>
      <c r="E1991" s="87">
        <v>0.4018287037037037</v>
      </c>
      <c r="F1991" s="87">
        <v>0.4018287037037037</v>
      </c>
      <c r="G1991" s="86" t="s">
        <v>154</v>
      </c>
      <c r="H1991" s="89">
        <v>9.0</v>
      </c>
      <c r="I1991" s="89">
        <v>0.0</v>
      </c>
      <c r="J1991" s="89"/>
    </row>
    <row r="1992" hidden="1">
      <c r="A1992" s="57" t="s">
        <v>24</v>
      </c>
      <c r="B1992" s="86"/>
      <c r="C1992" s="86"/>
      <c r="D1992" s="98" t="s">
        <v>325</v>
      </c>
      <c r="E1992" s="87">
        <v>0.40625</v>
      </c>
      <c r="F1992" s="87">
        <v>0.40625</v>
      </c>
      <c r="G1992" s="86" t="s">
        <v>118</v>
      </c>
      <c r="H1992" s="89">
        <v>0.0</v>
      </c>
      <c r="I1992" s="89">
        <v>1.0</v>
      </c>
      <c r="J1992" s="89"/>
    </row>
    <row r="1993" hidden="1">
      <c r="A1993" s="57" t="s">
        <v>24</v>
      </c>
      <c r="B1993" s="86"/>
      <c r="C1993" s="86"/>
      <c r="D1993" s="98" t="s">
        <v>325</v>
      </c>
      <c r="E1993" s="87">
        <v>0.4079513888888889</v>
      </c>
      <c r="F1993" s="87">
        <v>0.4079513888888889</v>
      </c>
      <c r="G1993" s="86" t="s">
        <v>120</v>
      </c>
      <c r="H1993" s="89">
        <v>1.0</v>
      </c>
      <c r="I1993" s="89">
        <v>0.0</v>
      </c>
      <c r="J1993" s="89"/>
    </row>
    <row r="1994" hidden="1">
      <c r="A1994" s="57" t="s">
        <v>24</v>
      </c>
      <c r="B1994" s="86"/>
      <c r="C1994" s="86"/>
      <c r="D1994" s="98" t="s">
        <v>325</v>
      </c>
      <c r="E1994" s="87">
        <v>0.40869212962962964</v>
      </c>
      <c r="F1994" s="87">
        <v>0.40869212962962964</v>
      </c>
      <c r="G1994" s="86" t="s">
        <v>123</v>
      </c>
      <c r="H1994" s="89">
        <v>2.0</v>
      </c>
      <c r="I1994" s="89">
        <v>0.0</v>
      </c>
      <c r="J1994" s="89"/>
    </row>
    <row r="1995" hidden="1">
      <c r="A1995" s="57" t="s">
        <v>24</v>
      </c>
      <c r="B1995" s="86"/>
      <c r="C1995" s="86"/>
      <c r="D1995" s="98" t="s">
        <v>325</v>
      </c>
      <c r="E1995" s="87">
        <v>0.40998842592592594</v>
      </c>
      <c r="F1995" s="87">
        <v>0.40998842592592594</v>
      </c>
      <c r="G1995" s="86" t="s">
        <v>126</v>
      </c>
      <c r="H1995" s="89">
        <v>3.0</v>
      </c>
      <c r="I1995" s="89">
        <v>0.0</v>
      </c>
      <c r="J1995" s="89"/>
    </row>
    <row r="1996" hidden="1">
      <c r="A1996" s="57" t="s">
        <v>24</v>
      </c>
      <c r="B1996" s="86"/>
      <c r="C1996" s="86"/>
      <c r="D1996" s="98" t="s">
        <v>325</v>
      </c>
      <c r="E1996" s="87">
        <v>0.41053240740740743</v>
      </c>
      <c r="F1996" s="87">
        <v>0.41053240740740743</v>
      </c>
      <c r="G1996" s="86" t="s">
        <v>131</v>
      </c>
      <c r="H1996" s="89">
        <v>4.0</v>
      </c>
      <c r="I1996" s="89">
        <v>0.0</v>
      </c>
      <c r="J1996" s="89"/>
    </row>
    <row r="1997" hidden="1">
      <c r="A1997" s="57" t="s">
        <v>24</v>
      </c>
      <c r="B1997" s="86"/>
      <c r="C1997" s="86"/>
      <c r="D1997" s="98" t="s">
        <v>325</v>
      </c>
      <c r="E1997" s="87">
        <v>0.41109953703703705</v>
      </c>
      <c r="F1997" s="87">
        <v>0.41109953703703705</v>
      </c>
      <c r="G1997" s="86" t="s">
        <v>136</v>
      </c>
      <c r="H1997" s="89">
        <v>5.0</v>
      </c>
      <c r="I1997" s="89">
        <v>0.0</v>
      </c>
      <c r="J1997" s="89"/>
    </row>
    <row r="1998" hidden="1">
      <c r="A1998" s="57" t="s">
        <v>24</v>
      </c>
      <c r="B1998" s="86"/>
      <c r="C1998" s="86"/>
      <c r="D1998" s="98" t="s">
        <v>325</v>
      </c>
      <c r="E1998" s="87">
        <v>0.4127777777777778</v>
      </c>
      <c r="F1998" s="87">
        <v>0.4127777777777778</v>
      </c>
      <c r="G1998" s="86" t="s">
        <v>141</v>
      </c>
      <c r="H1998" s="89">
        <v>6.0</v>
      </c>
      <c r="I1998" s="89">
        <v>0.0</v>
      </c>
      <c r="J1998" s="89"/>
    </row>
    <row r="1999" hidden="1">
      <c r="A1999" s="57" t="s">
        <v>24</v>
      </c>
      <c r="B1999" s="86"/>
      <c r="C1999" s="86"/>
      <c r="D1999" s="98" t="s">
        <v>325</v>
      </c>
      <c r="E1999" s="87">
        <v>0.4135300925925926</v>
      </c>
      <c r="F1999" s="87">
        <v>0.4135300925925926</v>
      </c>
      <c r="G1999" s="86" t="s">
        <v>144</v>
      </c>
      <c r="H1999" s="89">
        <v>7.0</v>
      </c>
      <c r="I1999" s="89">
        <v>0.0</v>
      </c>
      <c r="J1999" s="89"/>
    </row>
    <row r="2000" hidden="1">
      <c r="A2000" s="57" t="s">
        <v>24</v>
      </c>
      <c r="B2000" s="86"/>
      <c r="C2000" s="86"/>
      <c r="D2000" s="98" t="s">
        <v>325</v>
      </c>
      <c r="E2000" s="87">
        <v>0.41413194444444446</v>
      </c>
      <c r="F2000" s="87">
        <v>0.41413194444444446</v>
      </c>
      <c r="G2000" s="86" t="s">
        <v>150</v>
      </c>
      <c r="H2000" s="89">
        <v>8.0</v>
      </c>
      <c r="I2000" s="89">
        <v>0.0</v>
      </c>
      <c r="J2000" s="89"/>
    </row>
    <row r="2001" hidden="1">
      <c r="A2001" s="57" t="s">
        <v>24</v>
      </c>
      <c r="B2001" s="86"/>
      <c r="C2001" s="86"/>
      <c r="D2001" s="98" t="s">
        <v>325</v>
      </c>
      <c r="E2001" s="87">
        <v>0.4157175925925926</v>
      </c>
      <c r="F2001" s="87">
        <v>0.4157175925925926</v>
      </c>
      <c r="G2001" s="86" t="s">
        <v>154</v>
      </c>
      <c r="H2001" s="89">
        <v>9.0</v>
      </c>
      <c r="I2001" s="89">
        <v>0.0</v>
      </c>
      <c r="J2001" s="89"/>
    </row>
    <row r="2002" hidden="1">
      <c r="A2002" s="57" t="s">
        <v>24</v>
      </c>
      <c r="B2002" s="86"/>
      <c r="C2002" s="86"/>
      <c r="D2002" s="98" t="s">
        <v>326</v>
      </c>
      <c r="E2002" s="87">
        <v>0.4270833333333333</v>
      </c>
      <c r="F2002" s="87">
        <v>0.4270833333333333</v>
      </c>
      <c r="G2002" s="86" t="s">
        <v>118</v>
      </c>
      <c r="H2002" s="89">
        <v>0.0</v>
      </c>
      <c r="I2002" s="89">
        <v>1.0</v>
      </c>
      <c r="J2002" s="89"/>
    </row>
    <row r="2003" hidden="1">
      <c r="A2003" s="57" t="s">
        <v>24</v>
      </c>
      <c r="B2003" s="86"/>
      <c r="C2003" s="86"/>
      <c r="D2003" s="98" t="s">
        <v>326</v>
      </c>
      <c r="E2003" s="87">
        <v>0.42878472222222225</v>
      </c>
      <c r="F2003" s="87">
        <v>0.42878472222222225</v>
      </c>
      <c r="G2003" s="86" t="s">
        <v>120</v>
      </c>
      <c r="H2003" s="89">
        <v>1.0</v>
      </c>
      <c r="I2003" s="89">
        <v>0.0</v>
      </c>
      <c r="J2003" s="89"/>
    </row>
    <row r="2004" hidden="1">
      <c r="A2004" s="57" t="s">
        <v>24</v>
      </c>
      <c r="B2004" s="86"/>
      <c r="C2004" s="86"/>
      <c r="D2004" s="98" t="s">
        <v>326</v>
      </c>
      <c r="E2004" s="87">
        <v>0.42952546296296296</v>
      </c>
      <c r="F2004" s="87">
        <v>0.42952546296296296</v>
      </c>
      <c r="G2004" s="86" t="s">
        <v>123</v>
      </c>
      <c r="H2004" s="89">
        <v>2.0</v>
      </c>
      <c r="I2004" s="89">
        <v>0.0</v>
      </c>
      <c r="J2004" s="89"/>
    </row>
    <row r="2005" hidden="1">
      <c r="A2005" s="57" t="s">
        <v>24</v>
      </c>
      <c r="B2005" s="86"/>
      <c r="C2005" s="86"/>
      <c r="D2005" s="98" t="s">
        <v>326</v>
      </c>
      <c r="E2005" s="87">
        <v>0.43082175925925925</v>
      </c>
      <c r="F2005" s="87">
        <v>0.43082175925925925</v>
      </c>
      <c r="G2005" s="86" t="s">
        <v>126</v>
      </c>
      <c r="H2005" s="89">
        <v>3.0</v>
      </c>
      <c r="I2005" s="89">
        <v>0.0</v>
      </c>
      <c r="J2005" s="89"/>
    </row>
    <row r="2006" hidden="1">
      <c r="A2006" s="57" t="s">
        <v>24</v>
      </c>
      <c r="B2006" s="86"/>
      <c r="C2006" s="86"/>
      <c r="D2006" s="98" t="s">
        <v>326</v>
      </c>
      <c r="E2006" s="87">
        <v>0.43136574074074074</v>
      </c>
      <c r="F2006" s="87">
        <v>0.43136574074074074</v>
      </c>
      <c r="G2006" s="86" t="s">
        <v>131</v>
      </c>
      <c r="H2006" s="89">
        <v>4.0</v>
      </c>
      <c r="I2006" s="89">
        <v>0.0</v>
      </c>
      <c r="J2006" s="89"/>
    </row>
    <row r="2007" hidden="1">
      <c r="A2007" s="64" t="s">
        <v>24</v>
      </c>
      <c r="B2007" s="86"/>
      <c r="C2007" s="86"/>
      <c r="D2007" s="98" t="s">
        <v>326</v>
      </c>
      <c r="E2007" s="87">
        <v>0.43193287037037037</v>
      </c>
      <c r="F2007" s="87">
        <v>0.43193287037037037</v>
      </c>
      <c r="G2007" s="86" t="s">
        <v>136</v>
      </c>
      <c r="H2007" s="89">
        <v>5.0</v>
      </c>
      <c r="I2007" s="89">
        <v>0.0</v>
      </c>
      <c r="J2007" s="89"/>
    </row>
    <row r="2008" hidden="1">
      <c r="A2008" s="57" t="s">
        <v>24</v>
      </c>
      <c r="B2008" s="86"/>
      <c r="C2008" s="86"/>
      <c r="D2008" s="98" t="s">
        <v>326</v>
      </c>
      <c r="E2008" s="87">
        <v>0.4336111111111111</v>
      </c>
      <c r="F2008" s="87">
        <v>0.4336111111111111</v>
      </c>
      <c r="G2008" s="86" t="s">
        <v>141</v>
      </c>
      <c r="H2008" s="89">
        <v>6.0</v>
      </c>
      <c r="I2008" s="89">
        <v>0.0</v>
      </c>
      <c r="J2008" s="89"/>
    </row>
    <row r="2009" hidden="1">
      <c r="A2009" s="57" t="s">
        <v>24</v>
      </c>
      <c r="B2009" s="86"/>
      <c r="C2009" s="86"/>
      <c r="D2009" s="98" t="s">
        <v>326</v>
      </c>
      <c r="E2009" s="87">
        <v>0.4343634259259259</v>
      </c>
      <c r="F2009" s="87">
        <v>0.4343634259259259</v>
      </c>
      <c r="G2009" s="86" t="s">
        <v>144</v>
      </c>
      <c r="H2009" s="89">
        <v>7.0</v>
      </c>
      <c r="I2009" s="89">
        <v>0.0</v>
      </c>
      <c r="J2009" s="89"/>
    </row>
    <row r="2010" hidden="1">
      <c r="A2010" s="57" t="s">
        <v>24</v>
      </c>
      <c r="B2010" s="86"/>
      <c r="C2010" s="86"/>
      <c r="D2010" s="98" t="s">
        <v>326</v>
      </c>
      <c r="E2010" s="87">
        <v>0.43496527777777777</v>
      </c>
      <c r="F2010" s="87">
        <v>0.43496527777777777</v>
      </c>
      <c r="G2010" s="86" t="s">
        <v>150</v>
      </c>
      <c r="H2010" s="89">
        <v>8.0</v>
      </c>
      <c r="I2010" s="89">
        <v>0.0</v>
      </c>
      <c r="J2010" s="89"/>
    </row>
    <row r="2011" hidden="1">
      <c r="A2011" s="57" t="s">
        <v>24</v>
      </c>
      <c r="B2011" s="86"/>
      <c r="C2011" s="86"/>
      <c r="D2011" s="98" t="s">
        <v>326</v>
      </c>
      <c r="E2011" s="87">
        <v>0.4365509259259259</v>
      </c>
      <c r="F2011" s="87">
        <v>0.4365509259259259</v>
      </c>
      <c r="G2011" s="86" t="s">
        <v>154</v>
      </c>
      <c r="H2011" s="89">
        <v>9.0</v>
      </c>
      <c r="I2011" s="89">
        <v>0.0</v>
      </c>
      <c r="J2011" s="89"/>
    </row>
    <row r="2012" hidden="1">
      <c r="A2012" s="57" t="s">
        <v>24</v>
      </c>
      <c r="B2012" s="86"/>
      <c r="C2012" s="86"/>
      <c r="D2012" s="98" t="s">
        <v>327</v>
      </c>
      <c r="E2012" s="87">
        <v>0.4409722222222222</v>
      </c>
      <c r="F2012" s="87">
        <v>0.4409722222222222</v>
      </c>
      <c r="G2012" s="86" t="s">
        <v>118</v>
      </c>
      <c r="H2012" s="89">
        <v>0.0</v>
      </c>
      <c r="I2012" s="89">
        <v>1.0</v>
      </c>
      <c r="J2012" s="89"/>
    </row>
    <row r="2013" hidden="1">
      <c r="A2013" s="57" t="s">
        <v>24</v>
      </c>
      <c r="B2013" s="86"/>
      <c r="C2013" s="86"/>
      <c r="D2013" s="98" t="s">
        <v>327</v>
      </c>
      <c r="E2013" s="87">
        <v>0.4426736111111111</v>
      </c>
      <c r="F2013" s="87">
        <v>0.4426736111111111</v>
      </c>
      <c r="G2013" s="86" t="s">
        <v>120</v>
      </c>
      <c r="H2013" s="89">
        <v>1.0</v>
      </c>
      <c r="I2013" s="89">
        <v>0.0</v>
      </c>
      <c r="J2013" s="89"/>
    </row>
    <row r="2014" hidden="1">
      <c r="A2014" s="57" t="s">
        <v>24</v>
      </c>
      <c r="B2014" s="86"/>
      <c r="C2014" s="86"/>
      <c r="D2014" s="98" t="s">
        <v>327</v>
      </c>
      <c r="E2014" s="87">
        <v>0.44341435185185185</v>
      </c>
      <c r="F2014" s="87">
        <v>0.44341435185185185</v>
      </c>
      <c r="G2014" s="86" t="s">
        <v>123</v>
      </c>
      <c r="H2014" s="89">
        <v>2.0</v>
      </c>
      <c r="I2014" s="89">
        <v>0.0</v>
      </c>
      <c r="J2014" s="89"/>
    </row>
    <row r="2015" hidden="1">
      <c r="A2015" s="57" t="s">
        <v>24</v>
      </c>
      <c r="B2015" s="86"/>
      <c r="C2015" s="86"/>
      <c r="D2015" s="98" t="s">
        <v>327</v>
      </c>
      <c r="E2015" s="87">
        <v>0.44471064814814815</v>
      </c>
      <c r="F2015" s="87">
        <v>0.44471064814814815</v>
      </c>
      <c r="G2015" s="86" t="s">
        <v>126</v>
      </c>
      <c r="H2015" s="89">
        <v>3.0</v>
      </c>
      <c r="I2015" s="89">
        <v>0.0</v>
      </c>
      <c r="J2015" s="89"/>
    </row>
    <row r="2016" hidden="1">
      <c r="A2016" s="57" t="s">
        <v>24</v>
      </c>
      <c r="B2016" s="86"/>
      <c r="C2016" s="86"/>
      <c r="D2016" s="98" t="s">
        <v>327</v>
      </c>
      <c r="E2016" s="87">
        <v>0.44525462962962964</v>
      </c>
      <c r="F2016" s="87">
        <v>0.44525462962962964</v>
      </c>
      <c r="G2016" s="86" t="s">
        <v>131</v>
      </c>
      <c r="H2016" s="89">
        <v>4.0</v>
      </c>
      <c r="I2016" s="89">
        <v>0.0</v>
      </c>
      <c r="J2016" s="89"/>
    </row>
    <row r="2017" hidden="1">
      <c r="A2017" s="57" t="s">
        <v>24</v>
      </c>
      <c r="B2017" s="86"/>
      <c r="C2017" s="86"/>
      <c r="D2017" s="98" t="s">
        <v>327</v>
      </c>
      <c r="E2017" s="87">
        <v>0.44582175925925926</v>
      </c>
      <c r="F2017" s="87">
        <v>0.44582175925925926</v>
      </c>
      <c r="G2017" s="86" t="s">
        <v>136</v>
      </c>
      <c r="H2017" s="89">
        <v>5.0</v>
      </c>
      <c r="I2017" s="89">
        <v>0.0</v>
      </c>
      <c r="J2017" s="89"/>
    </row>
    <row r="2018" hidden="1">
      <c r="A2018" s="57" t="s">
        <v>24</v>
      </c>
      <c r="B2018" s="86"/>
      <c r="C2018" s="86"/>
      <c r="D2018" s="98" t="s">
        <v>327</v>
      </c>
      <c r="E2018" s="87">
        <v>0.4475</v>
      </c>
      <c r="F2018" s="87">
        <v>0.4475</v>
      </c>
      <c r="G2018" s="86" t="s">
        <v>141</v>
      </c>
      <c r="H2018" s="89">
        <v>6.0</v>
      </c>
      <c r="I2018" s="89">
        <v>0.0</v>
      </c>
      <c r="J2018" s="89"/>
    </row>
    <row r="2019" hidden="1">
      <c r="A2019" s="57" t="s">
        <v>24</v>
      </c>
      <c r="B2019" s="86"/>
      <c r="C2019" s="86"/>
      <c r="D2019" s="98" t="s">
        <v>327</v>
      </c>
      <c r="E2019" s="87">
        <v>0.4482523148148148</v>
      </c>
      <c r="F2019" s="87">
        <v>0.4482523148148148</v>
      </c>
      <c r="G2019" s="86" t="s">
        <v>144</v>
      </c>
      <c r="H2019" s="89">
        <v>7.0</v>
      </c>
      <c r="I2019" s="89">
        <v>0.0</v>
      </c>
      <c r="J2019" s="89"/>
    </row>
    <row r="2020" hidden="1">
      <c r="A2020" s="57" t="s">
        <v>24</v>
      </c>
      <c r="B2020" s="86"/>
      <c r="C2020" s="86"/>
      <c r="D2020" s="98" t="s">
        <v>327</v>
      </c>
      <c r="E2020" s="87">
        <v>0.44885416666666667</v>
      </c>
      <c r="F2020" s="87">
        <v>0.44885416666666667</v>
      </c>
      <c r="G2020" s="86" t="s">
        <v>150</v>
      </c>
      <c r="H2020" s="89">
        <v>8.0</v>
      </c>
      <c r="I2020" s="89">
        <v>0.0</v>
      </c>
      <c r="J2020" s="89"/>
    </row>
    <row r="2021" hidden="1">
      <c r="A2021" s="57" t="s">
        <v>24</v>
      </c>
      <c r="B2021" s="86"/>
      <c r="C2021" s="86"/>
      <c r="D2021" s="98" t="s">
        <v>327</v>
      </c>
      <c r="E2021" s="87">
        <v>0.4504398148148148</v>
      </c>
      <c r="F2021" s="87">
        <v>0.4504398148148148</v>
      </c>
      <c r="G2021" s="86" t="s">
        <v>154</v>
      </c>
      <c r="H2021" s="89">
        <v>9.0</v>
      </c>
      <c r="I2021" s="89">
        <v>0.0</v>
      </c>
      <c r="J2021" s="89"/>
    </row>
    <row r="2022" hidden="1">
      <c r="A2022" s="57" t="s">
        <v>24</v>
      </c>
      <c r="B2022" s="86"/>
      <c r="C2022" s="86"/>
      <c r="D2022" s="98" t="s">
        <v>328</v>
      </c>
      <c r="E2022" s="87">
        <v>0.4618055555555556</v>
      </c>
      <c r="F2022" s="87">
        <v>0.4618055555555556</v>
      </c>
      <c r="G2022" s="86" t="s">
        <v>118</v>
      </c>
      <c r="H2022" s="89">
        <v>0.0</v>
      </c>
      <c r="I2022" s="89">
        <v>1.0</v>
      </c>
      <c r="J2022" s="89"/>
    </row>
    <row r="2023" hidden="1">
      <c r="A2023" s="57" t="s">
        <v>24</v>
      </c>
      <c r="B2023" s="86"/>
      <c r="C2023" s="86"/>
      <c r="D2023" s="98" t="s">
        <v>328</v>
      </c>
      <c r="E2023" s="87">
        <v>0.46350694444444446</v>
      </c>
      <c r="F2023" s="87">
        <v>0.46350694444444446</v>
      </c>
      <c r="G2023" s="86" t="s">
        <v>120</v>
      </c>
      <c r="H2023" s="89">
        <v>1.0</v>
      </c>
      <c r="I2023" s="89">
        <v>0.0</v>
      </c>
      <c r="J2023" s="89"/>
    </row>
    <row r="2024" hidden="1">
      <c r="A2024" s="57" t="s">
        <v>24</v>
      </c>
      <c r="B2024" s="86"/>
      <c r="C2024" s="86"/>
      <c r="D2024" s="98" t="s">
        <v>328</v>
      </c>
      <c r="E2024" s="87">
        <v>0.46424768518518517</v>
      </c>
      <c r="F2024" s="87">
        <v>0.46424768518518517</v>
      </c>
      <c r="G2024" s="86" t="s">
        <v>123</v>
      </c>
      <c r="H2024" s="89">
        <v>2.0</v>
      </c>
      <c r="I2024" s="89">
        <v>0.0</v>
      </c>
      <c r="J2024" s="89"/>
    </row>
    <row r="2025" hidden="1">
      <c r="A2025" s="57" t="s">
        <v>24</v>
      </c>
      <c r="B2025" s="86"/>
      <c r="C2025" s="86"/>
      <c r="D2025" s="98" t="s">
        <v>328</v>
      </c>
      <c r="E2025" s="87">
        <v>0.46554398148148146</v>
      </c>
      <c r="F2025" s="87">
        <v>0.46554398148148146</v>
      </c>
      <c r="G2025" s="86" t="s">
        <v>126</v>
      </c>
      <c r="H2025" s="89">
        <v>3.0</v>
      </c>
      <c r="I2025" s="89">
        <v>0.0</v>
      </c>
      <c r="J2025" s="89"/>
    </row>
    <row r="2026" hidden="1">
      <c r="A2026" s="57" t="s">
        <v>24</v>
      </c>
      <c r="B2026" s="86"/>
      <c r="C2026" s="86"/>
      <c r="D2026" s="98" t="s">
        <v>328</v>
      </c>
      <c r="E2026" s="87">
        <v>0.46608796296296295</v>
      </c>
      <c r="F2026" s="87">
        <v>0.46608796296296295</v>
      </c>
      <c r="G2026" s="86" t="s">
        <v>131</v>
      </c>
      <c r="H2026" s="89">
        <v>4.0</v>
      </c>
      <c r="I2026" s="89">
        <v>0.0</v>
      </c>
      <c r="J2026" s="89"/>
    </row>
    <row r="2027" hidden="1">
      <c r="A2027" s="57" t="s">
        <v>24</v>
      </c>
      <c r="B2027" s="86"/>
      <c r="C2027" s="86"/>
      <c r="D2027" s="98" t="s">
        <v>328</v>
      </c>
      <c r="E2027" s="87">
        <v>0.4666550925925926</v>
      </c>
      <c r="F2027" s="87">
        <v>0.4666550925925926</v>
      </c>
      <c r="G2027" s="86" t="s">
        <v>136</v>
      </c>
      <c r="H2027" s="89">
        <v>5.0</v>
      </c>
      <c r="I2027" s="89">
        <v>0.0</v>
      </c>
      <c r="J2027" s="89"/>
    </row>
    <row r="2028" hidden="1">
      <c r="A2028" s="86"/>
      <c r="B2028" s="86"/>
      <c r="C2028" s="86"/>
      <c r="D2028" s="98" t="s">
        <v>328</v>
      </c>
      <c r="E2028" s="87">
        <v>0.4683333333333333</v>
      </c>
      <c r="F2028" s="87">
        <v>0.4683333333333333</v>
      </c>
      <c r="G2028" s="86" t="s">
        <v>141</v>
      </c>
      <c r="H2028" s="89">
        <v>6.0</v>
      </c>
      <c r="I2028" s="89">
        <v>0.0</v>
      </c>
      <c r="J2028" s="89"/>
    </row>
    <row r="2029" hidden="1">
      <c r="A2029" s="86"/>
      <c r="B2029" s="86"/>
      <c r="C2029" s="86"/>
      <c r="D2029" s="98" t="s">
        <v>328</v>
      </c>
      <c r="E2029" s="87">
        <v>0.4690856481481481</v>
      </c>
      <c r="F2029" s="87">
        <v>0.4690856481481481</v>
      </c>
      <c r="G2029" s="86" t="s">
        <v>144</v>
      </c>
      <c r="H2029" s="89">
        <v>7.0</v>
      </c>
      <c r="I2029" s="89">
        <v>0.0</v>
      </c>
      <c r="J2029" s="89"/>
    </row>
    <row r="2030" hidden="1">
      <c r="A2030" s="86"/>
      <c r="B2030" s="86"/>
      <c r="C2030" s="86"/>
      <c r="D2030" s="98" t="s">
        <v>328</v>
      </c>
      <c r="E2030" s="87">
        <v>0.4696875</v>
      </c>
      <c r="F2030" s="87">
        <v>0.4696875</v>
      </c>
      <c r="G2030" s="86" t="s">
        <v>150</v>
      </c>
      <c r="H2030" s="89">
        <v>8.0</v>
      </c>
      <c r="I2030" s="89">
        <v>0.0</v>
      </c>
      <c r="J2030" s="89"/>
    </row>
    <row r="2031" hidden="1">
      <c r="A2031" s="86"/>
      <c r="B2031" s="86"/>
      <c r="C2031" s="86"/>
      <c r="D2031" s="98" t="s">
        <v>328</v>
      </c>
      <c r="E2031" s="87">
        <v>0.47127314814814814</v>
      </c>
      <c r="F2031" s="87">
        <v>0.47127314814814814</v>
      </c>
      <c r="G2031" s="86" t="s">
        <v>154</v>
      </c>
      <c r="H2031" s="89">
        <v>9.0</v>
      </c>
      <c r="I2031" s="89">
        <v>0.0</v>
      </c>
      <c r="J2031" s="89"/>
    </row>
    <row r="2032" hidden="1">
      <c r="A2032" s="86"/>
      <c r="B2032" s="86"/>
      <c r="C2032" s="86"/>
      <c r="D2032" s="98" t="s">
        <v>329</v>
      </c>
      <c r="E2032" s="87">
        <v>0.4861111111111111</v>
      </c>
      <c r="F2032" s="87">
        <v>0.4861111111111111</v>
      </c>
      <c r="G2032" s="86" t="s">
        <v>118</v>
      </c>
      <c r="H2032" s="89">
        <v>0.0</v>
      </c>
      <c r="I2032" s="89">
        <v>1.0</v>
      </c>
      <c r="J2032" s="89"/>
    </row>
    <row r="2033" hidden="1">
      <c r="A2033" s="86"/>
      <c r="B2033" s="86"/>
      <c r="C2033" s="86"/>
      <c r="D2033" s="98" t="s">
        <v>329</v>
      </c>
      <c r="E2033" s="87">
        <v>0.4878125</v>
      </c>
      <c r="F2033" s="87">
        <v>0.4878125</v>
      </c>
      <c r="G2033" s="86" t="s">
        <v>120</v>
      </c>
      <c r="H2033" s="89">
        <v>1.0</v>
      </c>
      <c r="I2033" s="89">
        <v>0.0</v>
      </c>
      <c r="J2033" s="89"/>
    </row>
    <row r="2034" hidden="1">
      <c r="A2034" s="86"/>
      <c r="B2034" s="86"/>
      <c r="C2034" s="86"/>
      <c r="D2034" s="98" t="s">
        <v>329</v>
      </c>
      <c r="E2034" s="87">
        <v>0.48855324074074075</v>
      </c>
      <c r="F2034" s="87">
        <v>0.48855324074074075</v>
      </c>
      <c r="G2034" s="86" t="s">
        <v>123</v>
      </c>
      <c r="H2034" s="89">
        <v>2.0</v>
      </c>
      <c r="I2034" s="89">
        <v>0.0</v>
      </c>
      <c r="J2034" s="89"/>
    </row>
    <row r="2035" hidden="1">
      <c r="A2035" s="86"/>
      <c r="B2035" s="86"/>
      <c r="C2035" s="86"/>
      <c r="D2035" s="98" t="s">
        <v>329</v>
      </c>
      <c r="E2035" s="87">
        <v>0.48984953703703704</v>
      </c>
      <c r="F2035" s="87">
        <v>0.48984953703703704</v>
      </c>
      <c r="G2035" s="86" t="s">
        <v>126</v>
      </c>
      <c r="H2035" s="89">
        <v>3.0</v>
      </c>
      <c r="I2035" s="89">
        <v>0.0</v>
      </c>
      <c r="J2035" s="89"/>
    </row>
    <row r="2036" hidden="1">
      <c r="A2036" s="86"/>
      <c r="B2036" s="86"/>
      <c r="C2036" s="86"/>
      <c r="D2036" s="98" t="s">
        <v>329</v>
      </c>
      <c r="E2036" s="87">
        <v>0.49039351851851853</v>
      </c>
      <c r="F2036" s="87">
        <v>0.49039351851851853</v>
      </c>
      <c r="G2036" s="86" t="s">
        <v>131</v>
      </c>
      <c r="H2036" s="89">
        <v>4.0</v>
      </c>
      <c r="I2036" s="89">
        <v>0.0</v>
      </c>
      <c r="J2036" s="89"/>
    </row>
    <row r="2037" hidden="1">
      <c r="A2037" s="86"/>
      <c r="B2037" s="86"/>
      <c r="C2037" s="86"/>
      <c r="D2037" s="98" t="s">
        <v>329</v>
      </c>
      <c r="E2037" s="87">
        <v>0.49096064814814816</v>
      </c>
      <c r="F2037" s="87">
        <v>0.49096064814814816</v>
      </c>
      <c r="G2037" s="86" t="s">
        <v>136</v>
      </c>
      <c r="H2037" s="89">
        <v>5.0</v>
      </c>
      <c r="I2037" s="89">
        <v>0.0</v>
      </c>
      <c r="J2037" s="89"/>
    </row>
    <row r="2038" hidden="1">
      <c r="A2038" s="86"/>
      <c r="B2038" s="86"/>
      <c r="C2038" s="86"/>
      <c r="D2038" s="98" t="s">
        <v>329</v>
      </c>
      <c r="E2038" s="87">
        <v>0.4926388888888889</v>
      </c>
      <c r="F2038" s="87">
        <v>0.4926388888888889</v>
      </c>
      <c r="G2038" s="86" t="s">
        <v>141</v>
      </c>
      <c r="H2038" s="89">
        <v>6.0</v>
      </c>
      <c r="I2038" s="89">
        <v>0.0</v>
      </c>
      <c r="J2038" s="89"/>
    </row>
    <row r="2039" hidden="1">
      <c r="A2039" s="86"/>
      <c r="B2039" s="86"/>
      <c r="C2039" s="86"/>
      <c r="D2039" s="98" t="s">
        <v>329</v>
      </c>
      <c r="E2039" s="87">
        <v>0.4933912037037037</v>
      </c>
      <c r="F2039" s="87">
        <v>0.4933912037037037</v>
      </c>
      <c r="G2039" s="86" t="s">
        <v>144</v>
      </c>
      <c r="H2039" s="89">
        <v>7.0</v>
      </c>
      <c r="I2039" s="89">
        <v>0.0</v>
      </c>
      <c r="J2039" s="89"/>
    </row>
    <row r="2040" hidden="1">
      <c r="A2040" s="86"/>
      <c r="B2040" s="86"/>
      <c r="C2040" s="86"/>
      <c r="D2040" s="98" t="s">
        <v>329</v>
      </c>
      <c r="E2040" s="87">
        <v>0.49399305555555556</v>
      </c>
      <c r="F2040" s="87">
        <v>0.49399305555555556</v>
      </c>
      <c r="G2040" s="86" t="s">
        <v>150</v>
      </c>
      <c r="H2040" s="89">
        <v>8.0</v>
      </c>
      <c r="I2040" s="89">
        <v>0.0</v>
      </c>
      <c r="J2040" s="89"/>
    </row>
    <row r="2041" hidden="1">
      <c r="A2041" s="86"/>
      <c r="B2041" s="86"/>
      <c r="C2041" s="86"/>
      <c r="D2041" s="98" t="s">
        <v>329</v>
      </c>
      <c r="E2041" s="87">
        <v>0.4955787037037037</v>
      </c>
      <c r="F2041" s="87">
        <v>0.4955787037037037</v>
      </c>
      <c r="G2041" s="86" t="s">
        <v>154</v>
      </c>
      <c r="H2041" s="89">
        <v>9.0</v>
      </c>
      <c r="I2041" s="89">
        <v>0.0</v>
      </c>
      <c r="J2041" s="89"/>
    </row>
    <row r="2042" hidden="1">
      <c r="A2042" s="86"/>
      <c r="B2042" s="86"/>
      <c r="C2042" s="86"/>
      <c r="D2042" s="98" t="s">
        <v>330</v>
      </c>
      <c r="E2042" s="87">
        <v>0.4930555555555556</v>
      </c>
      <c r="F2042" s="87">
        <v>0.4930555555555556</v>
      </c>
      <c r="G2042" s="86" t="s">
        <v>118</v>
      </c>
      <c r="H2042" s="89">
        <v>0.0</v>
      </c>
      <c r="I2042" s="89">
        <v>1.0</v>
      </c>
      <c r="J2042" s="89"/>
    </row>
    <row r="2043" hidden="1">
      <c r="A2043" s="86"/>
      <c r="B2043" s="86"/>
      <c r="C2043" s="86"/>
      <c r="D2043" s="98" t="s">
        <v>330</v>
      </c>
      <c r="E2043" s="87">
        <v>0.49475694444444446</v>
      </c>
      <c r="F2043" s="87">
        <v>0.49475694444444446</v>
      </c>
      <c r="G2043" s="86" t="s">
        <v>120</v>
      </c>
      <c r="H2043" s="89">
        <v>1.0</v>
      </c>
      <c r="I2043" s="89">
        <v>0.0</v>
      </c>
      <c r="J2043" s="89"/>
    </row>
    <row r="2044" hidden="1">
      <c r="A2044" s="86"/>
      <c r="B2044" s="86"/>
      <c r="C2044" s="86"/>
      <c r="D2044" s="98" t="s">
        <v>330</v>
      </c>
      <c r="E2044" s="87">
        <v>0.49549768518518517</v>
      </c>
      <c r="F2044" s="87">
        <v>0.49549768518518517</v>
      </c>
      <c r="G2044" s="86" t="s">
        <v>123</v>
      </c>
      <c r="H2044" s="89">
        <v>2.0</v>
      </c>
      <c r="I2044" s="89">
        <v>0.0</v>
      </c>
      <c r="J2044" s="89"/>
    </row>
    <row r="2045" hidden="1">
      <c r="A2045" s="86"/>
      <c r="B2045" s="86"/>
      <c r="C2045" s="86"/>
      <c r="D2045" s="98" t="s">
        <v>330</v>
      </c>
      <c r="E2045" s="87">
        <v>0.49679398148148146</v>
      </c>
      <c r="F2045" s="87">
        <v>0.49679398148148146</v>
      </c>
      <c r="G2045" s="86" t="s">
        <v>126</v>
      </c>
      <c r="H2045" s="89">
        <v>3.0</v>
      </c>
      <c r="I2045" s="89">
        <v>0.0</v>
      </c>
      <c r="J2045" s="89"/>
    </row>
    <row r="2046" hidden="1">
      <c r="A2046" s="86"/>
      <c r="B2046" s="86"/>
      <c r="C2046" s="86"/>
      <c r="D2046" s="98" t="s">
        <v>330</v>
      </c>
      <c r="E2046" s="87">
        <v>0.49733796296296295</v>
      </c>
      <c r="F2046" s="87">
        <v>0.49733796296296295</v>
      </c>
      <c r="G2046" s="86" t="s">
        <v>131</v>
      </c>
      <c r="H2046" s="89">
        <v>4.0</v>
      </c>
      <c r="I2046" s="89">
        <v>0.0</v>
      </c>
      <c r="J2046" s="89"/>
    </row>
    <row r="2047" hidden="1">
      <c r="A2047" s="86"/>
      <c r="B2047" s="86"/>
      <c r="C2047" s="86"/>
      <c r="D2047" s="98" t="s">
        <v>330</v>
      </c>
      <c r="E2047" s="87">
        <v>0.4979050925925926</v>
      </c>
      <c r="F2047" s="87">
        <v>0.4979050925925926</v>
      </c>
      <c r="G2047" s="86" t="s">
        <v>136</v>
      </c>
      <c r="H2047" s="89">
        <v>5.0</v>
      </c>
      <c r="I2047" s="89">
        <v>0.0</v>
      </c>
      <c r="J2047" s="89"/>
    </row>
    <row r="2048" hidden="1">
      <c r="A2048" s="86"/>
      <c r="B2048" s="86"/>
      <c r="C2048" s="86"/>
      <c r="D2048" s="98" t="s">
        <v>330</v>
      </c>
      <c r="E2048" s="87">
        <v>0.4995833333333333</v>
      </c>
      <c r="F2048" s="87">
        <v>0.4995833333333333</v>
      </c>
      <c r="G2048" s="86" t="s">
        <v>141</v>
      </c>
      <c r="H2048" s="89">
        <v>6.0</v>
      </c>
      <c r="I2048" s="89">
        <v>0.0</v>
      </c>
      <c r="J2048" s="89"/>
    </row>
    <row r="2049" hidden="1">
      <c r="A2049" s="86"/>
      <c r="B2049" s="86"/>
      <c r="C2049" s="86"/>
      <c r="D2049" s="98" t="s">
        <v>330</v>
      </c>
      <c r="E2049" s="87">
        <v>0.5003356481481481</v>
      </c>
      <c r="F2049" s="87">
        <v>0.5003356481481481</v>
      </c>
      <c r="G2049" s="86" t="s">
        <v>144</v>
      </c>
      <c r="H2049" s="89">
        <v>7.0</v>
      </c>
      <c r="I2049" s="89">
        <v>0.0</v>
      </c>
      <c r="J2049" s="89"/>
    </row>
    <row r="2050" hidden="1">
      <c r="A2050" s="86"/>
      <c r="B2050" s="86"/>
      <c r="C2050" s="86"/>
      <c r="D2050" s="98" t="s">
        <v>330</v>
      </c>
      <c r="E2050" s="87">
        <v>0.5009375</v>
      </c>
      <c r="F2050" s="87">
        <v>0.5009375</v>
      </c>
      <c r="G2050" s="86" t="s">
        <v>150</v>
      </c>
      <c r="H2050" s="89">
        <v>8.0</v>
      </c>
      <c r="I2050" s="89">
        <v>0.0</v>
      </c>
      <c r="J2050" s="89"/>
    </row>
    <row r="2051" hidden="1">
      <c r="A2051" s="86"/>
      <c r="B2051" s="86"/>
      <c r="C2051" s="86"/>
      <c r="D2051" s="98" t="s">
        <v>330</v>
      </c>
      <c r="E2051" s="87">
        <v>0.5025231481481481</v>
      </c>
      <c r="F2051" s="87">
        <v>0.5025231481481481</v>
      </c>
      <c r="G2051" s="86" t="s">
        <v>154</v>
      </c>
      <c r="H2051" s="89">
        <v>9.0</v>
      </c>
      <c r="I2051" s="89">
        <v>0.0</v>
      </c>
      <c r="J2051" s="89"/>
    </row>
    <row r="2052" hidden="1">
      <c r="A2052" s="86"/>
      <c r="B2052" s="86"/>
      <c r="C2052" s="86"/>
      <c r="D2052" s="98" t="s">
        <v>331</v>
      </c>
      <c r="E2052" s="87">
        <v>0.5034722222222222</v>
      </c>
      <c r="F2052" s="87">
        <v>0.5034722222222222</v>
      </c>
      <c r="G2052" s="86" t="s">
        <v>118</v>
      </c>
      <c r="H2052" s="89">
        <v>0.0</v>
      </c>
      <c r="I2052" s="89">
        <v>1.0</v>
      </c>
      <c r="J2052" s="89"/>
    </row>
    <row r="2053" hidden="1">
      <c r="A2053" s="86"/>
      <c r="B2053" s="86"/>
      <c r="C2053" s="86"/>
      <c r="D2053" s="98" t="s">
        <v>331</v>
      </c>
      <c r="E2053" s="87">
        <v>0.5051736111111111</v>
      </c>
      <c r="F2053" s="87">
        <v>0.5051736111111111</v>
      </c>
      <c r="G2053" s="86" t="s">
        <v>120</v>
      </c>
      <c r="H2053" s="89">
        <v>1.0</v>
      </c>
      <c r="I2053" s="89">
        <v>0.0</v>
      </c>
      <c r="J2053" s="89"/>
    </row>
    <row r="2054" hidden="1">
      <c r="A2054" s="86"/>
      <c r="B2054" s="86"/>
      <c r="C2054" s="86"/>
      <c r="D2054" s="98" t="s">
        <v>331</v>
      </c>
      <c r="E2054" s="87">
        <v>0.5059143518518519</v>
      </c>
      <c r="F2054" s="87">
        <v>0.5059143518518519</v>
      </c>
      <c r="G2054" s="86" t="s">
        <v>123</v>
      </c>
      <c r="H2054" s="89">
        <v>2.0</v>
      </c>
      <c r="I2054" s="89">
        <v>0.0</v>
      </c>
      <c r="J2054" s="89"/>
    </row>
    <row r="2055" hidden="1">
      <c r="A2055" s="86"/>
      <c r="B2055" s="86"/>
      <c r="C2055" s="86"/>
      <c r="D2055" s="98" t="s">
        <v>331</v>
      </c>
      <c r="E2055" s="87">
        <v>0.5072106481481482</v>
      </c>
      <c r="F2055" s="87">
        <v>0.5072106481481482</v>
      </c>
      <c r="G2055" s="86" t="s">
        <v>126</v>
      </c>
      <c r="H2055" s="89">
        <v>3.0</v>
      </c>
      <c r="I2055" s="89">
        <v>0.0</v>
      </c>
      <c r="J2055" s="89"/>
    </row>
    <row r="2056" hidden="1">
      <c r="A2056" s="86"/>
      <c r="B2056" s="86"/>
      <c r="C2056" s="86"/>
      <c r="D2056" s="98" t="s">
        <v>331</v>
      </c>
      <c r="E2056" s="87">
        <v>0.5077546296296296</v>
      </c>
      <c r="F2056" s="87">
        <v>0.5077546296296296</v>
      </c>
      <c r="G2056" s="86" t="s">
        <v>131</v>
      </c>
      <c r="H2056" s="89">
        <v>4.0</v>
      </c>
      <c r="I2056" s="89">
        <v>0.0</v>
      </c>
      <c r="J2056" s="89"/>
    </row>
    <row r="2057" hidden="1">
      <c r="A2057" s="86"/>
      <c r="B2057" s="86"/>
      <c r="C2057" s="86"/>
      <c r="D2057" s="98" t="s">
        <v>331</v>
      </c>
      <c r="E2057" s="87">
        <v>0.5083217592592593</v>
      </c>
      <c r="F2057" s="87">
        <v>0.5083217592592593</v>
      </c>
      <c r="G2057" s="86" t="s">
        <v>136</v>
      </c>
      <c r="H2057" s="89">
        <v>5.0</v>
      </c>
      <c r="I2057" s="89">
        <v>0.0</v>
      </c>
      <c r="J2057" s="89"/>
    </row>
    <row r="2058" hidden="1">
      <c r="A2058" s="86"/>
      <c r="B2058" s="86"/>
      <c r="C2058" s="86"/>
      <c r="D2058" s="98" t="s">
        <v>331</v>
      </c>
      <c r="E2058" s="87">
        <v>0.51</v>
      </c>
      <c r="F2058" s="87">
        <v>0.51</v>
      </c>
      <c r="G2058" s="86" t="s">
        <v>141</v>
      </c>
      <c r="H2058" s="89">
        <v>6.0</v>
      </c>
      <c r="I2058" s="89">
        <v>0.0</v>
      </c>
      <c r="J2058" s="89"/>
    </row>
    <row r="2059" hidden="1">
      <c r="A2059" s="86"/>
      <c r="B2059" s="86"/>
      <c r="C2059" s="86"/>
      <c r="D2059" s="98" t="s">
        <v>331</v>
      </c>
      <c r="E2059" s="87">
        <v>0.5107523148148149</v>
      </c>
      <c r="F2059" s="87">
        <v>0.5107523148148149</v>
      </c>
      <c r="G2059" s="86" t="s">
        <v>144</v>
      </c>
      <c r="H2059" s="89">
        <v>7.0</v>
      </c>
      <c r="I2059" s="89">
        <v>0.0</v>
      </c>
      <c r="J2059" s="89"/>
    </row>
    <row r="2060" hidden="1">
      <c r="A2060" s="86"/>
      <c r="B2060" s="86"/>
      <c r="C2060" s="86"/>
      <c r="D2060" s="98" t="s">
        <v>331</v>
      </c>
      <c r="E2060" s="87">
        <v>0.5113541666666667</v>
      </c>
      <c r="F2060" s="87">
        <v>0.5113541666666667</v>
      </c>
      <c r="G2060" s="86" t="s">
        <v>150</v>
      </c>
      <c r="H2060" s="89">
        <v>8.0</v>
      </c>
      <c r="I2060" s="89">
        <v>0.0</v>
      </c>
      <c r="J2060" s="89"/>
    </row>
    <row r="2061" hidden="1">
      <c r="A2061" s="86"/>
      <c r="B2061" s="86"/>
      <c r="C2061" s="86"/>
      <c r="D2061" s="98" t="s">
        <v>331</v>
      </c>
      <c r="E2061" s="87">
        <v>0.5129398148148148</v>
      </c>
      <c r="F2061" s="87">
        <v>0.5129398148148148</v>
      </c>
      <c r="G2061" s="86" t="s">
        <v>154</v>
      </c>
      <c r="H2061" s="89">
        <v>9.0</v>
      </c>
      <c r="I2061" s="89">
        <v>0.0</v>
      </c>
      <c r="J2061" s="89"/>
    </row>
    <row r="2062" hidden="1">
      <c r="A2062" s="86"/>
      <c r="B2062" s="86"/>
      <c r="C2062" s="86"/>
      <c r="D2062" s="98" t="s">
        <v>332</v>
      </c>
      <c r="E2062" s="87">
        <v>0.5173611111111112</v>
      </c>
      <c r="F2062" s="87">
        <v>0.5173611111111112</v>
      </c>
      <c r="G2062" s="86" t="s">
        <v>118</v>
      </c>
      <c r="H2062" s="89">
        <v>0.0</v>
      </c>
      <c r="I2062" s="89">
        <v>1.0</v>
      </c>
      <c r="J2062" s="89"/>
    </row>
    <row r="2063" hidden="1">
      <c r="A2063" s="86"/>
      <c r="B2063" s="86"/>
      <c r="C2063" s="86"/>
      <c r="D2063" s="98" t="s">
        <v>332</v>
      </c>
      <c r="E2063" s="87">
        <v>0.5190625</v>
      </c>
      <c r="F2063" s="87">
        <v>0.5190625</v>
      </c>
      <c r="G2063" s="86" t="s">
        <v>120</v>
      </c>
      <c r="H2063" s="89">
        <v>1.0</v>
      </c>
      <c r="I2063" s="89">
        <v>0.0</v>
      </c>
      <c r="J2063" s="89"/>
    </row>
    <row r="2064" hidden="1">
      <c r="A2064" s="86"/>
      <c r="B2064" s="86"/>
      <c r="C2064" s="86"/>
      <c r="D2064" s="98" t="s">
        <v>332</v>
      </c>
      <c r="E2064" s="87">
        <v>0.5198032407407407</v>
      </c>
      <c r="F2064" s="87">
        <v>0.5198032407407407</v>
      </c>
      <c r="G2064" s="86" t="s">
        <v>123</v>
      </c>
      <c r="H2064" s="89">
        <v>2.0</v>
      </c>
      <c r="I2064" s="89">
        <v>0.0</v>
      </c>
      <c r="J2064" s="89"/>
    </row>
    <row r="2065" hidden="1">
      <c r="A2065" s="86"/>
      <c r="B2065" s="86"/>
      <c r="C2065" s="86"/>
      <c r="D2065" s="98" t="s">
        <v>332</v>
      </c>
      <c r="E2065" s="87">
        <v>0.521099537037037</v>
      </c>
      <c r="F2065" s="87">
        <v>0.521099537037037</v>
      </c>
      <c r="G2065" s="86" t="s">
        <v>126</v>
      </c>
      <c r="H2065" s="89">
        <v>3.0</v>
      </c>
      <c r="I2065" s="89">
        <v>0.0</v>
      </c>
      <c r="J2065" s="89"/>
    </row>
    <row r="2066" hidden="1">
      <c r="A2066" s="86"/>
      <c r="B2066" s="86"/>
      <c r="C2066" s="86"/>
      <c r="D2066" s="98" t="s">
        <v>332</v>
      </c>
      <c r="E2066" s="87">
        <v>0.5216435185185185</v>
      </c>
      <c r="F2066" s="87">
        <v>0.5216435185185185</v>
      </c>
      <c r="G2066" s="86" t="s">
        <v>131</v>
      </c>
      <c r="H2066" s="89">
        <v>4.0</v>
      </c>
      <c r="I2066" s="89">
        <v>0.0</v>
      </c>
      <c r="J2066" s="89"/>
    </row>
    <row r="2067" hidden="1">
      <c r="A2067" s="86"/>
      <c r="B2067" s="86"/>
      <c r="C2067" s="86"/>
      <c r="D2067" s="98" t="s">
        <v>332</v>
      </c>
      <c r="E2067" s="87">
        <v>0.5222106481481481</v>
      </c>
      <c r="F2067" s="87">
        <v>0.5222106481481481</v>
      </c>
      <c r="G2067" s="86" t="s">
        <v>136</v>
      </c>
      <c r="H2067" s="89">
        <v>5.0</v>
      </c>
      <c r="I2067" s="89">
        <v>0.0</v>
      </c>
      <c r="J2067" s="89"/>
    </row>
    <row r="2068" hidden="1">
      <c r="A2068" s="86"/>
      <c r="B2068" s="86"/>
      <c r="C2068" s="86"/>
      <c r="D2068" s="98" t="s">
        <v>332</v>
      </c>
      <c r="E2068" s="87">
        <v>0.5238888888888888</v>
      </c>
      <c r="F2068" s="87">
        <v>0.5238888888888888</v>
      </c>
      <c r="G2068" s="86" t="s">
        <v>141</v>
      </c>
      <c r="H2068" s="89">
        <v>6.0</v>
      </c>
      <c r="I2068" s="89">
        <v>0.0</v>
      </c>
      <c r="J2068" s="89"/>
    </row>
    <row r="2069" hidden="1">
      <c r="A2069" s="86"/>
      <c r="B2069" s="86"/>
      <c r="C2069" s="86"/>
      <c r="D2069" s="98" t="s">
        <v>332</v>
      </c>
      <c r="E2069" s="87">
        <v>0.5246412037037037</v>
      </c>
      <c r="F2069" s="87">
        <v>0.5246412037037037</v>
      </c>
      <c r="G2069" s="86" t="s">
        <v>144</v>
      </c>
      <c r="H2069" s="89">
        <v>7.0</v>
      </c>
      <c r="I2069" s="89">
        <v>0.0</v>
      </c>
      <c r="J2069" s="89"/>
    </row>
    <row r="2070" hidden="1">
      <c r="A2070" s="86"/>
      <c r="B2070" s="86"/>
      <c r="C2070" s="86"/>
      <c r="D2070" s="98" t="s">
        <v>332</v>
      </c>
      <c r="E2070" s="87">
        <v>0.5252430555555555</v>
      </c>
      <c r="F2070" s="87">
        <v>0.5252430555555555</v>
      </c>
      <c r="G2070" s="86" t="s">
        <v>150</v>
      </c>
      <c r="H2070" s="89">
        <v>8.0</v>
      </c>
      <c r="I2070" s="89">
        <v>0.0</v>
      </c>
      <c r="J2070" s="89"/>
    </row>
    <row r="2071" hidden="1">
      <c r="A2071" s="86"/>
      <c r="B2071" s="86"/>
      <c r="C2071" s="86"/>
      <c r="D2071" s="98" t="s">
        <v>332</v>
      </c>
      <c r="E2071" s="87">
        <v>0.5268287037037037</v>
      </c>
      <c r="F2071" s="87">
        <v>0.5268287037037037</v>
      </c>
      <c r="G2071" s="86" t="s">
        <v>154</v>
      </c>
      <c r="H2071" s="89">
        <v>9.0</v>
      </c>
      <c r="I2071" s="89">
        <v>0.0</v>
      </c>
      <c r="J2071" s="89"/>
    </row>
    <row r="2072" hidden="1">
      <c r="A2072" s="86"/>
      <c r="B2072" s="86"/>
      <c r="C2072" s="86"/>
      <c r="D2072" s="98" t="s">
        <v>333</v>
      </c>
      <c r="E2072" s="87">
        <v>0.5416666666666666</v>
      </c>
      <c r="F2072" s="87">
        <v>0.5416666666666666</v>
      </c>
      <c r="G2072" s="86" t="s">
        <v>118</v>
      </c>
      <c r="H2072" s="89">
        <v>0.0</v>
      </c>
      <c r="I2072" s="89">
        <v>1.0</v>
      </c>
      <c r="J2072" s="89"/>
    </row>
    <row r="2073" hidden="1">
      <c r="A2073" s="86"/>
      <c r="B2073" s="86"/>
      <c r="C2073" s="86"/>
      <c r="D2073" s="98" t="s">
        <v>333</v>
      </c>
      <c r="E2073" s="87">
        <v>0.5433680555555556</v>
      </c>
      <c r="F2073" s="87">
        <v>0.5433680555555556</v>
      </c>
      <c r="G2073" s="86" t="s">
        <v>120</v>
      </c>
      <c r="H2073" s="89">
        <v>1.0</v>
      </c>
      <c r="I2073" s="89">
        <v>0.0</v>
      </c>
      <c r="J2073" s="89"/>
    </row>
    <row r="2074" hidden="1">
      <c r="A2074" s="86"/>
      <c r="B2074" s="86"/>
      <c r="C2074" s="86"/>
      <c r="D2074" s="98" t="s">
        <v>333</v>
      </c>
      <c r="E2074" s="87">
        <v>0.5441087962962963</v>
      </c>
      <c r="F2074" s="87">
        <v>0.5441087962962963</v>
      </c>
      <c r="G2074" s="86" t="s">
        <v>123</v>
      </c>
      <c r="H2074" s="89">
        <v>2.0</v>
      </c>
      <c r="I2074" s="89">
        <v>0.0</v>
      </c>
      <c r="J2074" s="89"/>
    </row>
    <row r="2075" hidden="1">
      <c r="A2075" s="86"/>
      <c r="B2075" s="86"/>
      <c r="C2075" s="86"/>
      <c r="D2075" s="98" t="s">
        <v>333</v>
      </c>
      <c r="E2075" s="87">
        <v>0.5454050925925926</v>
      </c>
      <c r="F2075" s="87">
        <v>0.5454050925925926</v>
      </c>
      <c r="G2075" s="86" t="s">
        <v>126</v>
      </c>
      <c r="H2075" s="89">
        <v>3.0</v>
      </c>
      <c r="I2075" s="89">
        <v>0.0</v>
      </c>
      <c r="J2075" s="89"/>
    </row>
    <row r="2076" hidden="1">
      <c r="A2076" s="86"/>
      <c r="B2076" s="86"/>
      <c r="C2076" s="86"/>
      <c r="D2076" s="98" t="s">
        <v>333</v>
      </c>
      <c r="E2076" s="87">
        <v>0.5459490740740741</v>
      </c>
      <c r="F2076" s="87">
        <v>0.5459490740740741</v>
      </c>
      <c r="G2076" s="86" t="s">
        <v>131</v>
      </c>
      <c r="H2076" s="89">
        <v>4.0</v>
      </c>
      <c r="I2076" s="89">
        <v>0.0</v>
      </c>
      <c r="J2076" s="89"/>
    </row>
    <row r="2077" hidden="1">
      <c r="A2077" s="86"/>
      <c r="B2077" s="86"/>
      <c r="C2077" s="86"/>
      <c r="D2077" s="98" t="s">
        <v>333</v>
      </c>
      <c r="E2077" s="87">
        <v>0.5465162037037037</v>
      </c>
      <c r="F2077" s="87">
        <v>0.5465162037037037</v>
      </c>
      <c r="G2077" s="86" t="s">
        <v>136</v>
      </c>
      <c r="H2077" s="89">
        <v>5.0</v>
      </c>
      <c r="I2077" s="89">
        <v>0.0</v>
      </c>
      <c r="J2077" s="89"/>
    </row>
    <row r="2078" hidden="1">
      <c r="A2078" s="86"/>
      <c r="B2078" s="86"/>
      <c r="C2078" s="86"/>
      <c r="D2078" s="98" t="s">
        <v>333</v>
      </c>
      <c r="E2078" s="87">
        <v>0.5481944444444444</v>
      </c>
      <c r="F2078" s="87">
        <v>0.5481944444444444</v>
      </c>
      <c r="G2078" s="86" t="s">
        <v>141</v>
      </c>
      <c r="H2078" s="89">
        <v>6.0</v>
      </c>
      <c r="I2078" s="89">
        <v>0.0</v>
      </c>
      <c r="J2078" s="89"/>
    </row>
    <row r="2079" hidden="1">
      <c r="A2079" s="86"/>
      <c r="B2079" s="86"/>
      <c r="C2079" s="86"/>
      <c r="D2079" s="98" t="s">
        <v>333</v>
      </c>
      <c r="E2079" s="87">
        <v>0.5489467592592593</v>
      </c>
      <c r="F2079" s="87">
        <v>0.5489467592592593</v>
      </c>
      <c r="G2079" s="86" t="s">
        <v>144</v>
      </c>
      <c r="H2079" s="89">
        <v>7.0</v>
      </c>
      <c r="I2079" s="89">
        <v>0.0</v>
      </c>
      <c r="J2079" s="89"/>
    </row>
    <row r="2080" hidden="1">
      <c r="A2080" s="86"/>
      <c r="B2080" s="86"/>
      <c r="C2080" s="86"/>
      <c r="D2080" s="98" t="s">
        <v>333</v>
      </c>
      <c r="E2080" s="87">
        <v>0.5495486111111111</v>
      </c>
      <c r="F2080" s="87">
        <v>0.5495486111111111</v>
      </c>
      <c r="G2080" s="86" t="s">
        <v>150</v>
      </c>
      <c r="H2080" s="89">
        <v>8.0</v>
      </c>
      <c r="I2080" s="89">
        <v>0.0</v>
      </c>
      <c r="J2080" s="89"/>
    </row>
    <row r="2081" hidden="1">
      <c r="A2081" s="86"/>
      <c r="B2081" s="86"/>
      <c r="C2081" s="86"/>
      <c r="D2081" s="98" t="s">
        <v>333</v>
      </c>
      <c r="E2081" s="87">
        <v>0.5511342592592593</v>
      </c>
      <c r="F2081" s="87">
        <v>0.5511342592592593</v>
      </c>
      <c r="G2081" s="86" t="s">
        <v>154</v>
      </c>
      <c r="H2081" s="89">
        <v>9.0</v>
      </c>
      <c r="I2081" s="89">
        <v>0.0</v>
      </c>
      <c r="J2081" s="89"/>
    </row>
    <row r="2082" hidden="1">
      <c r="A2082" s="86"/>
      <c r="B2082" s="86"/>
      <c r="C2082" s="86"/>
      <c r="D2082" s="98" t="s">
        <v>334</v>
      </c>
      <c r="E2082" s="87">
        <v>0.5590277777777778</v>
      </c>
      <c r="F2082" s="87">
        <v>0.5590277777777778</v>
      </c>
      <c r="G2082" s="86" t="s">
        <v>118</v>
      </c>
      <c r="H2082" s="89">
        <v>0.0</v>
      </c>
      <c r="I2082" s="89">
        <v>1.0</v>
      </c>
      <c r="J2082" s="89"/>
    </row>
    <row r="2083" hidden="1">
      <c r="A2083" s="86"/>
      <c r="B2083" s="86"/>
      <c r="C2083" s="86"/>
      <c r="D2083" s="98" t="s">
        <v>334</v>
      </c>
      <c r="E2083" s="87">
        <v>0.5607291666666666</v>
      </c>
      <c r="F2083" s="87">
        <v>0.5607291666666666</v>
      </c>
      <c r="G2083" s="86" t="s">
        <v>120</v>
      </c>
      <c r="H2083" s="89">
        <v>1.0</v>
      </c>
      <c r="I2083" s="89">
        <v>0.0</v>
      </c>
      <c r="J2083" s="89"/>
    </row>
    <row r="2084" hidden="1">
      <c r="A2084" s="86"/>
      <c r="B2084" s="86"/>
      <c r="C2084" s="86"/>
      <c r="D2084" s="98" t="s">
        <v>334</v>
      </c>
      <c r="E2084" s="87">
        <v>0.5614699074074074</v>
      </c>
      <c r="F2084" s="87">
        <v>0.5614699074074074</v>
      </c>
      <c r="G2084" s="86" t="s">
        <v>123</v>
      </c>
      <c r="H2084" s="89">
        <v>2.0</v>
      </c>
      <c r="I2084" s="89">
        <v>0.0</v>
      </c>
      <c r="J2084" s="89"/>
    </row>
    <row r="2085" hidden="1">
      <c r="A2085" s="86"/>
      <c r="B2085" s="86"/>
      <c r="C2085" s="86"/>
      <c r="D2085" s="98" t="s">
        <v>334</v>
      </c>
      <c r="E2085" s="87">
        <v>0.5627662037037037</v>
      </c>
      <c r="F2085" s="87">
        <v>0.5627662037037037</v>
      </c>
      <c r="G2085" s="86" t="s">
        <v>126</v>
      </c>
      <c r="H2085" s="89">
        <v>3.0</v>
      </c>
      <c r="I2085" s="89">
        <v>0.0</v>
      </c>
      <c r="J2085" s="89"/>
    </row>
    <row r="2086" hidden="1">
      <c r="A2086" s="86"/>
      <c r="B2086" s="86"/>
      <c r="C2086" s="86"/>
      <c r="D2086" s="98" t="s">
        <v>334</v>
      </c>
      <c r="E2086" s="87">
        <v>0.5633101851851852</v>
      </c>
      <c r="F2086" s="87">
        <v>0.5633101851851852</v>
      </c>
      <c r="G2086" s="86" t="s">
        <v>131</v>
      </c>
      <c r="H2086" s="89">
        <v>4.0</v>
      </c>
      <c r="I2086" s="89">
        <v>0.0</v>
      </c>
      <c r="J2086" s="89"/>
    </row>
    <row r="2087" hidden="1">
      <c r="A2087" s="86"/>
      <c r="B2087" s="86"/>
      <c r="C2087" s="86"/>
      <c r="D2087" s="98" t="s">
        <v>334</v>
      </c>
      <c r="E2087" s="87">
        <v>0.5638773148148148</v>
      </c>
      <c r="F2087" s="87">
        <v>0.5638773148148148</v>
      </c>
      <c r="G2087" s="86" t="s">
        <v>136</v>
      </c>
      <c r="H2087" s="89">
        <v>5.0</v>
      </c>
      <c r="I2087" s="89">
        <v>0.0</v>
      </c>
      <c r="J2087" s="89"/>
    </row>
    <row r="2088" hidden="1">
      <c r="A2088" s="86"/>
      <c r="B2088" s="86"/>
      <c r="C2088" s="86"/>
      <c r="D2088" s="98" t="s">
        <v>334</v>
      </c>
      <c r="E2088" s="87">
        <v>0.5655555555555556</v>
      </c>
      <c r="F2088" s="87">
        <v>0.5655555555555556</v>
      </c>
      <c r="G2088" s="86" t="s">
        <v>141</v>
      </c>
      <c r="H2088" s="89">
        <v>6.0</v>
      </c>
      <c r="I2088" s="89">
        <v>0.0</v>
      </c>
      <c r="J2088" s="89"/>
    </row>
    <row r="2089" hidden="1">
      <c r="A2089" s="86"/>
      <c r="B2089" s="86"/>
      <c r="C2089" s="86"/>
      <c r="D2089" s="98" t="s">
        <v>334</v>
      </c>
      <c r="E2089" s="87">
        <v>0.5663078703703703</v>
      </c>
      <c r="F2089" s="87">
        <v>0.5663078703703703</v>
      </c>
      <c r="G2089" s="86" t="s">
        <v>144</v>
      </c>
      <c r="H2089" s="89">
        <v>7.0</v>
      </c>
      <c r="I2089" s="89">
        <v>0.0</v>
      </c>
      <c r="J2089" s="89"/>
    </row>
    <row r="2090" hidden="1">
      <c r="A2090" s="86"/>
      <c r="B2090" s="86"/>
      <c r="C2090" s="86"/>
      <c r="D2090" s="98" t="s">
        <v>334</v>
      </c>
      <c r="E2090" s="87">
        <v>0.5669097222222222</v>
      </c>
      <c r="F2090" s="87">
        <v>0.5669097222222222</v>
      </c>
      <c r="G2090" s="86" t="s">
        <v>150</v>
      </c>
      <c r="H2090" s="89">
        <v>8.0</v>
      </c>
      <c r="I2090" s="89">
        <v>0.0</v>
      </c>
      <c r="J2090" s="89"/>
    </row>
    <row r="2091" hidden="1">
      <c r="A2091" s="86"/>
      <c r="B2091" s="86"/>
      <c r="C2091" s="86"/>
      <c r="D2091" s="98" t="s">
        <v>334</v>
      </c>
      <c r="E2091" s="87">
        <v>0.5684953703703703</v>
      </c>
      <c r="F2091" s="87">
        <v>0.5684953703703703</v>
      </c>
      <c r="G2091" s="86" t="s">
        <v>154</v>
      </c>
      <c r="H2091" s="89">
        <v>9.0</v>
      </c>
      <c r="I2091" s="89">
        <v>0.0</v>
      </c>
      <c r="J2091" s="89"/>
    </row>
    <row r="2092" hidden="1">
      <c r="A2092" s="86"/>
      <c r="B2092" s="86"/>
      <c r="C2092" s="86"/>
      <c r="D2092" s="98" t="s">
        <v>335</v>
      </c>
      <c r="E2092" s="87">
        <v>0.5833333333333334</v>
      </c>
      <c r="F2092" s="87">
        <v>0.5833333333333334</v>
      </c>
      <c r="G2092" s="86" t="s">
        <v>118</v>
      </c>
      <c r="H2092" s="89">
        <v>0.0</v>
      </c>
      <c r="I2092" s="89">
        <v>1.0</v>
      </c>
      <c r="J2092" s="89"/>
    </row>
    <row r="2093" hidden="1">
      <c r="A2093" s="86"/>
      <c r="B2093" s="86"/>
      <c r="C2093" s="86"/>
      <c r="D2093" s="98" t="s">
        <v>335</v>
      </c>
      <c r="E2093" s="87">
        <v>0.5850347222222222</v>
      </c>
      <c r="F2093" s="87">
        <v>0.5850347222222222</v>
      </c>
      <c r="G2093" s="86" t="s">
        <v>120</v>
      </c>
      <c r="H2093" s="89">
        <v>1.0</v>
      </c>
      <c r="I2093" s="89">
        <v>0.0</v>
      </c>
      <c r="J2093" s="89"/>
    </row>
    <row r="2094" hidden="1">
      <c r="A2094" s="86"/>
      <c r="B2094" s="86"/>
      <c r="C2094" s="86"/>
      <c r="D2094" s="98" t="s">
        <v>335</v>
      </c>
      <c r="E2094" s="87">
        <v>0.585775462962963</v>
      </c>
      <c r="F2094" s="87">
        <v>0.585775462962963</v>
      </c>
      <c r="G2094" s="86" t="s">
        <v>123</v>
      </c>
      <c r="H2094" s="89">
        <v>2.0</v>
      </c>
      <c r="I2094" s="89">
        <v>0.0</v>
      </c>
      <c r="J2094" s="89"/>
    </row>
    <row r="2095" hidden="1">
      <c r="A2095" s="86"/>
      <c r="B2095" s="86"/>
      <c r="C2095" s="86"/>
      <c r="D2095" s="98" t="s">
        <v>335</v>
      </c>
      <c r="E2095" s="87">
        <v>0.5870717592592593</v>
      </c>
      <c r="F2095" s="87">
        <v>0.5870717592592593</v>
      </c>
      <c r="G2095" s="86" t="s">
        <v>126</v>
      </c>
      <c r="H2095" s="89">
        <v>3.0</v>
      </c>
      <c r="I2095" s="89">
        <v>0.0</v>
      </c>
      <c r="J2095" s="89"/>
    </row>
    <row r="2096" hidden="1">
      <c r="A2096" s="86"/>
      <c r="B2096" s="86"/>
      <c r="C2096" s="86"/>
      <c r="D2096" s="98" t="s">
        <v>335</v>
      </c>
      <c r="E2096" s="87">
        <v>0.5876157407407407</v>
      </c>
      <c r="F2096" s="87">
        <v>0.5876157407407407</v>
      </c>
      <c r="G2096" s="86" t="s">
        <v>131</v>
      </c>
      <c r="H2096" s="89">
        <v>4.0</v>
      </c>
      <c r="I2096" s="89">
        <v>0.0</v>
      </c>
      <c r="J2096" s="89"/>
    </row>
    <row r="2097" hidden="1">
      <c r="A2097" s="86"/>
      <c r="B2097" s="86"/>
      <c r="C2097" s="86"/>
      <c r="D2097" s="98" t="s">
        <v>335</v>
      </c>
      <c r="E2097" s="87">
        <v>0.5881828703703704</v>
      </c>
      <c r="F2097" s="87">
        <v>0.5881828703703704</v>
      </c>
      <c r="G2097" s="86" t="s">
        <v>136</v>
      </c>
      <c r="H2097" s="89">
        <v>5.0</v>
      </c>
      <c r="I2097" s="89">
        <v>0.0</v>
      </c>
      <c r="J2097" s="89"/>
    </row>
    <row r="2098" hidden="1">
      <c r="A2098" s="86"/>
      <c r="B2098" s="86"/>
      <c r="C2098" s="86"/>
      <c r="D2098" s="98" t="s">
        <v>335</v>
      </c>
      <c r="E2098" s="87">
        <v>0.5898611111111111</v>
      </c>
      <c r="F2098" s="87">
        <v>0.5898611111111111</v>
      </c>
      <c r="G2098" s="86" t="s">
        <v>141</v>
      </c>
      <c r="H2098" s="89">
        <v>6.0</v>
      </c>
      <c r="I2098" s="89">
        <v>0.0</v>
      </c>
      <c r="J2098" s="89"/>
    </row>
    <row r="2099" hidden="1">
      <c r="A2099" s="86"/>
      <c r="B2099" s="86"/>
      <c r="C2099" s="86"/>
      <c r="D2099" s="98" t="s">
        <v>335</v>
      </c>
      <c r="E2099" s="87">
        <v>0.5906134259259259</v>
      </c>
      <c r="F2099" s="87">
        <v>0.5906134259259259</v>
      </c>
      <c r="G2099" s="86" t="s">
        <v>144</v>
      </c>
      <c r="H2099" s="89">
        <v>7.0</v>
      </c>
      <c r="I2099" s="89">
        <v>0.0</v>
      </c>
      <c r="J2099" s="89"/>
    </row>
    <row r="2100" hidden="1">
      <c r="A2100" s="86"/>
      <c r="B2100" s="86"/>
      <c r="C2100" s="86"/>
      <c r="D2100" s="98" t="s">
        <v>335</v>
      </c>
      <c r="E2100" s="87">
        <v>0.5912152777777778</v>
      </c>
      <c r="F2100" s="87">
        <v>0.5912152777777778</v>
      </c>
      <c r="G2100" s="86" t="s">
        <v>150</v>
      </c>
      <c r="H2100" s="89">
        <v>8.0</v>
      </c>
      <c r="I2100" s="89">
        <v>0.0</v>
      </c>
      <c r="J2100" s="89"/>
    </row>
    <row r="2101" hidden="1">
      <c r="A2101" s="86"/>
      <c r="B2101" s="86"/>
      <c r="C2101" s="86"/>
      <c r="D2101" s="98" t="s">
        <v>335</v>
      </c>
      <c r="E2101" s="87">
        <v>0.5928009259259259</v>
      </c>
      <c r="F2101" s="87">
        <v>0.5928009259259259</v>
      </c>
      <c r="G2101" s="86" t="s">
        <v>154</v>
      </c>
      <c r="H2101" s="89">
        <v>9.0</v>
      </c>
      <c r="I2101" s="89">
        <v>0.0</v>
      </c>
      <c r="J2101" s="89"/>
    </row>
    <row r="2102" hidden="1">
      <c r="A2102" s="86"/>
      <c r="B2102" s="86"/>
      <c r="C2102" s="86"/>
      <c r="D2102" s="98" t="s">
        <v>336</v>
      </c>
      <c r="E2102" s="87">
        <v>0.5902777777777778</v>
      </c>
      <c r="F2102" s="87">
        <v>0.5902777777777778</v>
      </c>
      <c r="G2102" s="86" t="s">
        <v>118</v>
      </c>
      <c r="H2102" s="89">
        <v>0.0</v>
      </c>
      <c r="I2102" s="89">
        <v>1.0</v>
      </c>
      <c r="J2102" s="89"/>
    </row>
    <row r="2103" hidden="1">
      <c r="A2103" s="86"/>
      <c r="B2103" s="86"/>
      <c r="C2103" s="86"/>
      <c r="D2103" s="98" t="s">
        <v>336</v>
      </c>
      <c r="E2103" s="87">
        <v>0.5919791666666666</v>
      </c>
      <c r="F2103" s="87">
        <v>0.5919791666666666</v>
      </c>
      <c r="G2103" s="86" t="s">
        <v>120</v>
      </c>
      <c r="H2103" s="89">
        <v>1.0</v>
      </c>
      <c r="I2103" s="89">
        <v>0.0</v>
      </c>
      <c r="J2103" s="89"/>
    </row>
    <row r="2104" hidden="1">
      <c r="A2104" s="86"/>
      <c r="B2104" s="86"/>
      <c r="C2104" s="86"/>
      <c r="D2104" s="98" t="s">
        <v>336</v>
      </c>
      <c r="E2104" s="87">
        <v>0.5927199074074074</v>
      </c>
      <c r="F2104" s="87">
        <v>0.5927199074074074</v>
      </c>
      <c r="G2104" s="86" t="s">
        <v>123</v>
      </c>
      <c r="H2104" s="89">
        <v>2.0</v>
      </c>
      <c r="I2104" s="89">
        <v>0.0</v>
      </c>
      <c r="J2104" s="89"/>
    </row>
    <row r="2105" hidden="1">
      <c r="A2105" s="86"/>
      <c r="B2105" s="86"/>
      <c r="C2105" s="86"/>
      <c r="D2105" s="98" t="s">
        <v>336</v>
      </c>
      <c r="E2105" s="87">
        <v>0.5940162037037037</v>
      </c>
      <c r="F2105" s="87">
        <v>0.5940162037037037</v>
      </c>
      <c r="G2105" s="86" t="s">
        <v>126</v>
      </c>
      <c r="H2105" s="89">
        <v>3.0</v>
      </c>
      <c r="I2105" s="89">
        <v>0.0</v>
      </c>
      <c r="J2105" s="89"/>
    </row>
    <row r="2106" hidden="1">
      <c r="A2106" s="86"/>
      <c r="B2106" s="86"/>
      <c r="C2106" s="86"/>
      <c r="D2106" s="98" t="s">
        <v>336</v>
      </c>
      <c r="E2106" s="87">
        <v>0.5945601851851852</v>
      </c>
      <c r="F2106" s="87">
        <v>0.5945601851851852</v>
      </c>
      <c r="G2106" s="86" t="s">
        <v>131</v>
      </c>
      <c r="H2106" s="89">
        <v>4.0</v>
      </c>
      <c r="I2106" s="89">
        <v>0.0</v>
      </c>
      <c r="J2106" s="89"/>
    </row>
    <row r="2107" hidden="1">
      <c r="A2107" s="86"/>
      <c r="B2107" s="86"/>
      <c r="C2107" s="86"/>
      <c r="D2107" s="98" t="s">
        <v>336</v>
      </c>
      <c r="E2107" s="87">
        <v>0.5951273148148148</v>
      </c>
      <c r="F2107" s="87">
        <v>0.5951273148148148</v>
      </c>
      <c r="G2107" s="86" t="s">
        <v>136</v>
      </c>
      <c r="H2107" s="89">
        <v>5.0</v>
      </c>
      <c r="I2107" s="89">
        <v>0.0</v>
      </c>
      <c r="J2107" s="89"/>
    </row>
    <row r="2108" hidden="1">
      <c r="A2108" s="86"/>
      <c r="B2108" s="86"/>
      <c r="C2108" s="86"/>
      <c r="D2108" s="98" t="s">
        <v>336</v>
      </c>
      <c r="E2108" s="87">
        <v>0.5968055555555556</v>
      </c>
      <c r="F2108" s="87">
        <v>0.5968055555555556</v>
      </c>
      <c r="G2108" s="86" t="s">
        <v>141</v>
      </c>
      <c r="H2108" s="89">
        <v>6.0</v>
      </c>
      <c r="I2108" s="89">
        <v>0.0</v>
      </c>
      <c r="J2108" s="89"/>
    </row>
    <row r="2109" hidden="1">
      <c r="A2109" s="86"/>
      <c r="B2109" s="86"/>
      <c r="C2109" s="86"/>
      <c r="D2109" s="98" t="s">
        <v>336</v>
      </c>
      <c r="E2109" s="87">
        <v>0.5975578703703703</v>
      </c>
      <c r="F2109" s="87">
        <v>0.5975578703703703</v>
      </c>
      <c r="G2109" s="86" t="s">
        <v>144</v>
      </c>
      <c r="H2109" s="89">
        <v>7.0</v>
      </c>
      <c r="I2109" s="89">
        <v>0.0</v>
      </c>
      <c r="J2109" s="89"/>
    </row>
    <row r="2110" hidden="1">
      <c r="A2110" s="86"/>
      <c r="B2110" s="86"/>
      <c r="C2110" s="86"/>
      <c r="D2110" s="98" t="s">
        <v>336</v>
      </c>
      <c r="E2110" s="87">
        <v>0.5981597222222222</v>
      </c>
      <c r="F2110" s="87">
        <v>0.5981597222222222</v>
      </c>
      <c r="G2110" s="86" t="s">
        <v>150</v>
      </c>
      <c r="H2110" s="89">
        <v>8.0</v>
      </c>
      <c r="I2110" s="89">
        <v>0.0</v>
      </c>
      <c r="J2110" s="89"/>
    </row>
    <row r="2111" hidden="1">
      <c r="A2111" s="86"/>
      <c r="B2111" s="86"/>
      <c r="C2111" s="86"/>
      <c r="D2111" s="98" t="s">
        <v>336</v>
      </c>
      <c r="E2111" s="87">
        <v>0.5997453703703703</v>
      </c>
      <c r="F2111" s="87">
        <v>0.5997453703703703</v>
      </c>
      <c r="G2111" s="86" t="s">
        <v>154</v>
      </c>
      <c r="H2111" s="89">
        <v>9.0</v>
      </c>
      <c r="I2111" s="89">
        <v>0.0</v>
      </c>
      <c r="J2111" s="89"/>
    </row>
    <row r="2112" hidden="1">
      <c r="A2112" s="86"/>
      <c r="B2112" s="86"/>
      <c r="C2112" s="86"/>
      <c r="D2112" s="98" t="s">
        <v>337</v>
      </c>
      <c r="E2112" s="87">
        <v>0.6145833333333334</v>
      </c>
      <c r="F2112" s="87">
        <v>0.6145833333333334</v>
      </c>
      <c r="G2112" s="86" t="s">
        <v>118</v>
      </c>
      <c r="H2112" s="89">
        <v>0.0</v>
      </c>
      <c r="I2112" s="89">
        <v>1.0</v>
      </c>
      <c r="J2112" s="89"/>
    </row>
    <row r="2113" hidden="1">
      <c r="A2113" s="86"/>
      <c r="B2113" s="86"/>
      <c r="C2113" s="86"/>
      <c r="D2113" s="98" t="s">
        <v>337</v>
      </c>
      <c r="E2113" s="87">
        <v>0.6162847222222222</v>
      </c>
      <c r="F2113" s="87">
        <v>0.6162847222222222</v>
      </c>
      <c r="G2113" s="86" t="s">
        <v>120</v>
      </c>
      <c r="H2113" s="89">
        <v>1.0</v>
      </c>
      <c r="I2113" s="89">
        <v>0.0</v>
      </c>
      <c r="J2113" s="89"/>
    </row>
    <row r="2114" hidden="1">
      <c r="A2114" s="86"/>
      <c r="B2114" s="86"/>
      <c r="C2114" s="86"/>
      <c r="D2114" s="98" t="s">
        <v>337</v>
      </c>
      <c r="E2114" s="87">
        <v>0.617025462962963</v>
      </c>
      <c r="F2114" s="87">
        <v>0.617025462962963</v>
      </c>
      <c r="G2114" s="86" t="s">
        <v>123</v>
      </c>
      <c r="H2114" s="89">
        <v>2.0</v>
      </c>
      <c r="I2114" s="89">
        <v>0.0</v>
      </c>
      <c r="J2114" s="89"/>
    </row>
    <row r="2115" hidden="1">
      <c r="A2115" s="86"/>
      <c r="B2115" s="86"/>
      <c r="C2115" s="86"/>
      <c r="D2115" s="98" t="s">
        <v>337</v>
      </c>
      <c r="E2115" s="87">
        <v>0.6183217592592593</v>
      </c>
      <c r="F2115" s="87">
        <v>0.6183217592592593</v>
      </c>
      <c r="G2115" s="86" t="s">
        <v>126</v>
      </c>
      <c r="H2115" s="89">
        <v>3.0</v>
      </c>
      <c r="I2115" s="89">
        <v>0.0</v>
      </c>
      <c r="J2115" s="89"/>
    </row>
    <row r="2116" hidden="1">
      <c r="A2116" s="86"/>
      <c r="B2116" s="86"/>
      <c r="C2116" s="86"/>
      <c r="D2116" s="98" t="s">
        <v>337</v>
      </c>
      <c r="E2116" s="87">
        <v>0.6188657407407407</v>
      </c>
      <c r="F2116" s="87">
        <v>0.6188657407407407</v>
      </c>
      <c r="G2116" s="86" t="s">
        <v>131</v>
      </c>
      <c r="H2116" s="89">
        <v>4.0</v>
      </c>
      <c r="I2116" s="89">
        <v>0.0</v>
      </c>
      <c r="J2116" s="89"/>
    </row>
    <row r="2117" hidden="1">
      <c r="A2117" s="86"/>
      <c r="B2117" s="86"/>
      <c r="C2117" s="86"/>
      <c r="D2117" s="98" t="s">
        <v>337</v>
      </c>
      <c r="E2117" s="87">
        <v>0.6194328703703704</v>
      </c>
      <c r="F2117" s="87">
        <v>0.6194328703703704</v>
      </c>
      <c r="G2117" s="86" t="s">
        <v>136</v>
      </c>
      <c r="H2117" s="89">
        <v>5.0</v>
      </c>
      <c r="I2117" s="89">
        <v>0.0</v>
      </c>
      <c r="J2117" s="89"/>
    </row>
    <row r="2118" hidden="1">
      <c r="A2118" s="86"/>
      <c r="B2118" s="86"/>
      <c r="C2118" s="86"/>
      <c r="D2118" s="98" t="s">
        <v>337</v>
      </c>
      <c r="E2118" s="87">
        <v>0.6211111111111111</v>
      </c>
      <c r="F2118" s="87">
        <v>0.6211111111111111</v>
      </c>
      <c r="G2118" s="86" t="s">
        <v>141</v>
      </c>
      <c r="H2118" s="89">
        <v>6.0</v>
      </c>
      <c r="I2118" s="89">
        <v>0.0</v>
      </c>
      <c r="J2118" s="89"/>
    </row>
    <row r="2119" hidden="1">
      <c r="A2119" s="86"/>
      <c r="B2119" s="86"/>
      <c r="C2119" s="86"/>
      <c r="D2119" s="98" t="s">
        <v>337</v>
      </c>
      <c r="E2119" s="87">
        <v>0.6218634259259259</v>
      </c>
      <c r="F2119" s="87">
        <v>0.6218634259259259</v>
      </c>
      <c r="G2119" s="86" t="s">
        <v>144</v>
      </c>
      <c r="H2119" s="89">
        <v>7.0</v>
      </c>
      <c r="I2119" s="89">
        <v>0.0</v>
      </c>
      <c r="J2119" s="89"/>
    </row>
    <row r="2120" hidden="1">
      <c r="A2120" s="86"/>
      <c r="B2120" s="86"/>
      <c r="C2120" s="86"/>
      <c r="D2120" s="98" t="s">
        <v>337</v>
      </c>
      <c r="E2120" s="87">
        <v>0.6224652777777778</v>
      </c>
      <c r="F2120" s="87">
        <v>0.6224652777777778</v>
      </c>
      <c r="G2120" s="86" t="s">
        <v>150</v>
      </c>
      <c r="H2120" s="89">
        <v>8.0</v>
      </c>
      <c r="I2120" s="89">
        <v>0.0</v>
      </c>
      <c r="J2120" s="89"/>
    </row>
    <row r="2121" hidden="1">
      <c r="A2121" s="86"/>
      <c r="B2121" s="86"/>
      <c r="C2121" s="86"/>
      <c r="D2121" s="98" t="s">
        <v>337</v>
      </c>
      <c r="E2121" s="87">
        <v>0.6240509259259259</v>
      </c>
      <c r="F2121" s="87">
        <v>0.6240509259259259</v>
      </c>
      <c r="G2121" s="86" t="s">
        <v>154</v>
      </c>
      <c r="H2121" s="89">
        <v>9.0</v>
      </c>
      <c r="I2121" s="89">
        <v>0.0</v>
      </c>
      <c r="J2121" s="89"/>
    </row>
    <row r="2122" hidden="1">
      <c r="A2122" s="86"/>
      <c r="B2122" s="86"/>
      <c r="C2122" s="86"/>
      <c r="D2122" s="98" t="s">
        <v>338</v>
      </c>
      <c r="E2122" s="87">
        <v>0.6215277777777778</v>
      </c>
      <c r="F2122" s="87">
        <v>0.6215277777777778</v>
      </c>
      <c r="G2122" s="86" t="s">
        <v>118</v>
      </c>
      <c r="H2122" s="89">
        <v>0.0</v>
      </c>
      <c r="I2122" s="89">
        <v>1.0</v>
      </c>
      <c r="J2122" s="89"/>
    </row>
    <row r="2123" hidden="1">
      <c r="A2123" s="86"/>
      <c r="B2123" s="86"/>
      <c r="C2123" s="86"/>
      <c r="D2123" s="98" t="s">
        <v>338</v>
      </c>
      <c r="E2123" s="87">
        <v>0.6232291666666666</v>
      </c>
      <c r="F2123" s="87">
        <v>0.6232291666666666</v>
      </c>
      <c r="G2123" s="86" t="s">
        <v>120</v>
      </c>
      <c r="H2123" s="89">
        <v>1.0</v>
      </c>
      <c r="I2123" s="89">
        <v>0.0</v>
      </c>
      <c r="J2123" s="89"/>
    </row>
    <row r="2124" hidden="1">
      <c r="A2124" s="86"/>
      <c r="B2124" s="86"/>
      <c r="C2124" s="86"/>
      <c r="D2124" s="98" t="s">
        <v>338</v>
      </c>
      <c r="E2124" s="87">
        <v>0.6239699074074074</v>
      </c>
      <c r="F2124" s="87">
        <v>0.6239699074074074</v>
      </c>
      <c r="G2124" s="86" t="s">
        <v>123</v>
      </c>
      <c r="H2124" s="89">
        <v>2.0</v>
      </c>
      <c r="I2124" s="89">
        <v>0.0</v>
      </c>
      <c r="J2124" s="89"/>
    </row>
    <row r="2125" hidden="1">
      <c r="A2125" s="86"/>
      <c r="B2125" s="86"/>
      <c r="C2125" s="86"/>
      <c r="D2125" s="98" t="s">
        <v>338</v>
      </c>
      <c r="E2125" s="87">
        <v>0.6252662037037037</v>
      </c>
      <c r="F2125" s="87">
        <v>0.6252662037037037</v>
      </c>
      <c r="G2125" s="86" t="s">
        <v>126</v>
      </c>
      <c r="H2125" s="89">
        <v>3.0</v>
      </c>
      <c r="I2125" s="89">
        <v>0.0</v>
      </c>
      <c r="J2125" s="89"/>
    </row>
    <row r="2126" hidden="1">
      <c r="A2126" s="86"/>
      <c r="B2126" s="86"/>
      <c r="C2126" s="86"/>
      <c r="D2126" s="98" t="s">
        <v>338</v>
      </c>
      <c r="E2126" s="87">
        <v>0.6258101851851852</v>
      </c>
      <c r="F2126" s="87">
        <v>0.6258101851851852</v>
      </c>
      <c r="G2126" s="86" t="s">
        <v>131</v>
      </c>
      <c r="H2126" s="89">
        <v>4.0</v>
      </c>
      <c r="I2126" s="89">
        <v>0.0</v>
      </c>
      <c r="J2126" s="89"/>
    </row>
    <row r="2127" hidden="1">
      <c r="A2127" s="86"/>
      <c r="B2127" s="86"/>
      <c r="C2127" s="86"/>
      <c r="D2127" s="98" t="s">
        <v>338</v>
      </c>
      <c r="E2127" s="87">
        <v>0.6263773148148148</v>
      </c>
      <c r="F2127" s="87">
        <v>0.6263773148148148</v>
      </c>
      <c r="G2127" s="86" t="s">
        <v>136</v>
      </c>
      <c r="H2127" s="89">
        <v>5.0</v>
      </c>
      <c r="I2127" s="89">
        <v>0.0</v>
      </c>
      <c r="J2127" s="89"/>
    </row>
    <row r="2128" hidden="1">
      <c r="A2128" s="86"/>
      <c r="B2128" s="86"/>
      <c r="C2128" s="86"/>
      <c r="D2128" s="98" t="s">
        <v>338</v>
      </c>
      <c r="E2128" s="87">
        <v>0.6280555555555556</v>
      </c>
      <c r="F2128" s="87">
        <v>0.6280555555555556</v>
      </c>
      <c r="G2128" s="86" t="s">
        <v>141</v>
      </c>
      <c r="H2128" s="89">
        <v>6.0</v>
      </c>
      <c r="I2128" s="89">
        <v>0.0</v>
      </c>
      <c r="J2128" s="89"/>
    </row>
    <row r="2129" hidden="1">
      <c r="A2129" s="86"/>
      <c r="B2129" s="86"/>
      <c r="C2129" s="86"/>
      <c r="D2129" s="98" t="s">
        <v>338</v>
      </c>
      <c r="E2129" s="87">
        <v>0.6288078703703703</v>
      </c>
      <c r="F2129" s="87">
        <v>0.6288078703703703</v>
      </c>
      <c r="G2129" s="86" t="s">
        <v>144</v>
      </c>
      <c r="H2129" s="89">
        <v>7.0</v>
      </c>
      <c r="I2129" s="89">
        <v>0.0</v>
      </c>
      <c r="J2129" s="89"/>
    </row>
    <row r="2130" hidden="1">
      <c r="A2130" s="86"/>
      <c r="B2130" s="86"/>
      <c r="C2130" s="86"/>
      <c r="D2130" s="98" t="s">
        <v>338</v>
      </c>
      <c r="E2130" s="87">
        <v>0.6294097222222222</v>
      </c>
      <c r="F2130" s="87">
        <v>0.6294097222222222</v>
      </c>
      <c r="G2130" s="86" t="s">
        <v>150</v>
      </c>
      <c r="H2130" s="89">
        <v>8.0</v>
      </c>
      <c r="I2130" s="89">
        <v>0.0</v>
      </c>
      <c r="J2130" s="89"/>
    </row>
    <row r="2131" hidden="1">
      <c r="A2131" s="86"/>
      <c r="B2131" s="86"/>
      <c r="C2131" s="86"/>
      <c r="D2131" s="98" t="s">
        <v>338</v>
      </c>
      <c r="E2131" s="87">
        <v>0.6309953703703703</v>
      </c>
      <c r="F2131" s="87">
        <v>0.6309953703703703</v>
      </c>
      <c r="G2131" s="86" t="s">
        <v>154</v>
      </c>
      <c r="H2131" s="89">
        <v>9.0</v>
      </c>
      <c r="I2131" s="89">
        <v>0.0</v>
      </c>
      <c r="J2131" s="89"/>
    </row>
    <row r="2132" hidden="1">
      <c r="A2132" s="86"/>
      <c r="B2132" s="86"/>
      <c r="C2132" s="86"/>
      <c r="D2132" s="98" t="s">
        <v>339</v>
      </c>
      <c r="E2132" s="87">
        <v>0.6458333333333334</v>
      </c>
      <c r="F2132" s="87">
        <v>0.6458333333333334</v>
      </c>
      <c r="G2132" s="86" t="s">
        <v>118</v>
      </c>
      <c r="H2132" s="89">
        <v>0.0</v>
      </c>
      <c r="I2132" s="89">
        <v>1.0</v>
      </c>
      <c r="J2132" s="89"/>
    </row>
    <row r="2133" hidden="1">
      <c r="A2133" s="86"/>
      <c r="B2133" s="86"/>
      <c r="C2133" s="86"/>
      <c r="D2133" s="98" t="s">
        <v>339</v>
      </c>
      <c r="E2133" s="87">
        <v>0.6475347222222222</v>
      </c>
      <c r="F2133" s="87">
        <v>0.6475347222222222</v>
      </c>
      <c r="G2133" s="86" t="s">
        <v>120</v>
      </c>
      <c r="H2133" s="89">
        <v>1.0</v>
      </c>
      <c r="I2133" s="89">
        <v>0.0</v>
      </c>
      <c r="J2133" s="89"/>
    </row>
    <row r="2134" hidden="1">
      <c r="A2134" s="86"/>
      <c r="B2134" s="86"/>
      <c r="C2134" s="86"/>
      <c r="D2134" s="98" t="s">
        <v>339</v>
      </c>
      <c r="E2134" s="87">
        <v>0.648275462962963</v>
      </c>
      <c r="F2134" s="87">
        <v>0.648275462962963</v>
      </c>
      <c r="G2134" s="86" t="s">
        <v>123</v>
      </c>
      <c r="H2134" s="89">
        <v>2.0</v>
      </c>
      <c r="I2134" s="89">
        <v>0.0</v>
      </c>
      <c r="J2134" s="89"/>
    </row>
    <row r="2135" hidden="1">
      <c r="A2135" s="86"/>
      <c r="B2135" s="86"/>
      <c r="C2135" s="86"/>
      <c r="D2135" s="98" t="s">
        <v>339</v>
      </c>
      <c r="E2135" s="87">
        <v>0.6495717592592593</v>
      </c>
      <c r="F2135" s="87">
        <v>0.6495717592592593</v>
      </c>
      <c r="G2135" s="86" t="s">
        <v>126</v>
      </c>
      <c r="H2135" s="89">
        <v>3.0</v>
      </c>
      <c r="I2135" s="89">
        <v>0.0</v>
      </c>
      <c r="J2135" s="89"/>
    </row>
    <row r="2136" hidden="1">
      <c r="A2136" s="86"/>
      <c r="B2136" s="86"/>
      <c r="C2136" s="86"/>
      <c r="D2136" s="98" t="s">
        <v>339</v>
      </c>
      <c r="E2136" s="87">
        <v>0.6501157407407407</v>
      </c>
      <c r="F2136" s="87">
        <v>0.6501157407407407</v>
      </c>
      <c r="G2136" s="86" t="s">
        <v>131</v>
      </c>
      <c r="H2136" s="89">
        <v>4.0</v>
      </c>
      <c r="I2136" s="89">
        <v>0.0</v>
      </c>
      <c r="J2136" s="89"/>
    </row>
    <row r="2137" hidden="1">
      <c r="A2137" s="86"/>
      <c r="B2137" s="86"/>
      <c r="C2137" s="86"/>
      <c r="D2137" s="98" t="s">
        <v>339</v>
      </c>
      <c r="E2137" s="87">
        <v>0.6506828703703704</v>
      </c>
      <c r="F2137" s="87">
        <v>0.6506828703703704</v>
      </c>
      <c r="G2137" s="86" t="s">
        <v>136</v>
      </c>
      <c r="H2137" s="89">
        <v>5.0</v>
      </c>
      <c r="I2137" s="89">
        <v>0.0</v>
      </c>
      <c r="J2137" s="89"/>
    </row>
    <row r="2138" hidden="1">
      <c r="A2138" s="86"/>
      <c r="B2138" s="86"/>
      <c r="C2138" s="86"/>
      <c r="D2138" s="98" t="s">
        <v>339</v>
      </c>
      <c r="E2138" s="87">
        <v>0.6523611111111111</v>
      </c>
      <c r="F2138" s="87">
        <v>0.6523611111111111</v>
      </c>
      <c r="G2138" s="86" t="s">
        <v>141</v>
      </c>
      <c r="H2138" s="89">
        <v>6.0</v>
      </c>
      <c r="I2138" s="89">
        <v>0.0</v>
      </c>
      <c r="J2138" s="89"/>
    </row>
    <row r="2139" hidden="1">
      <c r="A2139" s="86"/>
      <c r="B2139" s="86"/>
      <c r="C2139" s="86"/>
      <c r="D2139" s="98" t="s">
        <v>339</v>
      </c>
      <c r="E2139" s="87">
        <v>0.6531134259259259</v>
      </c>
      <c r="F2139" s="87">
        <v>0.6531134259259259</v>
      </c>
      <c r="G2139" s="86" t="s">
        <v>144</v>
      </c>
      <c r="H2139" s="89">
        <v>7.0</v>
      </c>
      <c r="I2139" s="89">
        <v>0.0</v>
      </c>
      <c r="J2139" s="89"/>
    </row>
    <row r="2140" hidden="1">
      <c r="A2140" s="86"/>
      <c r="B2140" s="86"/>
      <c r="C2140" s="86"/>
      <c r="D2140" s="98" t="s">
        <v>339</v>
      </c>
      <c r="E2140" s="87">
        <v>0.6537152777777778</v>
      </c>
      <c r="F2140" s="87">
        <v>0.6537152777777778</v>
      </c>
      <c r="G2140" s="86" t="s">
        <v>150</v>
      </c>
      <c r="H2140" s="89">
        <v>8.0</v>
      </c>
      <c r="I2140" s="89">
        <v>0.0</v>
      </c>
      <c r="J2140" s="89"/>
    </row>
    <row r="2141" hidden="1">
      <c r="A2141" s="86"/>
      <c r="B2141" s="86"/>
      <c r="C2141" s="86"/>
      <c r="D2141" s="98" t="s">
        <v>339</v>
      </c>
      <c r="E2141" s="87">
        <v>0.6553009259259259</v>
      </c>
      <c r="F2141" s="87">
        <v>0.6553009259259259</v>
      </c>
      <c r="G2141" s="86" t="s">
        <v>154</v>
      </c>
      <c r="H2141" s="89">
        <v>9.0</v>
      </c>
      <c r="I2141" s="89">
        <v>0.0</v>
      </c>
      <c r="J2141" s="89"/>
    </row>
    <row r="2142" hidden="1">
      <c r="A2142" s="86"/>
      <c r="B2142" s="86"/>
      <c r="C2142" s="86"/>
      <c r="D2142" s="98" t="s">
        <v>340</v>
      </c>
      <c r="E2142" s="87">
        <v>0.6527777777777778</v>
      </c>
      <c r="F2142" s="87">
        <v>0.6527777777777778</v>
      </c>
      <c r="G2142" s="86" t="s">
        <v>118</v>
      </c>
      <c r="H2142" s="89">
        <v>0.0</v>
      </c>
      <c r="I2142" s="89">
        <v>1.0</v>
      </c>
      <c r="J2142" s="89"/>
    </row>
    <row r="2143" hidden="1">
      <c r="A2143" s="86"/>
      <c r="B2143" s="86"/>
      <c r="C2143" s="86"/>
      <c r="D2143" s="98" t="s">
        <v>340</v>
      </c>
      <c r="E2143" s="87">
        <v>0.6544791666666666</v>
      </c>
      <c r="F2143" s="87">
        <v>0.6544791666666666</v>
      </c>
      <c r="G2143" s="86" t="s">
        <v>120</v>
      </c>
      <c r="H2143" s="89">
        <v>1.0</v>
      </c>
      <c r="I2143" s="89">
        <v>0.0</v>
      </c>
      <c r="J2143" s="89"/>
    </row>
    <row r="2144" hidden="1">
      <c r="A2144" s="86"/>
      <c r="B2144" s="86"/>
      <c r="C2144" s="86"/>
      <c r="D2144" s="98" t="s">
        <v>340</v>
      </c>
      <c r="E2144" s="87">
        <v>0.6552199074074074</v>
      </c>
      <c r="F2144" s="87">
        <v>0.6552199074074074</v>
      </c>
      <c r="G2144" s="86" t="s">
        <v>123</v>
      </c>
      <c r="H2144" s="89">
        <v>2.0</v>
      </c>
      <c r="I2144" s="89">
        <v>0.0</v>
      </c>
      <c r="J2144" s="89"/>
    </row>
    <row r="2145" hidden="1">
      <c r="A2145" s="86"/>
      <c r="B2145" s="86"/>
      <c r="C2145" s="86"/>
      <c r="D2145" s="98" t="s">
        <v>340</v>
      </c>
      <c r="E2145" s="87">
        <v>0.6565162037037037</v>
      </c>
      <c r="F2145" s="87">
        <v>0.6565162037037037</v>
      </c>
      <c r="G2145" s="86" t="s">
        <v>126</v>
      </c>
      <c r="H2145" s="89">
        <v>3.0</v>
      </c>
      <c r="I2145" s="89">
        <v>0.0</v>
      </c>
      <c r="J2145" s="89"/>
    </row>
    <row r="2146" hidden="1">
      <c r="A2146" s="86"/>
      <c r="B2146" s="86"/>
      <c r="C2146" s="86"/>
      <c r="D2146" s="98" t="s">
        <v>340</v>
      </c>
      <c r="E2146" s="87">
        <v>0.6570601851851852</v>
      </c>
      <c r="F2146" s="87">
        <v>0.6570601851851852</v>
      </c>
      <c r="G2146" s="86" t="s">
        <v>131</v>
      </c>
      <c r="H2146" s="89">
        <v>4.0</v>
      </c>
      <c r="I2146" s="89">
        <v>0.0</v>
      </c>
      <c r="J2146" s="89"/>
    </row>
    <row r="2147" hidden="1">
      <c r="A2147" s="86"/>
      <c r="B2147" s="86"/>
      <c r="C2147" s="86"/>
      <c r="D2147" s="98" t="s">
        <v>340</v>
      </c>
      <c r="E2147" s="87">
        <v>0.6576273148148148</v>
      </c>
      <c r="F2147" s="87">
        <v>0.6576273148148148</v>
      </c>
      <c r="G2147" s="86" t="s">
        <v>136</v>
      </c>
      <c r="H2147" s="89">
        <v>5.0</v>
      </c>
      <c r="I2147" s="89">
        <v>0.0</v>
      </c>
      <c r="J2147" s="89"/>
    </row>
    <row r="2148" hidden="1">
      <c r="A2148" s="86"/>
      <c r="B2148" s="86"/>
      <c r="C2148" s="86"/>
      <c r="D2148" s="98" t="s">
        <v>340</v>
      </c>
      <c r="E2148" s="87">
        <v>0.6593055555555556</v>
      </c>
      <c r="F2148" s="87">
        <v>0.6593055555555556</v>
      </c>
      <c r="G2148" s="86" t="s">
        <v>141</v>
      </c>
      <c r="H2148" s="89">
        <v>6.0</v>
      </c>
      <c r="I2148" s="89">
        <v>0.0</v>
      </c>
      <c r="J2148" s="89"/>
    </row>
    <row r="2149" hidden="1">
      <c r="A2149" s="86"/>
      <c r="B2149" s="86"/>
      <c r="C2149" s="86"/>
      <c r="D2149" s="98" t="s">
        <v>340</v>
      </c>
      <c r="E2149" s="87">
        <v>0.6600578703703703</v>
      </c>
      <c r="F2149" s="87">
        <v>0.6600578703703703</v>
      </c>
      <c r="G2149" s="86" t="s">
        <v>144</v>
      </c>
      <c r="H2149" s="89">
        <v>7.0</v>
      </c>
      <c r="I2149" s="89">
        <v>0.0</v>
      </c>
      <c r="J2149" s="89"/>
    </row>
    <row r="2150" hidden="1">
      <c r="A2150" s="86"/>
      <c r="B2150" s="86"/>
      <c r="C2150" s="86"/>
      <c r="D2150" s="98" t="s">
        <v>340</v>
      </c>
      <c r="E2150" s="87">
        <v>0.6606597222222222</v>
      </c>
      <c r="F2150" s="87">
        <v>0.6606597222222222</v>
      </c>
      <c r="G2150" s="86" t="s">
        <v>150</v>
      </c>
      <c r="H2150" s="89">
        <v>8.0</v>
      </c>
      <c r="I2150" s="89">
        <v>0.0</v>
      </c>
      <c r="J2150" s="89"/>
    </row>
    <row r="2151" hidden="1">
      <c r="A2151" s="86"/>
      <c r="B2151" s="86"/>
      <c r="C2151" s="86"/>
      <c r="D2151" s="98" t="s">
        <v>340</v>
      </c>
      <c r="E2151" s="87">
        <v>0.6622453703703703</v>
      </c>
      <c r="F2151" s="87">
        <v>0.6622453703703703</v>
      </c>
      <c r="G2151" s="86" t="s">
        <v>154</v>
      </c>
      <c r="H2151" s="89">
        <v>9.0</v>
      </c>
      <c r="I2151" s="89">
        <v>0.0</v>
      </c>
      <c r="J2151" s="89"/>
    </row>
    <row r="2152" hidden="1">
      <c r="A2152" s="86"/>
      <c r="B2152" s="86"/>
      <c r="C2152" s="86"/>
      <c r="D2152" s="98" t="s">
        <v>341</v>
      </c>
      <c r="E2152" s="87">
        <v>0.6909722222222222</v>
      </c>
      <c r="F2152" s="87">
        <v>0.6909722222222222</v>
      </c>
      <c r="G2152" s="86" t="s">
        <v>118</v>
      </c>
      <c r="H2152" s="89">
        <v>0.0</v>
      </c>
      <c r="I2152" s="89">
        <v>1.0</v>
      </c>
      <c r="J2152" s="89"/>
    </row>
    <row r="2153" hidden="1">
      <c r="A2153" s="86"/>
      <c r="B2153" s="86"/>
      <c r="C2153" s="86"/>
      <c r="D2153" s="98" t="s">
        <v>341</v>
      </c>
      <c r="E2153" s="87">
        <v>0.6926736111111111</v>
      </c>
      <c r="F2153" s="87">
        <v>0.6926736111111111</v>
      </c>
      <c r="G2153" s="86" t="s">
        <v>120</v>
      </c>
      <c r="H2153" s="89">
        <v>1.0</v>
      </c>
      <c r="I2153" s="89">
        <v>0.0</v>
      </c>
      <c r="J2153" s="89"/>
    </row>
    <row r="2154" hidden="1">
      <c r="A2154" s="86"/>
      <c r="B2154" s="86"/>
      <c r="C2154" s="86"/>
      <c r="D2154" s="98" t="s">
        <v>341</v>
      </c>
      <c r="E2154" s="87">
        <v>0.6934143518518519</v>
      </c>
      <c r="F2154" s="87">
        <v>0.6934143518518519</v>
      </c>
      <c r="G2154" s="86" t="s">
        <v>123</v>
      </c>
      <c r="H2154" s="89">
        <v>2.0</v>
      </c>
      <c r="I2154" s="89">
        <v>0.0</v>
      </c>
      <c r="J2154" s="89"/>
    </row>
    <row r="2155" hidden="1">
      <c r="A2155" s="86"/>
      <c r="B2155" s="86"/>
      <c r="C2155" s="86"/>
      <c r="D2155" s="98" t="s">
        <v>341</v>
      </c>
      <c r="E2155" s="87">
        <v>0.6947106481481482</v>
      </c>
      <c r="F2155" s="87">
        <v>0.6947106481481482</v>
      </c>
      <c r="G2155" s="86" t="s">
        <v>126</v>
      </c>
      <c r="H2155" s="89">
        <v>3.0</v>
      </c>
      <c r="I2155" s="89">
        <v>0.0</v>
      </c>
      <c r="J2155" s="89"/>
    </row>
    <row r="2156" hidden="1">
      <c r="A2156" s="86"/>
      <c r="B2156" s="86"/>
      <c r="C2156" s="86"/>
      <c r="D2156" s="98" t="s">
        <v>341</v>
      </c>
      <c r="E2156" s="87">
        <v>0.6952546296296296</v>
      </c>
      <c r="F2156" s="87">
        <v>0.6952546296296296</v>
      </c>
      <c r="G2156" s="86" t="s">
        <v>131</v>
      </c>
      <c r="H2156" s="89">
        <v>4.0</v>
      </c>
      <c r="I2156" s="89">
        <v>0.0</v>
      </c>
      <c r="J2156" s="89"/>
    </row>
    <row r="2157" hidden="1">
      <c r="A2157" s="86"/>
      <c r="B2157" s="86"/>
      <c r="C2157" s="86"/>
      <c r="D2157" s="98" t="s">
        <v>341</v>
      </c>
      <c r="E2157" s="87">
        <v>0.6958217592592593</v>
      </c>
      <c r="F2157" s="87">
        <v>0.6958217592592593</v>
      </c>
      <c r="G2157" s="86" t="s">
        <v>136</v>
      </c>
      <c r="H2157" s="89">
        <v>5.0</v>
      </c>
      <c r="I2157" s="89">
        <v>0.0</v>
      </c>
      <c r="J2157" s="89"/>
    </row>
    <row r="2158" hidden="1">
      <c r="A2158" s="86"/>
      <c r="B2158" s="86"/>
      <c r="C2158" s="86"/>
      <c r="D2158" s="98" t="s">
        <v>341</v>
      </c>
      <c r="E2158" s="87">
        <v>0.6975</v>
      </c>
      <c r="F2158" s="87">
        <v>0.6975</v>
      </c>
      <c r="G2158" s="86" t="s">
        <v>141</v>
      </c>
      <c r="H2158" s="89">
        <v>6.0</v>
      </c>
      <c r="I2158" s="89">
        <v>0.0</v>
      </c>
      <c r="J2158" s="89"/>
    </row>
    <row r="2159" hidden="1">
      <c r="A2159" s="86"/>
      <c r="B2159" s="86"/>
      <c r="C2159" s="86"/>
      <c r="D2159" s="98" t="s">
        <v>341</v>
      </c>
      <c r="E2159" s="87">
        <v>0.6982523148148149</v>
      </c>
      <c r="F2159" s="87">
        <v>0.6982523148148149</v>
      </c>
      <c r="G2159" s="86" t="s">
        <v>144</v>
      </c>
      <c r="H2159" s="89">
        <v>7.0</v>
      </c>
      <c r="I2159" s="89">
        <v>0.0</v>
      </c>
      <c r="J2159" s="89"/>
    </row>
    <row r="2160" hidden="1">
      <c r="A2160" s="86"/>
      <c r="B2160" s="86"/>
      <c r="C2160" s="86"/>
      <c r="D2160" s="98" t="s">
        <v>341</v>
      </c>
      <c r="E2160" s="87">
        <v>0.6988541666666667</v>
      </c>
      <c r="F2160" s="87">
        <v>0.6988541666666667</v>
      </c>
      <c r="G2160" s="86" t="s">
        <v>150</v>
      </c>
      <c r="H2160" s="89">
        <v>8.0</v>
      </c>
      <c r="I2160" s="89">
        <v>0.0</v>
      </c>
      <c r="J2160" s="89"/>
    </row>
    <row r="2161" hidden="1">
      <c r="A2161" s="86"/>
      <c r="B2161" s="86"/>
      <c r="C2161" s="86"/>
      <c r="D2161" s="98" t="s">
        <v>341</v>
      </c>
      <c r="E2161" s="87">
        <v>0.7004398148148148</v>
      </c>
      <c r="F2161" s="87">
        <v>0.7004398148148148</v>
      </c>
      <c r="G2161" s="86" t="s">
        <v>154</v>
      </c>
      <c r="H2161" s="89">
        <v>9.0</v>
      </c>
      <c r="I2161" s="89">
        <v>0.0</v>
      </c>
      <c r="J2161" s="89"/>
    </row>
    <row r="2162" hidden="1">
      <c r="A2162" s="86"/>
      <c r="B2162" s="86"/>
      <c r="C2162" s="86"/>
      <c r="D2162" s="98" t="s">
        <v>342</v>
      </c>
      <c r="E2162" s="87">
        <v>0.6979166666666666</v>
      </c>
      <c r="F2162" s="87">
        <v>0.6979166666666666</v>
      </c>
      <c r="G2162" s="86" t="s">
        <v>118</v>
      </c>
      <c r="H2162" s="89">
        <v>0.0</v>
      </c>
      <c r="I2162" s="89">
        <v>1.0</v>
      </c>
      <c r="J2162" s="89"/>
    </row>
    <row r="2163" hidden="1">
      <c r="A2163" s="86"/>
      <c r="B2163" s="86"/>
      <c r="C2163" s="86"/>
      <c r="D2163" s="98" t="s">
        <v>342</v>
      </c>
      <c r="E2163" s="87">
        <v>0.6996180555555556</v>
      </c>
      <c r="F2163" s="87">
        <v>0.6996180555555556</v>
      </c>
      <c r="G2163" s="86" t="s">
        <v>120</v>
      </c>
      <c r="H2163" s="89">
        <v>1.0</v>
      </c>
      <c r="I2163" s="89">
        <v>0.0</v>
      </c>
      <c r="J2163" s="89"/>
    </row>
    <row r="2164" hidden="1">
      <c r="A2164" s="86"/>
      <c r="B2164" s="86"/>
      <c r="C2164" s="86"/>
      <c r="D2164" s="98" t="s">
        <v>342</v>
      </c>
      <c r="E2164" s="87">
        <v>0.7003587962962963</v>
      </c>
      <c r="F2164" s="87">
        <v>0.7003587962962963</v>
      </c>
      <c r="G2164" s="86" t="s">
        <v>123</v>
      </c>
      <c r="H2164" s="89">
        <v>2.0</v>
      </c>
      <c r="I2164" s="89">
        <v>0.0</v>
      </c>
      <c r="J2164" s="89"/>
    </row>
    <row r="2165" hidden="1">
      <c r="A2165" s="86"/>
      <c r="B2165" s="86"/>
      <c r="C2165" s="86"/>
      <c r="D2165" s="98" t="s">
        <v>342</v>
      </c>
      <c r="E2165" s="87">
        <v>0.7016550925925926</v>
      </c>
      <c r="F2165" s="87">
        <v>0.7016550925925926</v>
      </c>
      <c r="G2165" s="86" t="s">
        <v>126</v>
      </c>
      <c r="H2165" s="89">
        <v>3.0</v>
      </c>
      <c r="I2165" s="89">
        <v>0.0</v>
      </c>
      <c r="J2165" s="89"/>
    </row>
    <row r="2166" hidden="1">
      <c r="A2166" s="86"/>
      <c r="B2166" s="86"/>
      <c r="C2166" s="86"/>
      <c r="D2166" s="98" t="s">
        <v>342</v>
      </c>
      <c r="E2166" s="87">
        <v>0.7021990740740741</v>
      </c>
      <c r="F2166" s="87">
        <v>0.7021990740740741</v>
      </c>
      <c r="G2166" s="86" t="s">
        <v>131</v>
      </c>
      <c r="H2166" s="89">
        <v>4.0</v>
      </c>
      <c r="I2166" s="89">
        <v>0.0</v>
      </c>
      <c r="J2166" s="89"/>
    </row>
    <row r="2167" hidden="1">
      <c r="A2167" s="86"/>
      <c r="B2167" s="86"/>
      <c r="C2167" s="86"/>
      <c r="D2167" s="98" t="s">
        <v>342</v>
      </c>
      <c r="E2167" s="87">
        <v>0.7027662037037037</v>
      </c>
      <c r="F2167" s="87">
        <v>0.7027662037037037</v>
      </c>
      <c r="G2167" s="86" t="s">
        <v>136</v>
      </c>
      <c r="H2167" s="89">
        <v>5.0</v>
      </c>
      <c r="I2167" s="89">
        <v>0.0</v>
      </c>
      <c r="J2167" s="89"/>
    </row>
    <row r="2168" hidden="1">
      <c r="A2168" s="86"/>
      <c r="B2168" s="86"/>
      <c r="C2168" s="86"/>
      <c r="D2168" s="98" t="s">
        <v>342</v>
      </c>
      <c r="E2168" s="87">
        <v>0.7044444444444444</v>
      </c>
      <c r="F2168" s="87">
        <v>0.7044444444444444</v>
      </c>
      <c r="G2168" s="86" t="s">
        <v>141</v>
      </c>
      <c r="H2168" s="89">
        <v>6.0</v>
      </c>
      <c r="I2168" s="89">
        <v>0.0</v>
      </c>
      <c r="J2168" s="89"/>
    </row>
    <row r="2169" hidden="1">
      <c r="A2169" s="86"/>
      <c r="B2169" s="86"/>
      <c r="C2169" s="86"/>
      <c r="D2169" s="98" t="s">
        <v>342</v>
      </c>
      <c r="E2169" s="87">
        <v>0.7051967592592593</v>
      </c>
      <c r="F2169" s="87">
        <v>0.7051967592592593</v>
      </c>
      <c r="G2169" s="86" t="s">
        <v>144</v>
      </c>
      <c r="H2169" s="89">
        <v>7.0</v>
      </c>
      <c r="I2169" s="89">
        <v>0.0</v>
      </c>
      <c r="J2169" s="89"/>
    </row>
    <row r="2170" hidden="1">
      <c r="A2170" s="86"/>
      <c r="B2170" s="86"/>
      <c r="C2170" s="86"/>
      <c r="D2170" s="98" t="s">
        <v>342</v>
      </c>
      <c r="E2170" s="87">
        <v>0.7057986111111111</v>
      </c>
      <c r="F2170" s="87">
        <v>0.7057986111111111</v>
      </c>
      <c r="G2170" s="86" t="s">
        <v>150</v>
      </c>
      <c r="H2170" s="89">
        <v>8.0</v>
      </c>
      <c r="I2170" s="89">
        <v>0.0</v>
      </c>
      <c r="J2170" s="89"/>
    </row>
    <row r="2171" hidden="1">
      <c r="A2171" s="86"/>
      <c r="B2171" s="86"/>
      <c r="C2171" s="86"/>
      <c r="D2171" s="98" t="s">
        <v>342</v>
      </c>
      <c r="E2171" s="87">
        <v>0.7073842592592593</v>
      </c>
      <c r="F2171" s="87">
        <v>0.7073842592592593</v>
      </c>
      <c r="G2171" s="86" t="s">
        <v>154</v>
      </c>
      <c r="H2171" s="89">
        <v>9.0</v>
      </c>
      <c r="I2171" s="89">
        <v>0.0</v>
      </c>
      <c r="J2171" s="89"/>
    </row>
    <row r="2172" hidden="1">
      <c r="A2172" s="86"/>
      <c r="B2172" s="86"/>
      <c r="C2172" s="86"/>
      <c r="D2172" s="98" t="s">
        <v>343</v>
      </c>
      <c r="E2172" s="87">
        <v>0.7291666666666666</v>
      </c>
      <c r="F2172" s="87">
        <v>0.7291666666666666</v>
      </c>
      <c r="G2172" s="86" t="s">
        <v>118</v>
      </c>
      <c r="H2172" s="89">
        <v>0.0</v>
      </c>
      <c r="I2172" s="89">
        <v>1.0</v>
      </c>
      <c r="J2172" s="89"/>
    </row>
    <row r="2173" hidden="1">
      <c r="A2173" s="86"/>
      <c r="B2173" s="86"/>
      <c r="C2173" s="86"/>
      <c r="D2173" s="98" t="s">
        <v>343</v>
      </c>
      <c r="E2173" s="87">
        <v>0.7308680555555556</v>
      </c>
      <c r="F2173" s="87">
        <v>0.7308680555555556</v>
      </c>
      <c r="G2173" s="86" t="s">
        <v>120</v>
      </c>
      <c r="H2173" s="89">
        <v>1.0</v>
      </c>
      <c r="I2173" s="89">
        <v>0.0</v>
      </c>
      <c r="J2173" s="89"/>
    </row>
    <row r="2174" hidden="1">
      <c r="A2174" s="86"/>
      <c r="B2174" s="86"/>
      <c r="C2174" s="86"/>
      <c r="D2174" s="98" t="s">
        <v>343</v>
      </c>
      <c r="E2174" s="87">
        <v>0.7316087962962963</v>
      </c>
      <c r="F2174" s="87">
        <v>0.7316087962962963</v>
      </c>
      <c r="G2174" s="86" t="s">
        <v>123</v>
      </c>
      <c r="H2174" s="89">
        <v>2.0</v>
      </c>
      <c r="I2174" s="89">
        <v>0.0</v>
      </c>
      <c r="J2174" s="89"/>
    </row>
    <row r="2175" hidden="1">
      <c r="A2175" s="86"/>
      <c r="B2175" s="86"/>
      <c r="C2175" s="86"/>
      <c r="D2175" s="98" t="s">
        <v>343</v>
      </c>
      <c r="E2175" s="87">
        <v>0.7329050925925926</v>
      </c>
      <c r="F2175" s="87">
        <v>0.7329050925925926</v>
      </c>
      <c r="G2175" s="86" t="s">
        <v>126</v>
      </c>
      <c r="H2175" s="89">
        <v>3.0</v>
      </c>
      <c r="I2175" s="89">
        <v>0.0</v>
      </c>
      <c r="J2175" s="89"/>
    </row>
    <row r="2176" hidden="1">
      <c r="A2176" s="86"/>
      <c r="B2176" s="86"/>
      <c r="C2176" s="86"/>
      <c r="D2176" s="98" t="s">
        <v>343</v>
      </c>
      <c r="E2176" s="87">
        <v>0.7334490740740741</v>
      </c>
      <c r="F2176" s="87">
        <v>0.7334490740740741</v>
      </c>
      <c r="G2176" s="86" t="s">
        <v>131</v>
      </c>
      <c r="H2176" s="89">
        <v>4.0</v>
      </c>
      <c r="I2176" s="89">
        <v>0.0</v>
      </c>
      <c r="J2176" s="89"/>
    </row>
    <row r="2177" hidden="1">
      <c r="A2177" s="86"/>
      <c r="B2177" s="86"/>
      <c r="C2177" s="86"/>
      <c r="D2177" s="98" t="s">
        <v>343</v>
      </c>
      <c r="E2177" s="87">
        <v>0.7340162037037037</v>
      </c>
      <c r="F2177" s="87">
        <v>0.7340162037037037</v>
      </c>
      <c r="G2177" s="86" t="s">
        <v>136</v>
      </c>
      <c r="H2177" s="89">
        <v>5.0</v>
      </c>
      <c r="I2177" s="89">
        <v>0.0</v>
      </c>
      <c r="J2177" s="89"/>
    </row>
    <row r="2178" hidden="1">
      <c r="A2178" s="86"/>
      <c r="B2178" s="86"/>
      <c r="C2178" s="86"/>
      <c r="D2178" s="98" t="s">
        <v>343</v>
      </c>
      <c r="E2178" s="87">
        <v>0.7356944444444444</v>
      </c>
      <c r="F2178" s="87">
        <v>0.7356944444444444</v>
      </c>
      <c r="G2178" s="86" t="s">
        <v>141</v>
      </c>
      <c r="H2178" s="89">
        <v>6.0</v>
      </c>
      <c r="I2178" s="89">
        <v>0.0</v>
      </c>
      <c r="J2178" s="89"/>
    </row>
    <row r="2179" hidden="1">
      <c r="A2179" s="86"/>
      <c r="B2179" s="86"/>
      <c r="C2179" s="86"/>
      <c r="D2179" s="98" t="s">
        <v>343</v>
      </c>
      <c r="E2179" s="87">
        <v>0.7364467592592593</v>
      </c>
      <c r="F2179" s="87">
        <v>0.7364467592592593</v>
      </c>
      <c r="G2179" s="86" t="s">
        <v>144</v>
      </c>
      <c r="H2179" s="89">
        <v>7.0</v>
      </c>
      <c r="I2179" s="89">
        <v>0.0</v>
      </c>
      <c r="J2179" s="89"/>
    </row>
    <row r="2180" hidden="1">
      <c r="A2180" s="86"/>
      <c r="B2180" s="86"/>
      <c r="C2180" s="86"/>
      <c r="D2180" s="98" t="s">
        <v>343</v>
      </c>
      <c r="E2180" s="87">
        <v>0.7370486111111111</v>
      </c>
      <c r="F2180" s="87">
        <v>0.7370486111111111</v>
      </c>
      <c r="G2180" s="86" t="s">
        <v>150</v>
      </c>
      <c r="H2180" s="89">
        <v>8.0</v>
      </c>
      <c r="I2180" s="89">
        <v>0.0</v>
      </c>
      <c r="J2180" s="89"/>
    </row>
    <row r="2181" hidden="1">
      <c r="A2181" s="86"/>
      <c r="B2181" s="86"/>
      <c r="C2181" s="86"/>
      <c r="D2181" s="98" t="s">
        <v>343</v>
      </c>
      <c r="E2181" s="87">
        <v>0.7386342592592593</v>
      </c>
      <c r="F2181" s="87">
        <v>0.7386342592592593</v>
      </c>
      <c r="G2181" s="86" t="s">
        <v>154</v>
      </c>
      <c r="H2181" s="89">
        <v>9.0</v>
      </c>
      <c r="I2181" s="89">
        <v>0.0</v>
      </c>
      <c r="J2181" s="89"/>
    </row>
    <row r="2182" hidden="1">
      <c r="A2182" s="86"/>
      <c r="B2182" s="86"/>
      <c r="C2182" s="86"/>
      <c r="D2182" s="98" t="s">
        <v>344</v>
      </c>
      <c r="E2182" s="87">
        <v>0.7361111111111112</v>
      </c>
      <c r="F2182" s="87">
        <v>0.7361111111111112</v>
      </c>
      <c r="G2182" s="86" t="s">
        <v>118</v>
      </c>
      <c r="H2182" s="89">
        <v>0.0</v>
      </c>
      <c r="I2182" s="89">
        <v>1.0</v>
      </c>
      <c r="J2182" s="89"/>
    </row>
    <row r="2183" hidden="1">
      <c r="A2183" s="86"/>
      <c r="B2183" s="86"/>
      <c r="C2183" s="86"/>
      <c r="D2183" s="98" t="s">
        <v>344</v>
      </c>
      <c r="E2183" s="87">
        <v>0.7378125</v>
      </c>
      <c r="F2183" s="87">
        <v>0.7378125</v>
      </c>
      <c r="G2183" s="86" t="s">
        <v>120</v>
      </c>
      <c r="H2183" s="89">
        <v>1.0</v>
      </c>
      <c r="I2183" s="89">
        <v>0.0</v>
      </c>
      <c r="J2183" s="89"/>
    </row>
    <row r="2184" hidden="1">
      <c r="A2184" s="86"/>
      <c r="B2184" s="86"/>
      <c r="C2184" s="86"/>
      <c r="D2184" s="98" t="s">
        <v>344</v>
      </c>
      <c r="E2184" s="87">
        <v>0.7385532407407407</v>
      </c>
      <c r="F2184" s="87">
        <v>0.7385532407407407</v>
      </c>
      <c r="G2184" s="86" t="s">
        <v>123</v>
      </c>
      <c r="H2184" s="89">
        <v>2.0</v>
      </c>
      <c r="I2184" s="89">
        <v>0.0</v>
      </c>
      <c r="J2184" s="89"/>
    </row>
    <row r="2185" hidden="1">
      <c r="A2185" s="86"/>
      <c r="B2185" s="86"/>
      <c r="C2185" s="86"/>
      <c r="D2185" s="98" t="s">
        <v>344</v>
      </c>
      <c r="E2185" s="87">
        <v>0.739849537037037</v>
      </c>
      <c r="F2185" s="87">
        <v>0.739849537037037</v>
      </c>
      <c r="G2185" s="86" t="s">
        <v>126</v>
      </c>
      <c r="H2185" s="89">
        <v>3.0</v>
      </c>
      <c r="I2185" s="89">
        <v>0.0</v>
      </c>
      <c r="J2185" s="89"/>
    </row>
    <row r="2186" hidden="1">
      <c r="A2186" s="86"/>
      <c r="B2186" s="86"/>
      <c r="C2186" s="86"/>
      <c r="D2186" s="98" t="s">
        <v>344</v>
      </c>
      <c r="E2186" s="87">
        <v>0.7403935185185185</v>
      </c>
      <c r="F2186" s="87">
        <v>0.7403935185185185</v>
      </c>
      <c r="G2186" s="86" t="s">
        <v>131</v>
      </c>
      <c r="H2186" s="89">
        <v>4.0</v>
      </c>
      <c r="I2186" s="89">
        <v>0.0</v>
      </c>
      <c r="J2186" s="89"/>
    </row>
    <row r="2187" hidden="1">
      <c r="A2187" s="86"/>
      <c r="B2187" s="86"/>
      <c r="C2187" s="86"/>
      <c r="D2187" s="98" t="s">
        <v>344</v>
      </c>
      <c r="E2187" s="87">
        <v>0.7409606481481481</v>
      </c>
      <c r="F2187" s="87">
        <v>0.7409606481481481</v>
      </c>
      <c r="G2187" s="86" t="s">
        <v>136</v>
      </c>
      <c r="H2187" s="89">
        <v>5.0</v>
      </c>
      <c r="I2187" s="89">
        <v>0.0</v>
      </c>
      <c r="J2187" s="89"/>
    </row>
    <row r="2188" hidden="1">
      <c r="A2188" s="86"/>
      <c r="B2188" s="86"/>
      <c r="C2188" s="86"/>
      <c r="D2188" s="98" t="s">
        <v>344</v>
      </c>
      <c r="E2188" s="87">
        <v>0.7426388888888888</v>
      </c>
      <c r="F2188" s="87">
        <v>0.7426388888888888</v>
      </c>
      <c r="G2188" s="86" t="s">
        <v>141</v>
      </c>
      <c r="H2188" s="89">
        <v>6.0</v>
      </c>
      <c r="I2188" s="89">
        <v>0.0</v>
      </c>
      <c r="J2188" s="89"/>
    </row>
    <row r="2189" hidden="1">
      <c r="A2189" s="86"/>
      <c r="B2189" s="86"/>
      <c r="C2189" s="86"/>
      <c r="D2189" s="98" t="s">
        <v>344</v>
      </c>
      <c r="E2189" s="87">
        <v>0.7433912037037037</v>
      </c>
      <c r="F2189" s="87">
        <v>0.7433912037037037</v>
      </c>
      <c r="G2189" s="86" t="s">
        <v>144</v>
      </c>
      <c r="H2189" s="89">
        <v>7.0</v>
      </c>
      <c r="I2189" s="89">
        <v>0.0</v>
      </c>
      <c r="J2189" s="89"/>
    </row>
    <row r="2190" hidden="1">
      <c r="A2190" s="86"/>
      <c r="B2190" s="86"/>
      <c r="C2190" s="86"/>
      <c r="D2190" s="98" t="s">
        <v>344</v>
      </c>
      <c r="E2190" s="87">
        <v>0.7439930555555555</v>
      </c>
      <c r="F2190" s="87">
        <v>0.7439930555555555</v>
      </c>
      <c r="G2190" s="86" t="s">
        <v>150</v>
      </c>
      <c r="H2190" s="89">
        <v>8.0</v>
      </c>
      <c r="I2190" s="89">
        <v>0.0</v>
      </c>
      <c r="J2190" s="89"/>
    </row>
    <row r="2191" hidden="1">
      <c r="A2191" s="86"/>
      <c r="B2191" s="86"/>
      <c r="C2191" s="86"/>
      <c r="D2191" s="98" t="s">
        <v>344</v>
      </c>
      <c r="E2191" s="87">
        <v>0.7455787037037037</v>
      </c>
      <c r="F2191" s="87">
        <v>0.7455787037037037</v>
      </c>
      <c r="G2191" s="86" t="s">
        <v>154</v>
      </c>
      <c r="H2191" s="89">
        <v>9.0</v>
      </c>
      <c r="I2191" s="89">
        <v>0.0</v>
      </c>
      <c r="J2191" s="89"/>
    </row>
    <row r="2192" hidden="1">
      <c r="A2192" s="86"/>
      <c r="B2192" s="86"/>
      <c r="C2192" s="86"/>
      <c r="D2192" s="98" t="s">
        <v>345</v>
      </c>
      <c r="E2192" s="87">
        <v>0.7673611111111112</v>
      </c>
      <c r="F2192" s="87">
        <v>0.7673611111111112</v>
      </c>
      <c r="G2192" s="86" t="s">
        <v>118</v>
      </c>
      <c r="H2192" s="89">
        <v>0.0</v>
      </c>
      <c r="I2192" s="89">
        <v>1.0</v>
      </c>
      <c r="J2192" s="89"/>
    </row>
    <row r="2193" hidden="1">
      <c r="A2193" s="86"/>
      <c r="B2193" s="86"/>
      <c r="C2193" s="86"/>
      <c r="D2193" s="98" t="s">
        <v>345</v>
      </c>
      <c r="E2193" s="87">
        <v>0.7690625</v>
      </c>
      <c r="F2193" s="87">
        <v>0.7690625</v>
      </c>
      <c r="G2193" s="86" t="s">
        <v>120</v>
      </c>
      <c r="H2193" s="89">
        <v>1.0</v>
      </c>
      <c r="I2193" s="89">
        <v>0.0</v>
      </c>
      <c r="J2193" s="89"/>
    </row>
    <row r="2194" hidden="1">
      <c r="A2194" s="86"/>
      <c r="B2194" s="86"/>
      <c r="C2194" s="86"/>
      <c r="D2194" s="98" t="s">
        <v>345</v>
      </c>
      <c r="E2194" s="87">
        <v>0.7698032407407407</v>
      </c>
      <c r="F2194" s="87">
        <v>0.7698032407407407</v>
      </c>
      <c r="G2194" s="86" t="s">
        <v>123</v>
      </c>
      <c r="H2194" s="89">
        <v>2.0</v>
      </c>
      <c r="I2194" s="89">
        <v>0.0</v>
      </c>
      <c r="J2194" s="89"/>
    </row>
    <row r="2195" hidden="1">
      <c r="A2195" s="86"/>
      <c r="B2195" s="86"/>
      <c r="C2195" s="86"/>
      <c r="D2195" s="98" t="s">
        <v>345</v>
      </c>
      <c r="E2195" s="87">
        <v>0.771099537037037</v>
      </c>
      <c r="F2195" s="87">
        <v>0.771099537037037</v>
      </c>
      <c r="G2195" s="86" t="s">
        <v>126</v>
      </c>
      <c r="H2195" s="89">
        <v>3.0</v>
      </c>
      <c r="I2195" s="89">
        <v>0.0</v>
      </c>
      <c r="J2195" s="89"/>
    </row>
    <row r="2196" hidden="1">
      <c r="A2196" s="86"/>
      <c r="B2196" s="86"/>
      <c r="C2196" s="86"/>
      <c r="D2196" s="98" t="s">
        <v>345</v>
      </c>
      <c r="E2196" s="87">
        <v>0.7716435185185185</v>
      </c>
      <c r="F2196" s="87">
        <v>0.7716435185185185</v>
      </c>
      <c r="G2196" s="86" t="s">
        <v>131</v>
      </c>
      <c r="H2196" s="89">
        <v>4.0</v>
      </c>
      <c r="I2196" s="89">
        <v>0.0</v>
      </c>
      <c r="J2196" s="89"/>
    </row>
    <row r="2197" hidden="1">
      <c r="A2197" s="86"/>
      <c r="B2197" s="86"/>
      <c r="C2197" s="86"/>
      <c r="D2197" s="98" t="s">
        <v>345</v>
      </c>
      <c r="E2197" s="87">
        <v>0.7722106481481481</v>
      </c>
      <c r="F2197" s="87">
        <v>0.7722106481481481</v>
      </c>
      <c r="G2197" s="86" t="s">
        <v>136</v>
      </c>
      <c r="H2197" s="89">
        <v>5.0</v>
      </c>
      <c r="I2197" s="89">
        <v>0.0</v>
      </c>
      <c r="J2197" s="89"/>
    </row>
    <row r="2198" hidden="1">
      <c r="A2198" s="86"/>
      <c r="B2198" s="86"/>
      <c r="C2198" s="86"/>
      <c r="D2198" s="98" t="s">
        <v>345</v>
      </c>
      <c r="E2198" s="87">
        <v>0.7738888888888888</v>
      </c>
      <c r="F2198" s="87">
        <v>0.7738888888888888</v>
      </c>
      <c r="G2198" s="86" t="s">
        <v>141</v>
      </c>
      <c r="H2198" s="89">
        <v>6.0</v>
      </c>
      <c r="I2198" s="89">
        <v>0.0</v>
      </c>
      <c r="J2198" s="89"/>
    </row>
    <row r="2199" hidden="1">
      <c r="A2199" s="86"/>
      <c r="B2199" s="86"/>
      <c r="C2199" s="86"/>
      <c r="D2199" s="98" t="s">
        <v>345</v>
      </c>
      <c r="E2199" s="87">
        <v>0.7746412037037037</v>
      </c>
      <c r="F2199" s="87">
        <v>0.7746412037037037</v>
      </c>
      <c r="G2199" s="86" t="s">
        <v>144</v>
      </c>
      <c r="H2199" s="89">
        <v>7.0</v>
      </c>
      <c r="I2199" s="89">
        <v>0.0</v>
      </c>
      <c r="J2199" s="89"/>
    </row>
    <row r="2200" hidden="1">
      <c r="A2200" s="86"/>
      <c r="B2200" s="86"/>
      <c r="C2200" s="86"/>
      <c r="D2200" s="98" t="s">
        <v>345</v>
      </c>
      <c r="E2200" s="87">
        <v>0.7752430555555555</v>
      </c>
      <c r="F2200" s="87">
        <v>0.7752430555555555</v>
      </c>
      <c r="G2200" s="86" t="s">
        <v>150</v>
      </c>
      <c r="H2200" s="89">
        <v>8.0</v>
      </c>
      <c r="I2200" s="89">
        <v>0.0</v>
      </c>
      <c r="J2200" s="89"/>
    </row>
    <row r="2201" hidden="1">
      <c r="A2201" s="86"/>
      <c r="B2201" s="86"/>
      <c r="C2201" s="86"/>
      <c r="D2201" s="98" t="s">
        <v>345</v>
      </c>
      <c r="E2201" s="87">
        <v>0.7768287037037037</v>
      </c>
      <c r="F2201" s="87">
        <v>0.7768287037037037</v>
      </c>
      <c r="G2201" s="86" t="s">
        <v>154</v>
      </c>
      <c r="H2201" s="89">
        <v>9.0</v>
      </c>
      <c r="I2201" s="89">
        <v>0.0</v>
      </c>
      <c r="J2201" s="89"/>
    </row>
    <row r="2202" hidden="1">
      <c r="A2202" s="86"/>
      <c r="B2202" s="86"/>
      <c r="C2202" s="86"/>
      <c r="D2202" s="98" t="s">
        <v>346</v>
      </c>
      <c r="E2202" s="87">
        <v>0.7743055555555556</v>
      </c>
      <c r="F2202" s="87">
        <v>0.7743055555555556</v>
      </c>
      <c r="G2202" s="86" t="s">
        <v>118</v>
      </c>
      <c r="H2202" s="89">
        <v>0.0</v>
      </c>
      <c r="I2202" s="89">
        <v>1.0</v>
      </c>
      <c r="J2202" s="89"/>
    </row>
    <row r="2203" hidden="1">
      <c r="A2203" s="86"/>
      <c r="B2203" s="86"/>
      <c r="C2203" s="86"/>
      <c r="D2203" s="98" t="s">
        <v>346</v>
      </c>
      <c r="E2203" s="87">
        <v>0.7760069444444444</v>
      </c>
      <c r="F2203" s="87">
        <v>0.7760069444444444</v>
      </c>
      <c r="G2203" s="86" t="s">
        <v>120</v>
      </c>
      <c r="H2203" s="89">
        <v>1.0</v>
      </c>
      <c r="I2203" s="89">
        <v>0.0</v>
      </c>
      <c r="J2203" s="89"/>
    </row>
    <row r="2204" hidden="1">
      <c r="A2204" s="86"/>
      <c r="B2204" s="86"/>
      <c r="C2204" s="86"/>
      <c r="D2204" s="98" t="s">
        <v>346</v>
      </c>
      <c r="E2204" s="87">
        <v>0.7767476851851852</v>
      </c>
      <c r="F2204" s="87">
        <v>0.7767476851851852</v>
      </c>
      <c r="G2204" s="86" t="s">
        <v>123</v>
      </c>
      <c r="H2204" s="89">
        <v>2.0</v>
      </c>
      <c r="I2204" s="89">
        <v>0.0</v>
      </c>
      <c r="J2204" s="89"/>
    </row>
    <row r="2205" hidden="1">
      <c r="A2205" s="86"/>
      <c r="B2205" s="86"/>
      <c r="C2205" s="86"/>
      <c r="D2205" s="98" t="s">
        <v>346</v>
      </c>
      <c r="E2205" s="87">
        <v>0.7780439814814815</v>
      </c>
      <c r="F2205" s="87">
        <v>0.7780439814814815</v>
      </c>
      <c r="G2205" s="86" t="s">
        <v>126</v>
      </c>
      <c r="H2205" s="89">
        <v>3.0</v>
      </c>
      <c r="I2205" s="89">
        <v>0.0</v>
      </c>
      <c r="J2205" s="89"/>
    </row>
    <row r="2206" hidden="1">
      <c r="A2206" s="86"/>
      <c r="B2206" s="86"/>
      <c r="C2206" s="86"/>
      <c r="D2206" s="98" t="s">
        <v>346</v>
      </c>
      <c r="E2206" s="87">
        <v>0.778587962962963</v>
      </c>
      <c r="F2206" s="87">
        <v>0.778587962962963</v>
      </c>
      <c r="G2206" s="86" t="s">
        <v>131</v>
      </c>
      <c r="H2206" s="89">
        <v>4.0</v>
      </c>
      <c r="I2206" s="89">
        <v>0.0</v>
      </c>
      <c r="J2206" s="89"/>
    </row>
    <row r="2207" hidden="1">
      <c r="A2207" s="86"/>
      <c r="B2207" s="86"/>
      <c r="C2207" s="86"/>
      <c r="D2207" s="98" t="s">
        <v>346</v>
      </c>
      <c r="E2207" s="87">
        <v>0.7791550925925926</v>
      </c>
      <c r="F2207" s="87">
        <v>0.7791550925925926</v>
      </c>
      <c r="G2207" s="86" t="s">
        <v>136</v>
      </c>
      <c r="H2207" s="89">
        <v>5.0</v>
      </c>
      <c r="I2207" s="89">
        <v>0.0</v>
      </c>
      <c r="J2207" s="89"/>
    </row>
    <row r="2208" hidden="1">
      <c r="A2208" s="86"/>
      <c r="B2208" s="86"/>
      <c r="C2208" s="86"/>
      <c r="D2208" s="98" t="s">
        <v>346</v>
      </c>
      <c r="E2208" s="87">
        <v>0.7808333333333334</v>
      </c>
      <c r="F2208" s="87">
        <v>0.7808333333333334</v>
      </c>
      <c r="G2208" s="86" t="s">
        <v>141</v>
      </c>
      <c r="H2208" s="89">
        <v>6.0</v>
      </c>
      <c r="I2208" s="89">
        <v>0.0</v>
      </c>
      <c r="J2208" s="89"/>
    </row>
    <row r="2209" hidden="1">
      <c r="A2209" s="86"/>
      <c r="B2209" s="86"/>
      <c r="C2209" s="86"/>
      <c r="D2209" s="98" t="s">
        <v>346</v>
      </c>
      <c r="E2209" s="87">
        <v>0.7815856481481481</v>
      </c>
      <c r="F2209" s="87">
        <v>0.7815856481481481</v>
      </c>
      <c r="G2209" s="86" t="s">
        <v>144</v>
      </c>
      <c r="H2209" s="89">
        <v>7.0</v>
      </c>
      <c r="I2209" s="89">
        <v>0.0</v>
      </c>
      <c r="J2209" s="89"/>
    </row>
    <row r="2210" hidden="1">
      <c r="A2210" s="86"/>
      <c r="B2210" s="86"/>
      <c r="C2210" s="86"/>
      <c r="D2210" s="98" t="s">
        <v>346</v>
      </c>
      <c r="E2210" s="87">
        <v>0.7821875</v>
      </c>
      <c r="F2210" s="87">
        <v>0.7821875</v>
      </c>
      <c r="G2210" s="86" t="s">
        <v>150</v>
      </c>
      <c r="H2210" s="89">
        <v>8.0</v>
      </c>
      <c r="I2210" s="89">
        <v>0.0</v>
      </c>
      <c r="J2210" s="89"/>
    </row>
    <row r="2211" hidden="1">
      <c r="A2211" s="86"/>
      <c r="B2211" s="86"/>
      <c r="C2211" s="86"/>
      <c r="D2211" s="98" t="s">
        <v>346</v>
      </c>
      <c r="E2211" s="87">
        <v>0.7837731481481481</v>
      </c>
      <c r="F2211" s="87">
        <v>0.7837731481481481</v>
      </c>
      <c r="G2211" s="86" t="s">
        <v>154</v>
      </c>
      <c r="H2211" s="89">
        <v>9.0</v>
      </c>
      <c r="I2211" s="89">
        <v>0.0</v>
      </c>
      <c r="J2211" s="89"/>
    </row>
    <row r="2212" hidden="1">
      <c r="A2212" s="86"/>
      <c r="B2212" s="86"/>
      <c r="C2212" s="86"/>
      <c r="D2212" s="98" t="s">
        <v>347</v>
      </c>
      <c r="E2212" s="87">
        <v>0.8020833333333334</v>
      </c>
      <c r="F2212" s="87">
        <v>0.8020833333333334</v>
      </c>
      <c r="G2212" s="86" t="s">
        <v>118</v>
      </c>
      <c r="H2212" s="89">
        <v>0.0</v>
      </c>
      <c r="I2212" s="89">
        <v>1.0</v>
      </c>
      <c r="J2212" s="89"/>
    </row>
    <row r="2213" hidden="1">
      <c r="A2213" s="86"/>
      <c r="B2213" s="86"/>
      <c r="C2213" s="86"/>
      <c r="D2213" s="98" t="s">
        <v>347</v>
      </c>
      <c r="E2213" s="87">
        <v>0.8037847222222222</v>
      </c>
      <c r="F2213" s="87">
        <v>0.8037847222222222</v>
      </c>
      <c r="G2213" s="86" t="s">
        <v>120</v>
      </c>
      <c r="H2213" s="89">
        <v>1.0</v>
      </c>
      <c r="I2213" s="89">
        <v>0.0</v>
      </c>
      <c r="J2213" s="89"/>
    </row>
    <row r="2214" hidden="1">
      <c r="A2214" s="86"/>
      <c r="B2214" s="86"/>
      <c r="C2214" s="86"/>
      <c r="D2214" s="98" t="s">
        <v>347</v>
      </c>
      <c r="E2214" s="87">
        <v>0.804525462962963</v>
      </c>
      <c r="F2214" s="87">
        <v>0.804525462962963</v>
      </c>
      <c r="G2214" s="86" t="s">
        <v>123</v>
      </c>
      <c r="H2214" s="89">
        <v>2.0</v>
      </c>
      <c r="I2214" s="89">
        <v>0.0</v>
      </c>
      <c r="J2214" s="89"/>
    </row>
    <row r="2215" hidden="1">
      <c r="A2215" s="86"/>
      <c r="B2215" s="86"/>
      <c r="C2215" s="86"/>
      <c r="D2215" s="98" t="s">
        <v>347</v>
      </c>
      <c r="E2215" s="87">
        <v>0.8058217592592593</v>
      </c>
      <c r="F2215" s="87">
        <v>0.8058217592592593</v>
      </c>
      <c r="G2215" s="86" t="s">
        <v>126</v>
      </c>
      <c r="H2215" s="89">
        <v>3.0</v>
      </c>
      <c r="I2215" s="89">
        <v>0.0</v>
      </c>
      <c r="J2215" s="89"/>
    </row>
    <row r="2216" hidden="1">
      <c r="A2216" s="86"/>
      <c r="B2216" s="86"/>
      <c r="C2216" s="86"/>
      <c r="D2216" s="98" t="s">
        <v>347</v>
      </c>
      <c r="E2216" s="87">
        <v>0.8063657407407407</v>
      </c>
      <c r="F2216" s="87">
        <v>0.8063657407407407</v>
      </c>
      <c r="G2216" s="86" t="s">
        <v>131</v>
      </c>
      <c r="H2216" s="89">
        <v>4.0</v>
      </c>
      <c r="I2216" s="89">
        <v>0.0</v>
      </c>
      <c r="J2216" s="89"/>
    </row>
    <row r="2217" hidden="1">
      <c r="A2217" s="86"/>
      <c r="B2217" s="86"/>
      <c r="C2217" s="86"/>
      <c r="D2217" s="98" t="s">
        <v>347</v>
      </c>
      <c r="E2217" s="87">
        <v>0.8069328703703704</v>
      </c>
      <c r="F2217" s="87">
        <v>0.8069328703703704</v>
      </c>
      <c r="G2217" s="86" t="s">
        <v>136</v>
      </c>
      <c r="H2217" s="89">
        <v>5.0</v>
      </c>
      <c r="I2217" s="89">
        <v>0.0</v>
      </c>
      <c r="J2217" s="89"/>
    </row>
    <row r="2218" hidden="1">
      <c r="A2218" s="86"/>
      <c r="B2218" s="86"/>
      <c r="C2218" s="86"/>
      <c r="D2218" s="98" t="s">
        <v>347</v>
      </c>
      <c r="E2218" s="87">
        <v>0.8086111111111111</v>
      </c>
      <c r="F2218" s="87">
        <v>0.8086111111111111</v>
      </c>
      <c r="G2218" s="86" t="s">
        <v>141</v>
      </c>
      <c r="H2218" s="89">
        <v>6.0</v>
      </c>
      <c r="I2218" s="89">
        <v>0.0</v>
      </c>
      <c r="J2218" s="89"/>
    </row>
    <row r="2219" hidden="1">
      <c r="A2219" s="86"/>
      <c r="B2219" s="86"/>
      <c r="C2219" s="86"/>
      <c r="D2219" s="98" t="s">
        <v>347</v>
      </c>
      <c r="E2219" s="87">
        <v>0.8093634259259259</v>
      </c>
      <c r="F2219" s="87">
        <v>0.8093634259259259</v>
      </c>
      <c r="G2219" s="86" t="s">
        <v>144</v>
      </c>
      <c r="H2219" s="89">
        <v>7.0</v>
      </c>
      <c r="I2219" s="89">
        <v>0.0</v>
      </c>
      <c r="J2219" s="89"/>
    </row>
    <row r="2220" hidden="1">
      <c r="A2220" s="86"/>
      <c r="B2220" s="86"/>
      <c r="C2220" s="86"/>
      <c r="D2220" s="98" t="s">
        <v>347</v>
      </c>
      <c r="E2220" s="87">
        <v>0.8099652777777778</v>
      </c>
      <c r="F2220" s="87">
        <v>0.8099652777777778</v>
      </c>
      <c r="G2220" s="86" t="s">
        <v>150</v>
      </c>
      <c r="H2220" s="89">
        <v>8.0</v>
      </c>
      <c r="I2220" s="89">
        <v>0.0</v>
      </c>
      <c r="J2220" s="89"/>
    </row>
    <row r="2221" hidden="1">
      <c r="A2221" s="86"/>
      <c r="B2221" s="86"/>
      <c r="C2221" s="86"/>
      <c r="D2221" s="98" t="s">
        <v>347</v>
      </c>
      <c r="E2221" s="87">
        <v>0.8115509259259259</v>
      </c>
      <c r="F2221" s="87">
        <v>0.8115509259259259</v>
      </c>
      <c r="G2221" s="86" t="s">
        <v>154</v>
      </c>
      <c r="H2221" s="89">
        <v>9.0</v>
      </c>
      <c r="I2221" s="89">
        <v>0.0</v>
      </c>
      <c r="J2221" s="89"/>
    </row>
    <row r="2222" hidden="1">
      <c r="A2222" s="86"/>
      <c r="B2222" s="86"/>
      <c r="C2222" s="86"/>
      <c r="D2222" s="98" t="s">
        <v>348</v>
      </c>
      <c r="E2222" s="87">
        <v>0.84375</v>
      </c>
      <c r="F2222" s="87">
        <v>0.84375</v>
      </c>
      <c r="G2222" s="86" t="s">
        <v>118</v>
      </c>
      <c r="H2222" s="89">
        <v>0.0</v>
      </c>
      <c r="I2222" s="89">
        <v>1.0</v>
      </c>
      <c r="J2222" s="89"/>
    </row>
    <row r="2223" hidden="1">
      <c r="A2223" s="86"/>
      <c r="B2223" s="86"/>
      <c r="C2223" s="86"/>
      <c r="D2223" s="98" t="s">
        <v>348</v>
      </c>
      <c r="E2223" s="87">
        <v>0.8454513888888889</v>
      </c>
      <c r="F2223" s="87">
        <v>0.8454513888888889</v>
      </c>
      <c r="G2223" s="86" t="s">
        <v>120</v>
      </c>
      <c r="H2223" s="89">
        <v>1.0</v>
      </c>
      <c r="I2223" s="89">
        <v>0.0</v>
      </c>
      <c r="J2223" s="89"/>
    </row>
    <row r="2224" hidden="1">
      <c r="A2224" s="86"/>
      <c r="B2224" s="86"/>
      <c r="C2224" s="86"/>
      <c r="D2224" s="98" t="s">
        <v>348</v>
      </c>
      <c r="E2224" s="87">
        <v>0.8461921296296296</v>
      </c>
      <c r="F2224" s="87">
        <v>0.8461921296296296</v>
      </c>
      <c r="G2224" s="86" t="s">
        <v>123</v>
      </c>
      <c r="H2224" s="89">
        <v>2.0</v>
      </c>
      <c r="I2224" s="89">
        <v>0.0</v>
      </c>
      <c r="J2224" s="89"/>
    </row>
    <row r="2225" hidden="1">
      <c r="A2225" s="86"/>
      <c r="B2225" s="86"/>
      <c r="C2225" s="86"/>
      <c r="D2225" s="98" t="s">
        <v>348</v>
      </c>
      <c r="E2225" s="87">
        <v>0.8474884259259259</v>
      </c>
      <c r="F2225" s="87">
        <v>0.8474884259259259</v>
      </c>
      <c r="G2225" s="86" t="s">
        <v>126</v>
      </c>
      <c r="H2225" s="89">
        <v>3.0</v>
      </c>
      <c r="I2225" s="89">
        <v>0.0</v>
      </c>
      <c r="J2225" s="89"/>
    </row>
    <row r="2226" hidden="1">
      <c r="A2226" s="86"/>
      <c r="B2226" s="86"/>
      <c r="C2226" s="86"/>
      <c r="D2226" s="98" t="s">
        <v>348</v>
      </c>
      <c r="E2226" s="87">
        <v>0.8480324074074074</v>
      </c>
      <c r="F2226" s="87">
        <v>0.8480324074074074</v>
      </c>
      <c r="G2226" s="86" t="s">
        <v>131</v>
      </c>
      <c r="H2226" s="89">
        <v>4.0</v>
      </c>
      <c r="I2226" s="89">
        <v>0.0</v>
      </c>
      <c r="J2226" s="89"/>
    </row>
    <row r="2227" hidden="1">
      <c r="A2227" s="86"/>
      <c r="B2227" s="86"/>
      <c r="C2227" s="86"/>
      <c r="D2227" s="98" t="s">
        <v>348</v>
      </c>
      <c r="E2227" s="87">
        <v>0.848599537037037</v>
      </c>
      <c r="F2227" s="87">
        <v>0.848599537037037</v>
      </c>
      <c r="G2227" s="86" t="s">
        <v>136</v>
      </c>
      <c r="H2227" s="89">
        <v>5.0</v>
      </c>
      <c r="I2227" s="89">
        <v>0.0</v>
      </c>
      <c r="J2227" s="89"/>
    </row>
    <row r="2228" hidden="1">
      <c r="A2228" s="86"/>
      <c r="B2228" s="86"/>
      <c r="C2228" s="86"/>
      <c r="D2228" s="98" t="s">
        <v>348</v>
      </c>
      <c r="E2228" s="87">
        <v>0.8502777777777778</v>
      </c>
      <c r="F2228" s="87">
        <v>0.8502777777777778</v>
      </c>
      <c r="G2228" s="86" t="s">
        <v>141</v>
      </c>
      <c r="H2228" s="89">
        <v>6.0</v>
      </c>
      <c r="I2228" s="89">
        <v>0.0</v>
      </c>
      <c r="J2228" s="89"/>
    </row>
    <row r="2229" hidden="1">
      <c r="A2229" s="86"/>
      <c r="B2229" s="86"/>
      <c r="C2229" s="86"/>
      <c r="D2229" s="98" t="s">
        <v>348</v>
      </c>
      <c r="E2229" s="87">
        <v>0.8510300925925925</v>
      </c>
      <c r="F2229" s="87">
        <v>0.8510300925925925</v>
      </c>
      <c r="G2229" s="86" t="s">
        <v>144</v>
      </c>
      <c r="H2229" s="89">
        <v>7.0</v>
      </c>
      <c r="I2229" s="89">
        <v>0.0</v>
      </c>
      <c r="J2229" s="89"/>
    </row>
    <row r="2230" hidden="1">
      <c r="A2230" s="86"/>
      <c r="B2230" s="86"/>
      <c r="C2230" s="86"/>
      <c r="D2230" s="98" t="s">
        <v>348</v>
      </c>
      <c r="E2230" s="87">
        <v>0.8516319444444445</v>
      </c>
      <c r="F2230" s="87">
        <v>0.8516319444444445</v>
      </c>
      <c r="G2230" s="86" t="s">
        <v>150</v>
      </c>
      <c r="H2230" s="89">
        <v>8.0</v>
      </c>
      <c r="I2230" s="89">
        <v>0.0</v>
      </c>
      <c r="J2230" s="89"/>
    </row>
    <row r="2231" hidden="1">
      <c r="A2231" s="86"/>
      <c r="B2231" s="86"/>
      <c r="C2231" s="86"/>
      <c r="D2231" s="98" t="s">
        <v>348</v>
      </c>
      <c r="E2231" s="87">
        <v>0.8532175925925926</v>
      </c>
      <c r="F2231" s="87">
        <v>0.8532175925925926</v>
      </c>
      <c r="G2231" s="86" t="s">
        <v>154</v>
      </c>
      <c r="H2231" s="89">
        <v>9.0</v>
      </c>
      <c r="I2231" s="89">
        <v>0.0</v>
      </c>
      <c r="J2231" s="89"/>
    </row>
  </sheetData>
  <conditionalFormatting sqref="A2:A143 A146:A242 A290:A341 A389:A440 A443:A494 A497:A548 A560:A611 A614:A665 A695:A756 A761:A822 A838:A1023 A1058:A1119 A1168:A1353 A1432:A1617 A1842:A2027">
    <cfRule type="cellIs" dxfId="0" priority="1" operator="equal">
      <formula>"bUCR_L1"</formula>
    </cfRule>
  </conditionalFormatting>
  <conditionalFormatting sqref="A2:A143 A146:A242 A290:A341 A389:A440 A443:A494 A497:A548 A560:A611 A614:A665 A695:A756 A761:A822 A838:A1023 A1058:A1119 A1168:A1353 A1432:A1617 A1842:A2027">
    <cfRule type="notContainsBlanks" dxfId="1" priority="2">
      <formula>LEN(TRIM(A2))&gt;0</formula>
    </cfRule>
  </conditionalFormatting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13"/>
  </cols>
  <sheetData>
    <row r="1">
      <c r="A1" s="36" t="s">
        <v>378</v>
      </c>
      <c r="B1" s="36" t="s">
        <v>379</v>
      </c>
      <c r="C1" s="36" t="s">
        <v>380</v>
      </c>
      <c r="D1" s="36" t="s">
        <v>381</v>
      </c>
      <c r="E1" s="36" t="s">
        <v>382</v>
      </c>
      <c r="F1" s="36" t="s">
        <v>383</v>
      </c>
      <c r="G1" s="36" t="s">
        <v>384</v>
      </c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37" t="s">
        <v>385</v>
      </c>
      <c r="B2" s="37" t="s">
        <v>19</v>
      </c>
      <c r="C2" s="37" t="s">
        <v>386</v>
      </c>
      <c r="D2" s="37" t="s">
        <v>387</v>
      </c>
      <c r="E2" s="37" t="s">
        <v>388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37" t="s">
        <v>385</v>
      </c>
      <c r="B3" s="37" t="s">
        <v>19</v>
      </c>
      <c r="C3" s="37" t="s">
        <v>386</v>
      </c>
      <c r="D3" s="107"/>
      <c r="E3" s="37" t="s">
        <v>389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37" t="s">
        <v>385</v>
      </c>
      <c r="B4" s="37" t="s">
        <v>19</v>
      </c>
      <c r="C4" s="37" t="s">
        <v>386</v>
      </c>
      <c r="D4" s="107"/>
      <c r="E4" s="37" t="s">
        <v>390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6" t="s">
        <v>44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37" t="s">
        <v>391</v>
      </c>
      <c r="B2" s="37"/>
      <c r="C2" s="3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37" t="s">
        <v>392</v>
      </c>
      <c r="B3" s="37"/>
      <c r="C3" s="3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37" t="s">
        <v>393</v>
      </c>
      <c r="B4" s="37"/>
      <c r="C4" s="3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37" t="s">
        <v>394</v>
      </c>
      <c r="B5" s="37"/>
      <c r="C5" s="3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37" t="s">
        <v>395</v>
      </c>
      <c r="B6" s="37"/>
      <c r="C6" s="3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37" t="s">
        <v>396</v>
      </c>
      <c r="B7" s="37"/>
      <c r="C7" s="3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37" t="s">
        <v>397</v>
      </c>
      <c r="B8" s="37"/>
      <c r="C8" s="3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37" t="s">
        <v>398</v>
      </c>
      <c r="B9" s="37"/>
      <c r="C9" s="3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37" t="s">
        <v>399</v>
      </c>
      <c r="B10" s="37"/>
      <c r="C10" s="3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37" t="s">
        <v>400</v>
      </c>
      <c r="B11" s="37"/>
      <c r="C11" s="3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37" t="s">
        <v>401</v>
      </c>
      <c r="B12" s="37"/>
      <c r="C12" s="3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37" t="s">
        <v>402</v>
      </c>
      <c r="B13" s="37"/>
      <c r="C13" s="3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37" t="s">
        <v>403</v>
      </c>
      <c r="B14" s="37"/>
      <c r="C14" s="3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37" t="s">
        <v>404</v>
      </c>
      <c r="B15" s="37"/>
      <c r="C15" s="3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37" t="s">
        <v>405</v>
      </c>
      <c r="B16" s="37"/>
      <c r="C16" s="3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37" t="s">
        <v>406</v>
      </c>
      <c r="B17" s="37"/>
      <c r="C17" s="3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37" t="s">
        <v>407</v>
      </c>
      <c r="B18" s="37"/>
      <c r="C18" s="3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37" t="s">
        <v>408</v>
      </c>
      <c r="B19" s="37"/>
      <c r="C19" s="3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37" t="s">
        <v>409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>
      <c r="A21" s="37" t="s">
        <v>410</v>
      </c>
      <c r="B21" s="107"/>
      <c r="C21" s="3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>
      <c r="A22" s="37" t="s">
        <v>411</v>
      </c>
      <c r="B22" s="107"/>
      <c r="C22" s="3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>
      <c r="A23" s="37" t="s">
        <v>412</v>
      </c>
      <c r="B23" s="107"/>
      <c r="C23" s="3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>
      <c r="A24" s="37" t="s">
        <v>413</v>
      </c>
      <c r="B24" s="107"/>
      <c r="C24" s="3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37" t="s">
        <v>414</v>
      </c>
      <c r="B25" s="107"/>
      <c r="C25" s="3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37" t="s">
        <v>415</v>
      </c>
      <c r="B26" s="107"/>
      <c r="C26" s="3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37" t="s">
        <v>416</v>
      </c>
      <c r="B27" s="107"/>
      <c r="C27" s="3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37" t="s">
        <v>417</v>
      </c>
      <c r="B28" s="107"/>
      <c r="C28" s="3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37" t="s">
        <v>418</v>
      </c>
      <c r="B29" s="107"/>
      <c r="C29" s="3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37" t="s">
        <v>419</v>
      </c>
      <c r="B30" s="107"/>
      <c r="C30" s="3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37" t="s">
        <v>420</v>
      </c>
      <c r="B31" s="107"/>
      <c r="C31" s="3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7"/>
      <c r="B32" s="107"/>
      <c r="C32" s="3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7"/>
      <c r="B33" s="107"/>
      <c r="C33" s="3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7"/>
      <c r="B34" s="107"/>
      <c r="C34" s="3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7"/>
      <c r="B35" s="107"/>
      <c r="C35" s="3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7"/>
      <c r="B36" s="107"/>
      <c r="C36" s="3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  <row r="1002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13"/>
    <col customWidth="1" min="2" max="2" width="55.25"/>
    <col customWidth="1" min="4" max="4" width="16.88"/>
    <col customWidth="1" min="5" max="5" width="31.63"/>
  </cols>
  <sheetData>
    <row r="1">
      <c r="A1" s="108" t="s">
        <v>37</v>
      </c>
      <c r="B1" s="108" t="s">
        <v>39</v>
      </c>
      <c r="C1" s="108" t="s">
        <v>421</v>
      </c>
      <c r="D1" s="108"/>
      <c r="E1" s="108" t="s">
        <v>422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108"/>
      <c r="B2" s="108"/>
      <c r="C2" s="108" t="s">
        <v>423</v>
      </c>
      <c r="D2" s="108" t="s">
        <v>424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</row>
    <row r="3">
      <c r="A3" s="110" t="s">
        <v>54</v>
      </c>
      <c r="B3" s="108" t="s">
        <v>55</v>
      </c>
      <c r="C3" s="108" t="str">
        <f>RIGHT(B3,LEN(B3) - (FIND(CHAR(160),SUBSTITUTE(B3," ",CHAR(160),2))))</f>
        <v>Educación</v>
      </c>
      <c r="D3" s="108" t="s">
        <v>425</v>
      </c>
      <c r="E3" s="108" t="s">
        <v>55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>
      <c r="A4" s="110" t="s">
        <v>61</v>
      </c>
      <c r="B4" s="108" t="s">
        <v>62</v>
      </c>
      <c r="C4" s="108" t="s">
        <v>425</v>
      </c>
      <c r="D4" s="108" t="s">
        <v>207</v>
      </c>
      <c r="E4" s="108" t="s">
        <v>62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>
      <c r="A5" s="110" t="s">
        <v>66</v>
      </c>
      <c r="B5" s="108" t="s">
        <v>67</v>
      </c>
      <c r="C5" s="108" t="s">
        <v>425</v>
      </c>
      <c r="D5" s="108" t="s">
        <v>426</v>
      </c>
      <c r="E5" s="108" t="s">
        <v>67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r="6">
      <c r="A6" s="110" t="s">
        <v>72</v>
      </c>
      <c r="B6" s="108" t="s">
        <v>73</v>
      </c>
      <c r="C6" s="108" t="str">
        <f>RIGHT(B6,LEN(B6) - (FIND(CHAR(160),SUBSTITUTE(B6," ",CHAR(160),2))))</f>
        <v>Microbiología</v>
      </c>
      <c r="D6" s="108" t="s">
        <v>425</v>
      </c>
      <c r="E6" s="108" t="s">
        <v>73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>
      <c r="A7" s="110" t="s">
        <v>77</v>
      </c>
      <c r="B7" s="108" t="s">
        <v>78</v>
      </c>
      <c r="C7" s="108" t="s">
        <v>427</v>
      </c>
      <c r="D7" s="108" t="s">
        <v>425</v>
      </c>
      <c r="E7" s="108" t="s">
        <v>428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>
      <c r="A8" s="110" t="s">
        <v>82</v>
      </c>
      <c r="B8" s="108" t="s">
        <v>84</v>
      </c>
      <c r="C8" s="109" t="str">
        <f>RIGHT(B8,LEN(B8) - (FIND(CHAR(160),SUBSTITUTE(B8," ",CHAR(160),2))))</f>
        <v>Ingeniería</v>
      </c>
      <c r="D8" s="108" t="s">
        <v>425</v>
      </c>
      <c r="E8" s="108" t="s">
        <v>84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</row>
    <row r="9">
      <c r="A9" s="110" t="s">
        <v>88</v>
      </c>
      <c r="B9" s="108" t="s">
        <v>89</v>
      </c>
      <c r="C9" s="108" t="s">
        <v>425</v>
      </c>
      <c r="D9" s="108" t="s">
        <v>429</v>
      </c>
      <c r="E9" s="108" t="s">
        <v>89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</row>
    <row r="10">
      <c r="A10" s="110" t="s">
        <v>93</v>
      </c>
      <c r="B10" s="108" t="s">
        <v>94</v>
      </c>
      <c r="C10" s="108" t="s">
        <v>430</v>
      </c>
      <c r="D10" s="108" t="s">
        <v>425</v>
      </c>
      <c r="E10" s="111" t="s">
        <v>428</v>
      </c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</row>
    <row r="11">
      <c r="A11" s="110" t="s">
        <v>98</v>
      </c>
      <c r="B11" s="108" t="s">
        <v>99</v>
      </c>
      <c r="C11" s="108" t="s">
        <v>431</v>
      </c>
      <c r="D11" s="108" t="s">
        <v>425</v>
      </c>
      <c r="E11" s="111" t="s">
        <v>428</v>
      </c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>
      <c r="A12" s="110" t="s">
        <v>103</v>
      </c>
      <c r="B12" s="108" t="s">
        <v>104</v>
      </c>
      <c r="C12" s="108" t="s">
        <v>206</v>
      </c>
      <c r="D12" s="108" t="s">
        <v>425</v>
      </c>
      <c r="E12" s="111" t="s">
        <v>428</v>
      </c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</row>
    <row r="13">
      <c r="A13" s="110" t="s">
        <v>108</v>
      </c>
      <c r="B13" s="108" t="s">
        <v>109</v>
      </c>
      <c r="C13" s="108" t="s">
        <v>432</v>
      </c>
      <c r="D13" s="108" t="s">
        <v>425</v>
      </c>
      <c r="E13" s="111" t="s">
        <v>433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</row>
    <row r="14">
      <c r="A14" s="110" t="s">
        <v>113</v>
      </c>
      <c r="B14" s="108" t="s">
        <v>114</v>
      </c>
      <c r="C14" s="109" t="str">
        <f>RIGHT(B14,LEN(B14) - (FIND(CHAR(160),SUBSTITUTE(B14," ",CHAR(160),2))))</f>
        <v>Odontología</v>
      </c>
      <c r="D14" s="108" t="s">
        <v>425</v>
      </c>
      <c r="E14" s="111" t="s">
        <v>428</v>
      </c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</row>
    <row r="15">
      <c r="A15" s="110" t="s">
        <v>123</v>
      </c>
      <c r="B15" s="108" t="s">
        <v>104</v>
      </c>
      <c r="C15" s="108" t="s">
        <v>206</v>
      </c>
      <c r="D15" s="108" t="s">
        <v>425</v>
      </c>
      <c r="E15" s="111" t="s">
        <v>428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</row>
    <row r="16">
      <c r="A16" s="110" t="s">
        <v>126</v>
      </c>
      <c r="B16" s="108" t="s">
        <v>127</v>
      </c>
      <c r="C16" s="109" t="str">
        <f>RIGHT(B16,LEN(B16) - (FIND(CHAR(160),SUBSTITUTE(B16," ",CHAR(160),2))))</f>
        <v>Nutrición</v>
      </c>
      <c r="D16" s="108" t="s">
        <v>425</v>
      </c>
      <c r="E16" s="111" t="s">
        <v>428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</row>
    <row r="17">
      <c r="A17" s="110" t="s">
        <v>131</v>
      </c>
      <c r="B17" s="108" t="s">
        <v>132</v>
      </c>
      <c r="C17" s="111" t="s">
        <v>425</v>
      </c>
      <c r="D17" s="111" t="s">
        <v>434</v>
      </c>
      <c r="E17" s="111" t="s">
        <v>435</v>
      </c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>
      <c r="A18" s="110" t="s">
        <v>136</v>
      </c>
      <c r="B18" s="108" t="s">
        <v>137</v>
      </c>
      <c r="C18" s="108" t="s">
        <v>436</v>
      </c>
      <c r="D18" s="108" t="s">
        <v>425</v>
      </c>
      <c r="E18" s="111" t="s">
        <v>428</v>
      </c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>
      <c r="A19" s="110" t="s">
        <v>141</v>
      </c>
      <c r="B19" s="108" t="s">
        <v>89</v>
      </c>
      <c r="C19" s="108" t="s">
        <v>425</v>
      </c>
      <c r="D19" s="108" t="s">
        <v>429</v>
      </c>
      <c r="E19" s="111" t="s">
        <v>428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>
      <c r="A20" s="110" t="s">
        <v>144</v>
      </c>
      <c r="B20" s="108" t="s">
        <v>146</v>
      </c>
      <c r="C20" s="108" t="s">
        <v>437</v>
      </c>
      <c r="D20" s="108" t="s">
        <v>425</v>
      </c>
      <c r="E20" s="111" t="s">
        <v>84</v>
      </c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</row>
    <row r="21">
      <c r="A21" s="110" t="s">
        <v>150</v>
      </c>
      <c r="B21" s="108" t="s">
        <v>78</v>
      </c>
      <c r="C21" s="108" t="s">
        <v>427</v>
      </c>
      <c r="D21" s="108" t="s">
        <v>425</v>
      </c>
      <c r="E21" s="111" t="s">
        <v>428</v>
      </c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r="22">
      <c r="A22" s="109"/>
      <c r="B22" s="111" t="s">
        <v>109</v>
      </c>
      <c r="C22" s="111" t="s">
        <v>432</v>
      </c>
      <c r="D22" s="109"/>
      <c r="E22" s="111" t="s">
        <v>428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</row>
    <row r="23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</row>
    <row r="24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</row>
    <row r="27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</row>
    <row r="28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</row>
    <row r="29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</row>
    <row r="30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r="3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</row>
    <row r="3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</row>
    <row r="33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</row>
    <row r="46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0"/>
    <col customWidth="1" min="2" max="2" width="27.88"/>
    <col customWidth="1" min="3" max="3" width="13.13"/>
    <col customWidth="1" min="4" max="4" width="13.75"/>
    <col customWidth="1" min="5" max="5" width="14.13"/>
    <col customWidth="1" min="6" max="6" width="10.13"/>
    <col customWidth="1" min="7" max="8" width="17.13"/>
    <col customWidth="1" min="9" max="10" width="18.13"/>
  </cols>
  <sheetData>
    <row r="1">
      <c r="A1" s="57" t="s">
        <v>16</v>
      </c>
      <c r="B1" s="57" t="s">
        <v>183</v>
      </c>
      <c r="C1" s="58" t="s">
        <v>197</v>
      </c>
      <c r="D1" s="58" t="s">
        <v>37</v>
      </c>
      <c r="E1" s="58" t="s">
        <v>198</v>
      </c>
      <c r="F1" s="112" t="s">
        <v>199</v>
      </c>
      <c r="G1" s="58" t="s">
        <v>438</v>
      </c>
      <c r="H1" s="58" t="s">
        <v>439</v>
      </c>
      <c r="I1" s="16" t="s">
        <v>440</v>
      </c>
      <c r="J1" s="22" t="s">
        <v>441</v>
      </c>
    </row>
    <row r="2">
      <c r="A2" s="57" t="s">
        <v>31</v>
      </c>
      <c r="B2" s="59" t="s">
        <v>188</v>
      </c>
      <c r="C2" s="62">
        <v>0.0</v>
      </c>
      <c r="D2" s="63" t="s">
        <v>54</v>
      </c>
      <c r="E2" s="62">
        <v>0.0</v>
      </c>
      <c r="F2" s="113">
        <v>1.0</v>
      </c>
      <c r="G2" s="114">
        <v>0.0</v>
      </c>
      <c r="H2" s="114">
        <v>0.0</v>
      </c>
      <c r="I2" s="115">
        <f t="shared" ref="I2:I61" si="1">AVERAGE(G2:H2)</f>
        <v>0</v>
      </c>
      <c r="J2" s="33"/>
    </row>
    <row r="3">
      <c r="A3" s="57" t="s">
        <v>31</v>
      </c>
      <c r="B3" s="59" t="s">
        <v>188</v>
      </c>
      <c r="C3" s="62">
        <v>0.0</v>
      </c>
      <c r="D3" s="63" t="s">
        <v>77</v>
      </c>
      <c r="E3" s="62">
        <v>1.0</v>
      </c>
      <c r="F3" s="113">
        <v>0.0</v>
      </c>
      <c r="G3" s="114">
        <v>0.0062268518518518515</v>
      </c>
      <c r="H3" s="114">
        <v>0.005347222222222222</v>
      </c>
      <c r="I3" s="115">
        <f t="shared" si="1"/>
        <v>0.005787037037</v>
      </c>
      <c r="J3" s="33"/>
    </row>
    <row r="4">
      <c r="A4" s="57" t="s">
        <v>31</v>
      </c>
      <c r="B4" s="59" t="s">
        <v>188</v>
      </c>
      <c r="C4" s="62">
        <v>0.0</v>
      </c>
      <c r="D4" s="63" t="s">
        <v>82</v>
      </c>
      <c r="E4" s="62">
        <v>2.0</v>
      </c>
      <c r="F4" s="113">
        <v>0.0</v>
      </c>
      <c r="G4" s="114">
        <v>0.0068865740740740745</v>
      </c>
      <c r="H4" s="114">
        <v>0.0059722222222222225</v>
      </c>
      <c r="I4" s="115">
        <f t="shared" si="1"/>
        <v>0.006429398148</v>
      </c>
      <c r="J4" s="33"/>
    </row>
    <row r="5">
      <c r="A5" s="57" t="s">
        <v>31</v>
      </c>
      <c r="B5" s="59" t="s">
        <v>188</v>
      </c>
      <c r="C5" s="62">
        <v>0.0</v>
      </c>
      <c r="D5" s="63" t="s">
        <v>88</v>
      </c>
      <c r="E5" s="62">
        <v>3.0</v>
      </c>
      <c r="F5" s="113">
        <v>0.0</v>
      </c>
      <c r="G5" s="114">
        <v>0.0077777777777777776</v>
      </c>
      <c r="H5" s="114">
        <v>0.006793981481481482</v>
      </c>
      <c r="I5" s="115">
        <f t="shared" si="1"/>
        <v>0.00728587963</v>
      </c>
      <c r="J5" s="33"/>
    </row>
    <row r="6">
      <c r="A6" s="57" t="s">
        <v>31</v>
      </c>
      <c r="B6" s="59" t="s">
        <v>188</v>
      </c>
      <c r="C6" s="62">
        <v>0.0</v>
      </c>
      <c r="D6" s="63" t="s">
        <v>93</v>
      </c>
      <c r="E6" s="62">
        <v>4.0</v>
      </c>
      <c r="F6" s="113">
        <v>0.0</v>
      </c>
      <c r="G6" s="114">
        <v>0.009351851851851853</v>
      </c>
      <c r="H6" s="114">
        <v>0.008090277777777778</v>
      </c>
      <c r="I6" s="115">
        <f t="shared" si="1"/>
        <v>0.008721064815</v>
      </c>
      <c r="J6" s="33"/>
    </row>
    <row r="7">
      <c r="A7" s="57" t="s">
        <v>31</v>
      </c>
      <c r="B7" s="59" t="s">
        <v>188</v>
      </c>
      <c r="C7" s="62">
        <v>0.0</v>
      </c>
      <c r="D7" s="63" t="s">
        <v>98</v>
      </c>
      <c r="E7" s="62">
        <v>5.0</v>
      </c>
      <c r="F7" s="113">
        <v>0.0</v>
      </c>
      <c r="G7" s="114">
        <v>0.010115740740740741</v>
      </c>
      <c r="H7" s="114">
        <v>0.008854166666666666</v>
      </c>
      <c r="I7" s="115">
        <f t="shared" si="1"/>
        <v>0.009484953704</v>
      </c>
      <c r="J7" s="33"/>
    </row>
    <row r="8">
      <c r="A8" s="57" t="s">
        <v>31</v>
      </c>
      <c r="B8" s="59" t="s">
        <v>188</v>
      </c>
      <c r="C8" s="62">
        <v>0.0</v>
      </c>
      <c r="D8" s="63" t="s">
        <v>103</v>
      </c>
      <c r="E8" s="62">
        <v>6.0</v>
      </c>
      <c r="F8" s="113">
        <v>0.0</v>
      </c>
      <c r="G8" s="114">
        <v>0.011168981481481481</v>
      </c>
      <c r="H8" s="114">
        <v>0.010439814814814815</v>
      </c>
      <c r="I8" s="115">
        <f t="shared" si="1"/>
        <v>0.01080439815</v>
      </c>
      <c r="J8" s="33"/>
    </row>
    <row r="9">
      <c r="A9" s="57" t="s">
        <v>31</v>
      </c>
      <c r="B9" s="59" t="s">
        <v>188</v>
      </c>
      <c r="C9" s="62">
        <v>0.0</v>
      </c>
      <c r="D9" s="63" t="s">
        <v>108</v>
      </c>
      <c r="E9" s="62">
        <v>7.0</v>
      </c>
      <c r="F9" s="113">
        <v>0.0</v>
      </c>
      <c r="G9" s="114">
        <v>0.012951388888888889</v>
      </c>
      <c r="H9" s="114">
        <v>0.012361111111111111</v>
      </c>
      <c r="I9" s="115">
        <f t="shared" si="1"/>
        <v>0.01265625</v>
      </c>
      <c r="J9" s="33"/>
    </row>
    <row r="10">
      <c r="A10" s="57" t="s">
        <v>31</v>
      </c>
      <c r="B10" s="59" t="s">
        <v>188</v>
      </c>
      <c r="C10" s="62">
        <v>0.0</v>
      </c>
      <c r="D10" s="63" t="s">
        <v>113</v>
      </c>
      <c r="E10" s="62">
        <v>8.0</v>
      </c>
      <c r="F10" s="113">
        <v>0.0</v>
      </c>
      <c r="G10" s="114">
        <v>0.014386574074074074</v>
      </c>
      <c r="H10" s="114">
        <v>0.014039351851851851</v>
      </c>
      <c r="I10" s="115">
        <f t="shared" si="1"/>
        <v>0.01421296296</v>
      </c>
      <c r="J10" s="33"/>
    </row>
    <row r="11">
      <c r="A11" s="57" t="s">
        <v>24</v>
      </c>
      <c r="B11" s="59" t="s">
        <v>189</v>
      </c>
      <c r="C11" s="62">
        <v>0.0</v>
      </c>
      <c r="D11" s="63" t="s">
        <v>54</v>
      </c>
      <c r="E11" s="62">
        <v>0.0</v>
      </c>
      <c r="F11" s="113">
        <v>1.0</v>
      </c>
      <c r="G11" s="114">
        <v>0.0</v>
      </c>
      <c r="H11" s="114">
        <v>0.0</v>
      </c>
      <c r="I11" s="115">
        <f t="shared" si="1"/>
        <v>0</v>
      </c>
      <c r="J11" s="33"/>
    </row>
    <row r="12">
      <c r="A12" s="57" t="s">
        <v>24</v>
      </c>
      <c r="B12" s="59" t="s">
        <v>189</v>
      </c>
      <c r="C12" s="62">
        <v>0.0</v>
      </c>
      <c r="D12" s="63" t="s">
        <v>66</v>
      </c>
      <c r="E12" s="62">
        <v>1.0</v>
      </c>
      <c r="F12" s="113">
        <v>0.0</v>
      </c>
      <c r="G12" s="114">
        <v>0.002523148148148148</v>
      </c>
      <c r="H12" s="114">
        <v>0.0020833333333333333</v>
      </c>
      <c r="I12" s="115">
        <f t="shared" si="1"/>
        <v>0.002303240741</v>
      </c>
      <c r="J12" s="33"/>
    </row>
    <row r="13">
      <c r="A13" s="57" t="s">
        <v>24</v>
      </c>
      <c r="B13" s="59" t="s">
        <v>189</v>
      </c>
      <c r="C13" s="62">
        <v>0.0</v>
      </c>
      <c r="D13" s="63" t="s">
        <v>72</v>
      </c>
      <c r="E13" s="62">
        <v>2.0</v>
      </c>
      <c r="F13" s="113">
        <v>0.0</v>
      </c>
      <c r="G13" s="114">
        <v>0.004074074074074074</v>
      </c>
      <c r="H13" s="114">
        <v>0.002916666666666667</v>
      </c>
      <c r="I13" s="115">
        <f t="shared" si="1"/>
        <v>0.00349537037</v>
      </c>
      <c r="J13" s="33"/>
    </row>
    <row r="14">
      <c r="A14" s="57" t="s">
        <v>24</v>
      </c>
      <c r="B14" s="59" t="s">
        <v>189</v>
      </c>
      <c r="C14" s="62">
        <v>0.0</v>
      </c>
      <c r="D14" s="63" t="s">
        <v>77</v>
      </c>
      <c r="E14" s="62">
        <v>3.0</v>
      </c>
      <c r="F14" s="113">
        <v>0.0</v>
      </c>
      <c r="G14" s="114">
        <v>0.006006944444444444</v>
      </c>
      <c r="H14" s="114">
        <v>0.004953703703703704</v>
      </c>
      <c r="I14" s="115">
        <f t="shared" si="1"/>
        <v>0.005480324074</v>
      </c>
      <c r="J14" s="33"/>
    </row>
    <row r="15">
      <c r="A15" s="57" t="s">
        <v>24</v>
      </c>
      <c r="B15" s="59" t="s">
        <v>189</v>
      </c>
      <c r="C15" s="62">
        <v>0.0</v>
      </c>
      <c r="D15" s="63" t="s">
        <v>82</v>
      </c>
      <c r="E15" s="62">
        <v>4.0</v>
      </c>
      <c r="F15" s="113">
        <v>0.0</v>
      </c>
      <c r="G15" s="114">
        <v>0.00662037037037037</v>
      </c>
      <c r="H15" s="114">
        <v>0.005543981481481481</v>
      </c>
      <c r="I15" s="115">
        <f t="shared" si="1"/>
        <v>0.006082175926</v>
      </c>
      <c r="J15" s="33"/>
    </row>
    <row r="16">
      <c r="A16" s="57" t="s">
        <v>24</v>
      </c>
      <c r="B16" s="59" t="s">
        <v>189</v>
      </c>
      <c r="C16" s="62">
        <v>0.0</v>
      </c>
      <c r="D16" s="63" t="s">
        <v>88</v>
      </c>
      <c r="E16" s="62">
        <v>5.0</v>
      </c>
      <c r="F16" s="113">
        <v>0.0</v>
      </c>
      <c r="G16" s="114">
        <v>0.007337962962962963</v>
      </c>
      <c r="H16" s="114">
        <v>0.006400462962962963</v>
      </c>
      <c r="I16" s="115">
        <f t="shared" si="1"/>
        <v>0.006869212963</v>
      </c>
      <c r="J16" s="33"/>
    </row>
    <row r="17">
      <c r="A17" s="57" t="s">
        <v>24</v>
      </c>
      <c r="B17" s="59" t="s">
        <v>189</v>
      </c>
      <c r="C17" s="62">
        <v>0.0</v>
      </c>
      <c r="D17" s="63" t="s">
        <v>93</v>
      </c>
      <c r="E17" s="62">
        <v>6.0</v>
      </c>
      <c r="F17" s="113">
        <v>0.0</v>
      </c>
      <c r="G17" s="114">
        <v>0.008726851851851852</v>
      </c>
      <c r="H17" s="114">
        <v>0.007858796296296296</v>
      </c>
      <c r="I17" s="115">
        <f t="shared" si="1"/>
        <v>0.008292824074</v>
      </c>
      <c r="J17" s="33"/>
    </row>
    <row r="18">
      <c r="A18" s="57" t="s">
        <v>24</v>
      </c>
      <c r="B18" s="59" t="s">
        <v>189</v>
      </c>
      <c r="C18" s="62">
        <v>0.0</v>
      </c>
      <c r="D18" s="63" t="s">
        <v>98</v>
      </c>
      <c r="E18" s="62">
        <v>7.0</v>
      </c>
      <c r="F18" s="113">
        <v>0.0</v>
      </c>
      <c r="G18" s="114">
        <v>0.00917824074074074</v>
      </c>
      <c r="H18" s="114">
        <v>0.008368055555555556</v>
      </c>
      <c r="I18" s="115">
        <f t="shared" si="1"/>
        <v>0.008773148148</v>
      </c>
      <c r="J18" s="33"/>
    </row>
    <row r="19">
      <c r="A19" s="57" t="s">
        <v>24</v>
      </c>
      <c r="B19" s="59" t="s">
        <v>189</v>
      </c>
      <c r="C19" s="62">
        <v>0.0</v>
      </c>
      <c r="D19" s="63" t="s">
        <v>103</v>
      </c>
      <c r="E19" s="62">
        <v>8.0</v>
      </c>
      <c r="F19" s="113">
        <v>0.0</v>
      </c>
      <c r="G19" s="114">
        <v>0.01017361111111111</v>
      </c>
      <c r="H19" s="114">
        <v>0.009872685185185186</v>
      </c>
      <c r="I19" s="115">
        <f t="shared" si="1"/>
        <v>0.01002314815</v>
      </c>
      <c r="J19" s="33"/>
    </row>
    <row r="20">
      <c r="A20" s="57" t="s">
        <v>24</v>
      </c>
      <c r="B20" s="59" t="s">
        <v>189</v>
      </c>
      <c r="C20" s="62">
        <v>0.0</v>
      </c>
      <c r="D20" s="63" t="s">
        <v>108</v>
      </c>
      <c r="E20" s="62">
        <v>9.0</v>
      </c>
      <c r="F20" s="113">
        <v>0.0</v>
      </c>
      <c r="G20" s="114">
        <v>0.010902777777777779</v>
      </c>
      <c r="H20" s="114">
        <v>0.010625</v>
      </c>
      <c r="I20" s="115">
        <f t="shared" si="1"/>
        <v>0.01076388889</v>
      </c>
      <c r="J20" s="33"/>
    </row>
    <row r="21">
      <c r="A21" s="57" t="s">
        <v>24</v>
      </c>
      <c r="B21" s="59" t="s">
        <v>189</v>
      </c>
      <c r="C21" s="62">
        <v>0.0</v>
      </c>
      <c r="D21" s="63" t="s">
        <v>113</v>
      </c>
      <c r="E21" s="62">
        <v>10.0</v>
      </c>
      <c r="F21" s="113">
        <v>0.0</v>
      </c>
      <c r="G21" s="114">
        <v>0.012002314814814815</v>
      </c>
      <c r="H21" s="114">
        <v>0.01150462962962963</v>
      </c>
      <c r="I21" s="115">
        <f t="shared" si="1"/>
        <v>0.01175347222</v>
      </c>
      <c r="J21" s="33"/>
    </row>
    <row r="22">
      <c r="A22" s="57" t="s">
        <v>31</v>
      </c>
      <c r="B22" s="59" t="s">
        <v>190</v>
      </c>
      <c r="C22" s="62">
        <v>0.0</v>
      </c>
      <c r="D22" s="63" t="s">
        <v>61</v>
      </c>
      <c r="E22" s="62">
        <v>0.0</v>
      </c>
      <c r="F22" s="113">
        <v>1.0</v>
      </c>
      <c r="G22" s="114">
        <v>0.0</v>
      </c>
      <c r="H22" s="114">
        <v>0.0</v>
      </c>
      <c r="I22" s="115">
        <f t="shared" si="1"/>
        <v>0</v>
      </c>
      <c r="J22" s="33"/>
    </row>
    <row r="23">
      <c r="A23" s="57" t="s">
        <v>31</v>
      </c>
      <c r="B23" s="59" t="s">
        <v>190</v>
      </c>
      <c r="C23" s="62">
        <v>0.0</v>
      </c>
      <c r="D23" s="63" t="s">
        <v>77</v>
      </c>
      <c r="E23" s="62">
        <v>1.0</v>
      </c>
      <c r="F23" s="113">
        <v>0.0</v>
      </c>
      <c r="G23" s="114">
        <v>0.003310185185185185</v>
      </c>
      <c r="H23" s="114">
        <v>0.003553240740740741</v>
      </c>
      <c r="I23" s="115">
        <f t="shared" si="1"/>
        <v>0.003431712963</v>
      </c>
      <c r="J23" s="33"/>
    </row>
    <row r="24">
      <c r="A24" s="57" t="s">
        <v>31</v>
      </c>
      <c r="B24" s="59" t="s">
        <v>190</v>
      </c>
      <c r="C24" s="62">
        <v>0.0</v>
      </c>
      <c r="D24" s="63" t="s">
        <v>82</v>
      </c>
      <c r="E24" s="62">
        <v>2.0</v>
      </c>
      <c r="F24" s="113">
        <v>0.0</v>
      </c>
      <c r="G24" s="114">
        <v>0.004097222222222223</v>
      </c>
      <c r="H24" s="114">
        <v>0.004293981481481481</v>
      </c>
      <c r="I24" s="115">
        <f t="shared" si="1"/>
        <v>0.004195601852</v>
      </c>
      <c r="J24" s="33"/>
    </row>
    <row r="25">
      <c r="A25" s="57" t="s">
        <v>31</v>
      </c>
      <c r="B25" s="59" t="s">
        <v>190</v>
      </c>
      <c r="C25" s="62">
        <v>0.0</v>
      </c>
      <c r="D25" s="63" t="s">
        <v>88</v>
      </c>
      <c r="E25" s="62">
        <v>3.0</v>
      </c>
      <c r="F25" s="113">
        <v>0.0</v>
      </c>
      <c r="G25" s="114">
        <v>0.005138888888888889</v>
      </c>
      <c r="H25" s="114">
        <v>0.005509259259259259</v>
      </c>
      <c r="I25" s="115">
        <f t="shared" si="1"/>
        <v>0.005324074074</v>
      </c>
      <c r="J25" s="33"/>
    </row>
    <row r="26">
      <c r="A26" s="57" t="s">
        <v>31</v>
      </c>
      <c r="B26" s="59" t="s">
        <v>190</v>
      </c>
      <c r="C26" s="62">
        <v>0.0</v>
      </c>
      <c r="D26" s="63" t="s">
        <v>93</v>
      </c>
      <c r="E26" s="62">
        <v>4.0</v>
      </c>
      <c r="F26" s="113">
        <v>0.0</v>
      </c>
      <c r="G26" s="114">
        <v>0.0067708333333333336</v>
      </c>
      <c r="H26" s="114">
        <v>0.007199074074074074</v>
      </c>
      <c r="I26" s="115">
        <f t="shared" si="1"/>
        <v>0.006984953704</v>
      </c>
      <c r="J26" s="33"/>
    </row>
    <row r="27">
      <c r="A27" s="57" t="s">
        <v>31</v>
      </c>
      <c r="B27" s="59" t="s">
        <v>190</v>
      </c>
      <c r="C27" s="62">
        <v>0.0</v>
      </c>
      <c r="D27" s="63" t="s">
        <v>98</v>
      </c>
      <c r="E27" s="62">
        <v>5.0</v>
      </c>
      <c r="F27" s="113">
        <v>0.0</v>
      </c>
      <c r="G27" s="114">
        <v>0.007094907407407407</v>
      </c>
      <c r="H27" s="114">
        <v>0.007766203703703704</v>
      </c>
      <c r="I27" s="115">
        <f t="shared" si="1"/>
        <v>0.007430555556</v>
      </c>
      <c r="J27" s="33"/>
    </row>
    <row r="28">
      <c r="A28" s="57" t="s">
        <v>31</v>
      </c>
      <c r="B28" s="59" t="s">
        <v>190</v>
      </c>
      <c r="C28" s="62">
        <v>0.0</v>
      </c>
      <c r="D28" s="63" t="s">
        <v>103</v>
      </c>
      <c r="E28" s="62">
        <v>6.0</v>
      </c>
      <c r="F28" s="113">
        <v>0.0</v>
      </c>
      <c r="G28" s="114">
        <v>0.008587962962962962</v>
      </c>
      <c r="H28" s="114">
        <v>0.009375</v>
      </c>
      <c r="I28" s="115">
        <f t="shared" si="1"/>
        <v>0.008981481481</v>
      </c>
      <c r="J28" s="33"/>
    </row>
    <row r="29">
      <c r="A29" s="57" t="s">
        <v>31</v>
      </c>
      <c r="B29" s="59" t="s">
        <v>190</v>
      </c>
      <c r="C29" s="62">
        <v>0.0</v>
      </c>
      <c r="D29" s="63" t="s">
        <v>108</v>
      </c>
      <c r="E29" s="62">
        <v>7.0</v>
      </c>
      <c r="F29" s="113">
        <v>0.0</v>
      </c>
      <c r="G29" s="114">
        <v>0.009016203703703703</v>
      </c>
      <c r="H29" s="114">
        <v>0.01025462962962963</v>
      </c>
      <c r="I29" s="115">
        <f t="shared" si="1"/>
        <v>0.009635416667</v>
      </c>
      <c r="J29" s="33"/>
    </row>
    <row r="30">
      <c r="A30" s="57" t="s">
        <v>31</v>
      </c>
      <c r="B30" s="59" t="s">
        <v>190</v>
      </c>
      <c r="C30" s="62">
        <v>0.0</v>
      </c>
      <c r="D30" s="63" t="s">
        <v>113</v>
      </c>
      <c r="E30" s="62">
        <v>8.0</v>
      </c>
      <c r="F30" s="113">
        <v>0.0</v>
      </c>
      <c r="G30" s="114">
        <v>0.010069444444444445</v>
      </c>
      <c r="H30" s="114">
        <v>0.011342592592592593</v>
      </c>
      <c r="I30" s="115">
        <f t="shared" si="1"/>
        <v>0.01070601852</v>
      </c>
      <c r="J30" s="33"/>
    </row>
    <row r="31">
      <c r="A31" s="57" t="s">
        <v>24</v>
      </c>
      <c r="B31" s="59" t="s">
        <v>191</v>
      </c>
      <c r="C31" s="62">
        <v>0.0</v>
      </c>
      <c r="D31" s="63" t="s">
        <v>61</v>
      </c>
      <c r="E31" s="62">
        <v>0.0</v>
      </c>
      <c r="F31" s="113">
        <v>1.0</v>
      </c>
      <c r="G31" s="114">
        <v>0.0</v>
      </c>
      <c r="H31" s="114">
        <v>0.0</v>
      </c>
      <c r="I31" s="115">
        <f t="shared" si="1"/>
        <v>0</v>
      </c>
      <c r="J31" s="33"/>
    </row>
    <row r="32">
      <c r="A32" s="57" t="s">
        <v>24</v>
      </c>
      <c r="B32" s="59" t="s">
        <v>191</v>
      </c>
      <c r="C32" s="62">
        <v>0.0</v>
      </c>
      <c r="D32" s="63" t="s">
        <v>66</v>
      </c>
      <c r="E32" s="62">
        <v>1.0</v>
      </c>
      <c r="F32" s="113">
        <v>0.0</v>
      </c>
      <c r="G32" s="114">
        <v>0.001400462962962963</v>
      </c>
      <c r="H32" s="114">
        <v>0.0012962962962962963</v>
      </c>
      <c r="I32" s="115">
        <f t="shared" si="1"/>
        <v>0.00134837963</v>
      </c>
      <c r="J32" s="33"/>
    </row>
    <row r="33">
      <c r="A33" s="57" t="s">
        <v>24</v>
      </c>
      <c r="B33" s="59" t="s">
        <v>191</v>
      </c>
      <c r="C33" s="62">
        <v>0.0</v>
      </c>
      <c r="D33" s="63" t="s">
        <v>72</v>
      </c>
      <c r="E33" s="62">
        <v>2.0</v>
      </c>
      <c r="F33" s="113">
        <v>0.0</v>
      </c>
      <c r="G33" s="114">
        <v>0.0027083333333333334</v>
      </c>
      <c r="H33" s="114">
        <v>0.002384259259259259</v>
      </c>
      <c r="I33" s="115">
        <f t="shared" si="1"/>
        <v>0.002546296296</v>
      </c>
      <c r="J33" s="33"/>
    </row>
    <row r="34">
      <c r="A34" s="57" t="s">
        <v>24</v>
      </c>
      <c r="B34" s="59" t="s">
        <v>191</v>
      </c>
      <c r="C34" s="62">
        <v>0.0</v>
      </c>
      <c r="D34" s="63" t="s">
        <v>77</v>
      </c>
      <c r="E34" s="62">
        <v>3.0</v>
      </c>
      <c r="F34" s="113">
        <v>0.0</v>
      </c>
      <c r="G34" s="114">
        <v>0.005486111111111111</v>
      </c>
      <c r="H34" s="114">
        <v>0.00494212962962963</v>
      </c>
      <c r="I34" s="115">
        <f t="shared" si="1"/>
        <v>0.00521412037</v>
      </c>
      <c r="J34" s="33"/>
    </row>
    <row r="35">
      <c r="A35" s="57" t="s">
        <v>24</v>
      </c>
      <c r="B35" s="59" t="s">
        <v>191</v>
      </c>
      <c r="C35" s="62">
        <v>0.0</v>
      </c>
      <c r="D35" s="63" t="s">
        <v>82</v>
      </c>
      <c r="E35" s="62">
        <v>4.0</v>
      </c>
      <c r="F35" s="113">
        <v>0.0</v>
      </c>
      <c r="G35" s="114">
        <v>0.006284722222222222</v>
      </c>
      <c r="H35" s="114">
        <v>0.005601851851851852</v>
      </c>
      <c r="I35" s="115">
        <f t="shared" si="1"/>
        <v>0.005943287037</v>
      </c>
      <c r="J35" s="33"/>
    </row>
    <row r="36">
      <c r="A36" s="57" t="s">
        <v>24</v>
      </c>
      <c r="B36" s="59" t="s">
        <v>191</v>
      </c>
      <c r="C36" s="62">
        <v>0.0</v>
      </c>
      <c r="D36" s="63" t="s">
        <v>88</v>
      </c>
      <c r="E36" s="62">
        <v>5.0</v>
      </c>
      <c r="F36" s="113">
        <v>0.0</v>
      </c>
      <c r="G36" s="114">
        <v>0.0077546296296296295</v>
      </c>
      <c r="H36" s="114">
        <v>0.006493055555555556</v>
      </c>
      <c r="I36" s="115">
        <f t="shared" si="1"/>
        <v>0.007123842593</v>
      </c>
      <c r="J36" s="33"/>
    </row>
    <row r="37">
      <c r="A37" s="57" t="s">
        <v>24</v>
      </c>
      <c r="B37" s="59" t="s">
        <v>191</v>
      </c>
      <c r="C37" s="62">
        <v>0.0</v>
      </c>
      <c r="D37" s="63" t="s">
        <v>93</v>
      </c>
      <c r="E37" s="62">
        <v>6.0</v>
      </c>
      <c r="F37" s="113">
        <v>0.0</v>
      </c>
      <c r="G37" s="114">
        <v>0.009525462962962963</v>
      </c>
      <c r="H37" s="114">
        <v>0.008159722222222223</v>
      </c>
      <c r="I37" s="115">
        <f t="shared" si="1"/>
        <v>0.008842592593</v>
      </c>
      <c r="J37" s="33"/>
    </row>
    <row r="38">
      <c r="A38" s="57" t="s">
        <v>24</v>
      </c>
      <c r="B38" s="59" t="s">
        <v>191</v>
      </c>
      <c r="C38" s="62">
        <v>0.0</v>
      </c>
      <c r="D38" s="63" t="s">
        <v>98</v>
      </c>
      <c r="E38" s="62">
        <v>7.0</v>
      </c>
      <c r="F38" s="113">
        <v>0.0</v>
      </c>
      <c r="G38" s="114">
        <v>0.010138888888888888</v>
      </c>
      <c r="H38" s="114">
        <v>0.008645833333333333</v>
      </c>
      <c r="I38" s="115">
        <f t="shared" si="1"/>
        <v>0.009392361111</v>
      </c>
      <c r="J38" s="33"/>
    </row>
    <row r="39">
      <c r="A39" s="57" t="s">
        <v>24</v>
      </c>
      <c r="B39" s="59" t="s">
        <v>191</v>
      </c>
      <c r="C39" s="62">
        <v>0.0</v>
      </c>
      <c r="D39" s="63" t="s">
        <v>103</v>
      </c>
      <c r="E39" s="62">
        <v>8.0</v>
      </c>
      <c r="F39" s="113">
        <v>0.0</v>
      </c>
      <c r="G39" s="114">
        <v>0.011226851851851852</v>
      </c>
      <c r="H39" s="114">
        <v>0.009733796296296296</v>
      </c>
      <c r="I39" s="115">
        <f t="shared" si="1"/>
        <v>0.01048032407</v>
      </c>
      <c r="J39" s="33"/>
    </row>
    <row r="40">
      <c r="A40" s="57" t="s">
        <v>24</v>
      </c>
      <c r="B40" s="59" t="s">
        <v>191</v>
      </c>
      <c r="C40" s="62">
        <v>0.0</v>
      </c>
      <c r="D40" s="63" t="s">
        <v>108</v>
      </c>
      <c r="E40" s="62">
        <v>9.0</v>
      </c>
      <c r="F40" s="113">
        <v>0.0</v>
      </c>
      <c r="G40" s="114">
        <v>0.012997685185185185</v>
      </c>
      <c r="H40" s="114">
        <v>0.0103125</v>
      </c>
      <c r="I40" s="115">
        <f t="shared" si="1"/>
        <v>0.01165509259</v>
      </c>
      <c r="J40" s="33"/>
    </row>
    <row r="41">
      <c r="A41" s="64" t="s">
        <v>24</v>
      </c>
      <c r="B41" s="65" t="s">
        <v>191</v>
      </c>
      <c r="C41" s="66">
        <v>0.0</v>
      </c>
      <c r="D41" s="67" t="s">
        <v>113</v>
      </c>
      <c r="E41" s="66">
        <v>10.0</v>
      </c>
      <c r="F41" s="116">
        <v>0.0</v>
      </c>
      <c r="G41" s="114">
        <v>0.014131944444444445</v>
      </c>
      <c r="H41" s="114">
        <v>0.011180555555555555</v>
      </c>
      <c r="I41" s="115">
        <f t="shared" si="1"/>
        <v>0.01265625</v>
      </c>
      <c r="J41" s="33"/>
    </row>
    <row r="42">
      <c r="A42" s="57" t="s">
        <v>24</v>
      </c>
      <c r="B42" s="59" t="s">
        <v>192</v>
      </c>
      <c r="C42" s="62">
        <v>1.0</v>
      </c>
      <c r="D42" s="63" t="s">
        <v>118</v>
      </c>
      <c r="E42" s="62">
        <v>0.0</v>
      </c>
      <c r="F42" s="113">
        <v>1.0</v>
      </c>
      <c r="G42" s="114">
        <v>0.0</v>
      </c>
      <c r="H42" s="114">
        <v>0.0</v>
      </c>
      <c r="I42" s="115">
        <f t="shared" si="1"/>
        <v>0</v>
      </c>
      <c r="J42" s="33"/>
    </row>
    <row r="43">
      <c r="A43" s="57" t="s">
        <v>24</v>
      </c>
      <c r="B43" s="59" t="s">
        <v>192</v>
      </c>
      <c r="C43" s="62">
        <v>1.0</v>
      </c>
      <c r="D43" s="63" t="s">
        <v>120</v>
      </c>
      <c r="E43" s="62">
        <v>1.0</v>
      </c>
      <c r="F43" s="113">
        <v>0.0</v>
      </c>
      <c r="G43" s="114">
        <v>0.001400462962962963</v>
      </c>
      <c r="H43" s="114">
        <v>0.001990740740740741</v>
      </c>
      <c r="I43" s="115">
        <f t="shared" si="1"/>
        <v>0.001695601852</v>
      </c>
      <c r="J43" s="33"/>
    </row>
    <row r="44">
      <c r="A44" s="57" t="s">
        <v>24</v>
      </c>
      <c r="B44" s="59" t="s">
        <v>192</v>
      </c>
      <c r="C44" s="62">
        <v>1.0</v>
      </c>
      <c r="D44" s="63" t="s">
        <v>123</v>
      </c>
      <c r="E44" s="62">
        <v>2.0</v>
      </c>
      <c r="F44" s="113">
        <v>0.0</v>
      </c>
      <c r="G44" s="114">
        <v>0.0020833333333333333</v>
      </c>
      <c r="H44" s="114">
        <v>0.002800925925925926</v>
      </c>
      <c r="I44" s="115">
        <f t="shared" si="1"/>
        <v>0.00244212963</v>
      </c>
      <c r="J44" s="33"/>
    </row>
    <row r="45">
      <c r="A45" s="57" t="s">
        <v>24</v>
      </c>
      <c r="B45" s="59" t="s">
        <v>192</v>
      </c>
      <c r="C45" s="62">
        <v>1.0</v>
      </c>
      <c r="D45" s="63" t="s">
        <v>126</v>
      </c>
      <c r="E45" s="62">
        <v>3.0</v>
      </c>
      <c r="F45" s="113">
        <v>0.0</v>
      </c>
      <c r="G45" s="114">
        <v>0.003321759259259259</v>
      </c>
      <c r="H45" s="114">
        <v>0.004143518518518519</v>
      </c>
      <c r="I45" s="115">
        <f t="shared" si="1"/>
        <v>0.003732638889</v>
      </c>
      <c r="J45" s="33"/>
    </row>
    <row r="46">
      <c r="A46" s="57" t="s">
        <v>24</v>
      </c>
      <c r="B46" s="59" t="s">
        <v>192</v>
      </c>
      <c r="C46" s="62">
        <v>1.0</v>
      </c>
      <c r="D46" s="63" t="s">
        <v>131</v>
      </c>
      <c r="E46" s="62">
        <v>4.0</v>
      </c>
      <c r="F46" s="113">
        <v>0.0</v>
      </c>
      <c r="G46" s="114">
        <v>0.0037962962962962963</v>
      </c>
      <c r="H46" s="114">
        <v>0.004768518518518518</v>
      </c>
      <c r="I46" s="115">
        <f t="shared" si="1"/>
        <v>0.004282407407</v>
      </c>
      <c r="J46" s="33"/>
    </row>
    <row r="47">
      <c r="A47" s="57" t="s">
        <v>24</v>
      </c>
      <c r="B47" s="59" t="s">
        <v>192</v>
      </c>
      <c r="C47" s="62">
        <v>1.0</v>
      </c>
      <c r="D47" s="63" t="s">
        <v>136</v>
      </c>
      <c r="E47" s="62">
        <v>5.0</v>
      </c>
      <c r="F47" s="113">
        <v>0.0</v>
      </c>
      <c r="G47" s="114">
        <v>0.004456018518518519</v>
      </c>
      <c r="H47" s="114">
        <v>0.005231481481481481</v>
      </c>
      <c r="I47" s="115">
        <f t="shared" si="1"/>
        <v>0.00484375</v>
      </c>
      <c r="J47" s="33"/>
    </row>
    <row r="48">
      <c r="A48" s="57" t="s">
        <v>24</v>
      </c>
      <c r="B48" s="59" t="s">
        <v>192</v>
      </c>
      <c r="C48" s="62">
        <v>1.0</v>
      </c>
      <c r="D48" s="63" t="s">
        <v>141</v>
      </c>
      <c r="E48" s="62">
        <v>6.0</v>
      </c>
      <c r="F48" s="113">
        <v>0.0</v>
      </c>
      <c r="G48" s="114">
        <v>0.006076388888888889</v>
      </c>
      <c r="H48" s="114">
        <v>0.006967592592592593</v>
      </c>
      <c r="I48" s="115">
        <f t="shared" si="1"/>
        <v>0.006521990741</v>
      </c>
      <c r="J48" s="33"/>
    </row>
    <row r="49">
      <c r="A49" s="57" t="s">
        <v>24</v>
      </c>
      <c r="B49" s="59" t="s">
        <v>192</v>
      </c>
      <c r="C49" s="62">
        <v>1.0</v>
      </c>
      <c r="D49" s="63" t="s">
        <v>144</v>
      </c>
      <c r="E49" s="62">
        <v>7.0</v>
      </c>
      <c r="F49" s="113">
        <v>0.0</v>
      </c>
      <c r="G49" s="114">
        <v>0.006828703703703704</v>
      </c>
      <c r="H49" s="114">
        <v>0.007719907407407407</v>
      </c>
      <c r="I49" s="115">
        <f t="shared" si="1"/>
        <v>0.007274305556</v>
      </c>
      <c r="J49" s="33"/>
    </row>
    <row r="50">
      <c r="A50" s="57" t="s">
        <v>24</v>
      </c>
      <c r="B50" s="59" t="s">
        <v>192</v>
      </c>
      <c r="C50" s="62">
        <v>1.0</v>
      </c>
      <c r="D50" s="63" t="s">
        <v>150</v>
      </c>
      <c r="E50" s="62">
        <v>8.0</v>
      </c>
      <c r="F50" s="113">
        <v>0.0</v>
      </c>
      <c r="G50" s="114">
        <v>0.007175925925925926</v>
      </c>
      <c r="H50" s="114">
        <v>0.008587962962962962</v>
      </c>
      <c r="I50" s="115">
        <f t="shared" si="1"/>
        <v>0.007881944444</v>
      </c>
      <c r="J50" s="33"/>
    </row>
    <row r="51">
      <c r="A51" s="57" t="s">
        <v>24</v>
      </c>
      <c r="B51" s="59" t="s">
        <v>192</v>
      </c>
      <c r="C51" s="62">
        <v>1.0</v>
      </c>
      <c r="D51" s="63" t="s">
        <v>154</v>
      </c>
      <c r="E51" s="62">
        <v>9.0</v>
      </c>
      <c r="F51" s="113">
        <v>0.0</v>
      </c>
      <c r="G51" s="114">
        <v>0.008854166666666666</v>
      </c>
      <c r="H51" s="114">
        <v>0.010069444444444445</v>
      </c>
      <c r="I51" s="115">
        <f t="shared" si="1"/>
        <v>0.009461805556</v>
      </c>
      <c r="J51" s="33"/>
    </row>
    <row r="52">
      <c r="A52" s="57" t="s">
        <v>24</v>
      </c>
      <c r="B52" s="59" t="s">
        <v>193</v>
      </c>
      <c r="C52" s="62">
        <v>1.0</v>
      </c>
      <c r="D52" s="63" t="s">
        <v>118</v>
      </c>
      <c r="E52" s="62">
        <v>0.0</v>
      </c>
      <c r="F52" s="113">
        <v>1.0</v>
      </c>
      <c r="G52" s="114">
        <v>0.0</v>
      </c>
      <c r="H52" s="114">
        <v>0.0</v>
      </c>
      <c r="I52" s="115">
        <f t="shared" si="1"/>
        <v>0</v>
      </c>
      <c r="J52" s="33"/>
    </row>
    <row r="53">
      <c r="A53" s="57" t="s">
        <v>24</v>
      </c>
      <c r="B53" s="59" t="s">
        <v>193</v>
      </c>
      <c r="C53" s="62">
        <v>1.0</v>
      </c>
      <c r="D53" s="63" t="s">
        <v>120</v>
      </c>
      <c r="E53" s="62">
        <v>1.0</v>
      </c>
      <c r="F53" s="113">
        <v>0.0</v>
      </c>
      <c r="G53" s="114">
        <v>0.0023263888888888887</v>
      </c>
      <c r="H53" s="114">
        <v>0.001875</v>
      </c>
      <c r="I53" s="115">
        <f t="shared" si="1"/>
        <v>0.002100694444</v>
      </c>
      <c r="J53" s="33"/>
    </row>
    <row r="54">
      <c r="A54" s="57" t="s">
        <v>24</v>
      </c>
      <c r="B54" s="59" t="s">
        <v>193</v>
      </c>
      <c r="C54" s="62">
        <v>1.0</v>
      </c>
      <c r="D54" s="63" t="s">
        <v>123</v>
      </c>
      <c r="E54" s="62">
        <v>2.0</v>
      </c>
      <c r="F54" s="113">
        <v>0.0</v>
      </c>
      <c r="G54" s="114">
        <v>0.0029976851851851853</v>
      </c>
      <c r="H54" s="114">
        <v>0.0027199074074074074</v>
      </c>
      <c r="I54" s="115">
        <f t="shared" si="1"/>
        <v>0.002858796296</v>
      </c>
      <c r="J54" s="33"/>
    </row>
    <row r="55">
      <c r="A55" s="57" t="s">
        <v>24</v>
      </c>
      <c r="B55" s="59" t="s">
        <v>193</v>
      </c>
      <c r="C55" s="62">
        <v>1.0</v>
      </c>
      <c r="D55" s="63" t="s">
        <v>126</v>
      </c>
      <c r="E55" s="62">
        <v>3.0</v>
      </c>
      <c r="F55" s="113">
        <v>0.0</v>
      </c>
      <c r="G55" s="114">
        <v>0.00431712962962963</v>
      </c>
      <c r="H55" s="114">
        <v>0.003923611111111111</v>
      </c>
      <c r="I55" s="115">
        <f t="shared" si="1"/>
        <v>0.00412037037</v>
      </c>
      <c r="J55" s="33"/>
    </row>
    <row r="56">
      <c r="A56" s="57" t="s">
        <v>24</v>
      </c>
      <c r="B56" s="59" t="s">
        <v>193</v>
      </c>
      <c r="C56" s="62">
        <v>1.0</v>
      </c>
      <c r="D56" s="63" t="s">
        <v>131</v>
      </c>
      <c r="E56" s="62">
        <v>4.0</v>
      </c>
      <c r="F56" s="113">
        <v>0.0</v>
      </c>
      <c r="G56" s="114">
        <v>0.004849537037037037</v>
      </c>
      <c r="H56" s="114">
        <v>0.004421296296296296</v>
      </c>
      <c r="I56" s="115">
        <f t="shared" si="1"/>
        <v>0.004635416667</v>
      </c>
      <c r="J56" s="33"/>
    </row>
    <row r="57">
      <c r="A57" s="57" t="s">
        <v>24</v>
      </c>
      <c r="B57" s="59" t="s">
        <v>193</v>
      </c>
      <c r="C57" s="62">
        <v>1.0</v>
      </c>
      <c r="D57" s="63" t="s">
        <v>136</v>
      </c>
      <c r="E57" s="62">
        <v>5.0</v>
      </c>
      <c r="F57" s="113">
        <v>0.0</v>
      </c>
      <c r="G57" s="114">
        <v>0.005416666666666667</v>
      </c>
      <c r="H57" s="114">
        <v>0.005</v>
      </c>
      <c r="I57" s="115">
        <f t="shared" si="1"/>
        <v>0.005208333333</v>
      </c>
      <c r="J57" s="33"/>
    </row>
    <row r="58">
      <c r="A58" s="57" t="s">
        <v>24</v>
      </c>
      <c r="B58" s="59" t="s">
        <v>193</v>
      </c>
      <c r="C58" s="62">
        <v>1.0</v>
      </c>
      <c r="D58" s="63" t="s">
        <v>141</v>
      </c>
      <c r="E58" s="62">
        <v>6.0</v>
      </c>
      <c r="F58" s="113">
        <v>0.0</v>
      </c>
      <c r="G58" s="114">
        <v>0.007372685185185185</v>
      </c>
      <c r="H58" s="114">
        <v>0.006631944444444445</v>
      </c>
      <c r="I58" s="115">
        <f t="shared" si="1"/>
        <v>0.007002314815</v>
      </c>
      <c r="J58" s="33"/>
    </row>
    <row r="59">
      <c r="A59" s="57" t="s">
        <v>24</v>
      </c>
      <c r="B59" s="59" t="s">
        <v>193</v>
      </c>
      <c r="C59" s="62">
        <v>1.0</v>
      </c>
      <c r="D59" s="63" t="s">
        <v>144</v>
      </c>
      <c r="E59" s="62">
        <v>7.0</v>
      </c>
      <c r="F59" s="113">
        <v>0.0</v>
      </c>
      <c r="G59" s="114">
        <v>0.008090277777777778</v>
      </c>
      <c r="H59" s="114">
        <v>0.007604166666666667</v>
      </c>
      <c r="I59" s="115">
        <f t="shared" si="1"/>
        <v>0.007847222222</v>
      </c>
      <c r="J59" s="33"/>
    </row>
    <row r="60">
      <c r="A60" s="57" t="s">
        <v>24</v>
      </c>
      <c r="B60" s="59" t="s">
        <v>193</v>
      </c>
      <c r="C60" s="62">
        <v>1.0</v>
      </c>
      <c r="D60" s="63" t="s">
        <v>150</v>
      </c>
      <c r="E60" s="62">
        <v>8.0</v>
      </c>
      <c r="F60" s="113">
        <v>0.0</v>
      </c>
      <c r="G60" s="114">
        <v>0.008449074074074074</v>
      </c>
      <c r="H60" s="114">
        <v>0.008194444444444445</v>
      </c>
      <c r="I60" s="115">
        <f t="shared" si="1"/>
        <v>0.008321759259</v>
      </c>
      <c r="J60" s="33"/>
    </row>
    <row r="61">
      <c r="A61" s="57" t="s">
        <v>24</v>
      </c>
      <c r="B61" s="59" t="s">
        <v>193</v>
      </c>
      <c r="C61" s="62">
        <v>1.0</v>
      </c>
      <c r="D61" s="63" t="s">
        <v>155</v>
      </c>
      <c r="E61" s="62">
        <v>10.0</v>
      </c>
      <c r="F61" s="113">
        <v>0.0</v>
      </c>
      <c r="G61" s="114">
        <v>0.010729166666666666</v>
      </c>
      <c r="H61" s="114">
        <v>0.010972222222222222</v>
      </c>
      <c r="I61" s="115">
        <f t="shared" si="1"/>
        <v>0.01085069444</v>
      </c>
      <c r="J61" s="33"/>
    </row>
  </sheetData>
  <conditionalFormatting sqref="A2:A61">
    <cfRule type="cellIs" dxfId="0" priority="1" operator="equal">
      <formula>"bUCR_L1"</formula>
    </cfRule>
  </conditionalFormatting>
  <conditionalFormatting sqref="A2:A61">
    <cfRule type="notContainsBlanks" dxfId="1" priority="2">
      <formula>LEN(TRIM(A2))&gt;0</formula>
    </cfRule>
  </conditionalFormatting>
  <conditionalFormatting sqref="F2:J61">
    <cfRule type="cellIs" dxfId="23" priority="3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0.13"/>
    <col customWidth="1" min="3" max="3" width="17.13"/>
    <col customWidth="1" min="4" max="4" width="32.88"/>
    <col customWidth="1" min="5" max="5" width="47.75"/>
    <col customWidth="1" min="6" max="6" width="11.13"/>
    <col customWidth="1" min="7" max="7" width="30.25"/>
    <col customWidth="1" min="9" max="9" width="17.13"/>
  </cols>
  <sheetData>
    <row r="1">
      <c r="A1" s="1" t="s">
        <v>16</v>
      </c>
      <c r="B1" s="1" t="s">
        <v>0</v>
      </c>
      <c r="C1" s="8" t="s">
        <v>17</v>
      </c>
      <c r="D1" s="8" t="s">
        <v>18</v>
      </c>
      <c r="E1" s="1" t="s">
        <v>19</v>
      </c>
      <c r="F1" s="1" t="s">
        <v>20</v>
      </c>
      <c r="G1" s="8" t="s">
        <v>21</v>
      </c>
      <c r="H1" s="1" t="s">
        <v>22</v>
      </c>
      <c r="I1" s="1" t="s">
        <v>23</v>
      </c>
    </row>
    <row r="2">
      <c r="A2" s="9" t="s">
        <v>24</v>
      </c>
      <c r="B2" s="3" t="s">
        <v>8</v>
      </c>
      <c r="C2" s="10" t="s">
        <v>25</v>
      </c>
      <c r="D2" s="10" t="s">
        <v>26</v>
      </c>
      <c r="E2" s="3" t="s">
        <v>27</v>
      </c>
      <c r="F2" s="3">
        <v>3.0</v>
      </c>
      <c r="G2" s="11" t="s">
        <v>28</v>
      </c>
      <c r="H2" s="12" t="s">
        <v>29</v>
      </c>
      <c r="I2" s="13" t="s">
        <v>30</v>
      </c>
    </row>
    <row r="3">
      <c r="A3" s="9" t="s">
        <v>31</v>
      </c>
      <c r="B3" s="3" t="s">
        <v>8</v>
      </c>
      <c r="C3" s="10" t="s">
        <v>32</v>
      </c>
      <c r="D3" s="10" t="s">
        <v>33</v>
      </c>
      <c r="E3" s="3" t="s">
        <v>34</v>
      </c>
      <c r="F3" s="3">
        <v>3.0</v>
      </c>
      <c r="G3" s="11" t="s">
        <v>35</v>
      </c>
      <c r="H3" s="14" t="s">
        <v>36</v>
      </c>
      <c r="I3" s="15" t="s">
        <v>30</v>
      </c>
    </row>
  </sheetData>
  <hyperlinks>
    <hyperlink r:id="rId1" ref="G2"/>
    <hyperlink r:id="rId2" location="L2" ref="G3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25"/>
    <col customWidth="1" min="2" max="2" width="8.38"/>
    <col customWidth="1" min="3" max="3" width="29.38"/>
    <col customWidth="1" min="4" max="4" width="18.38"/>
  </cols>
  <sheetData>
    <row r="1">
      <c r="A1" s="117"/>
      <c r="B1" s="117"/>
      <c r="C1" s="117"/>
      <c r="D1" s="117" t="s">
        <v>201</v>
      </c>
    </row>
    <row r="2">
      <c r="A2" s="117"/>
      <c r="B2" s="117"/>
      <c r="C2" s="117" t="s">
        <v>442</v>
      </c>
      <c r="D2" s="118" t="s">
        <v>443</v>
      </c>
      <c r="E2" s="118" t="s">
        <v>443</v>
      </c>
      <c r="F2" s="118" t="s">
        <v>443</v>
      </c>
      <c r="G2" s="118" t="s">
        <v>443</v>
      </c>
      <c r="H2" s="118" t="s">
        <v>444</v>
      </c>
      <c r="I2" s="118" t="s">
        <v>444</v>
      </c>
      <c r="J2" s="118" t="s">
        <v>444</v>
      </c>
      <c r="K2" s="118" t="s">
        <v>445</v>
      </c>
      <c r="L2" s="118" t="s">
        <v>445</v>
      </c>
      <c r="M2" s="118" t="s">
        <v>445</v>
      </c>
      <c r="N2" s="118" t="s">
        <v>445</v>
      </c>
      <c r="O2" s="118" t="s">
        <v>446</v>
      </c>
      <c r="P2" s="118" t="s">
        <v>446</v>
      </c>
      <c r="Q2" s="118" t="s">
        <v>446</v>
      </c>
      <c r="R2" s="118" t="s">
        <v>446</v>
      </c>
      <c r="S2" s="118" t="s">
        <v>446</v>
      </c>
      <c r="T2" s="118" t="s">
        <v>447</v>
      </c>
      <c r="U2" s="118" t="s">
        <v>447</v>
      </c>
      <c r="V2" s="118" t="s">
        <v>447</v>
      </c>
      <c r="W2" s="118" t="s">
        <v>447</v>
      </c>
      <c r="X2" s="119"/>
      <c r="Y2" s="119"/>
      <c r="Z2" s="119"/>
      <c r="AA2" s="119"/>
      <c r="AB2" s="119"/>
      <c r="AC2" s="119"/>
      <c r="AD2" s="119"/>
      <c r="AE2" s="119"/>
      <c r="AF2" s="119"/>
    </row>
    <row r="3">
      <c r="A3" s="117"/>
      <c r="B3" s="117" t="s">
        <v>37</v>
      </c>
      <c r="C3" s="117" t="s">
        <v>39</v>
      </c>
      <c r="D3" s="120">
        <v>0.3819444444444444</v>
      </c>
      <c r="E3" s="120">
        <v>0.4166666666666667</v>
      </c>
      <c r="F3" s="120">
        <v>0.4513888888888889</v>
      </c>
      <c r="G3" s="120">
        <v>0.4861111111111111</v>
      </c>
      <c r="H3" s="120">
        <v>0.375</v>
      </c>
      <c r="I3" s="120">
        <v>0.4097222222222222</v>
      </c>
      <c r="J3" s="120">
        <v>0.4444444444444444</v>
      </c>
      <c r="K3" s="120">
        <v>0.3368055555555556</v>
      </c>
      <c r="L3" s="120">
        <v>0.375</v>
      </c>
      <c r="M3" s="120">
        <v>0.4097222222222222</v>
      </c>
      <c r="N3" s="120">
        <v>0.4444444444444444</v>
      </c>
      <c r="O3" s="120">
        <v>0.3645833333333333</v>
      </c>
      <c r="P3" s="120">
        <v>0.3888888888888889</v>
      </c>
      <c r="Q3" s="120">
        <v>0.4166666666666667</v>
      </c>
      <c r="R3" s="120">
        <v>0.4444444444444444</v>
      </c>
      <c r="S3" s="120">
        <v>0.4861111111111111</v>
      </c>
      <c r="T3" s="120">
        <v>0.3541666666666667</v>
      </c>
      <c r="U3" s="120">
        <v>0.3888888888888889</v>
      </c>
      <c r="V3" s="120">
        <v>0.4166666666666667</v>
      </c>
      <c r="W3" s="120">
        <v>0.4444444444444444</v>
      </c>
      <c r="X3" s="118" t="s">
        <v>448</v>
      </c>
      <c r="Y3" s="119"/>
      <c r="Z3" s="119"/>
      <c r="AA3" s="119"/>
      <c r="AB3" s="119"/>
      <c r="AC3" s="119"/>
      <c r="AD3" s="119"/>
      <c r="AE3" s="119"/>
      <c r="AF3" s="119"/>
    </row>
    <row r="4">
      <c r="A4" s="121" t="s">
        <v>449</v>
      </c>
      <c r="B4" s="121" t="s">
        <v>54</v>
      </c>
      <c r="C4" s="121" t="s">
        <v>55</v>
      </c>
      <c r="D4" s="122">
        <v>0.0</v>
      </c>
      <c r="E4" s="122">
        <v>0.0</v>
      </c>
      <c r="F4" s="122">
        <v>0.0</v>
      </c>
      <c r="G4" s="122">
        <v>0.0</v>
      </c>
      <c r="H4" s="122">
        <v>0.0</v>
      </c>
      <c r="I4" s="122">
        <v>0.0</v>
      </c>
      <c r="J4" s="122">
        <v>0.0</v>
      </c>
      <c r="K4" s="122">
        <v>0.0</v>
      </c>
      <c r="L4" s="122">
        <v>0.0</v>
      </c>
      <c r="M4" s="122">
        <v>0.0</v>
      </c>
      <c r="N4" s="122">
        <v>0.0</v>
      </c>
      <c r="O4" s="122">
        <v>0.0</v>
      </c>
      <c r="P4" s="122">
        <v>0.0</v>
      </c>
      <c r="Q4" s="122">
        <v>0.0</v>
      </c>
      <c r="R4" s="122">
        <v>0.0</v>
      </c>
      <c r="S4" s="122">
        <v>0.0</v>
      </c>
      <c r="T4" s="122">
        <v>0.0</v>
      </c>
      <c r="U4" s="122">
        <v>0.0</v>
      </c>
      <c r="V4" s="122">
        <v>0.0</v>
      </c>
      <c r="W4" s="122">
        <v>0.0</v>
      </c>
      <c r="X4" s="123">
        <f t="shared" ref="X4:X25" si="1">AVERAGE(D4:W4)</f>
        <v>0</v>
      </c>
      <c r="Y4" s="123"/>
      <c r="Z4" s="123"/>
      <c r="AA4" s="123"/>
      <c r="AB4" s="123"/>
      <c r="AC4" s="123"/>
      <c r="AD4" s="123"/>
      <c r="AE4" s="123"/>
      <c r="AF4" s="123"/>
    </row>
    <row r="5">
      <c r="A5" s="124" t="s">
        <v>450</v>
      </c>
      <c r="B5" s="124" t="s">
        <v>61</v>
      </c>
      <c r="C5" s="124" t="s">
        <v>451</v>
      </c>
      <c r="D5" s="125">
        <v>0.001388888888888889</v>
      </c>
      <c r="E5" s="125">
        <v>6.944444444444445E-4</v>
      </c>
      <c r="F5" s="125">
        <v>0.001388888888888889</v>
      </c>
      <c r="G5" s="125">
        <v>6.944444444444445E-4</v>
      </c>
      <c r="H5" s="125">
        <v>9.25925925925926E-4</v>
      </c>
      <c r="I5" s="125">
        <v>0.0010185185185185184</v>
      </c>
      <c r="J5" s="125">
        <v>0.0010763888888888889</v>
      </c>
      <c r="K5" s="125">
        <v>8.912037037037037E-4</v>
      </c>
      <c r="L5" s="125">
        <v>0.0011226851851851851</v>
      </c>
      <c r="M5" s="125">
        <v>7.754629629629629E-4</v>
      </c>
      <c r="N5" s="125">
        <v>0.0011574074074074073</v>
      </c>
      <c r="O5" s="125">
        <v>6.944444444444445E-4</v>
      </c>
      <c r="P5" s="125">
        <v>9.837962962962962E-4</v>
      </c>
      <c r="Q5" s="125">
        <v>9.143518518518518E-4</v>
      </c>
      <c r="R5" s="125">
        <v>7.754629629629629E-4</v>
      </c>
      <c r="S5" s="125">
        <v>7.754629629629629E-4</v>
      </c>
      <c r="T5" s="125">
        <v>8.449074074074074E-4</v>
      </c>
      <c r="U5" s="125">
        <v>7.754629629629629E-4</v>
      </c>
      <c r="V5" s="125">
        <v>7.407407407407407E-4</v>
      </c>
      <c r="W5" s="125">
        <v>8.796296296296296E-4</v>
      </c>
      <c r="X5" s="123">
        <f t="shared" si="1"/>
        <v>0.0009259259259</v>
      </c>
      <c r="Y5" s="126"/>
      <c r="Z5" s="126"/>
      <c r="AA5" s="126"/>
      <c r="AB5" s="126"/>
      <c r="AC5" s="126"/>
      <c r="AD5" s="126"/>
      <c r="AE5" s="126"/>
      <c r="AF5" s="126"/>
    </row>
    <row r="6">
      <c r="A6" s="121" t="s">
        <v>449</v>
      </c>
      <c r="B6" s="121" t="s">
        <v>61</v>
      </c>
      <c r="C6" s="121" t="s">
        <v>451</v>
      </c>
      <c r="D6" s="122">
        <v>0.0020833333333333333</v>
      </c>
      <c r="E6" s="122">
        <v>0.001388888888888889</v>
      </c>
      <c r="F6" s="122">
        <v>0.0020833333333333333</v>
      </c>
      <c r="G6" s="122">
        <v>6.944444444444445E-4</v>
      </c>
      <c r="H6" s="122">
        <v>0.0013078703703703703</v>
      </c>
      <c r="I6" s="122">
        <v>0.0016319444444444445</v>
      </c>
      <c r="J6" s="122">
        <v>0.0013773148148148147</v>
      </c>
      <c r="K6" s="122">
        <v>0.001238425925925926</v>
      </c>
      <c r="L6" s="122">
        <v>0.001400462962962963</v>
      </c>
      <c r="M6" s="122">
        <v>0.0011805555555555556</v>
      </c>
      <c r="N6" s="122">
        <v>0.0017013888888888888</v>
      </c>
      <c r="O6" s="122">
        <v>9.143518518518518E-4</v>
      </c>
      <c r="P6" s="122">
        <v>0.0011805555555555556</v>
      </c>
      <c r="Q6" s="122">
        <v>0.0010532407407407407</v>
      </c>
      <c r="R6" s="122">
        <v>9.375E-4</v>
      </c>
      <c r="S6" s="122">
        <v>0.0010532407407407407</v>
      </c>
      <c r="T6" s="122">
        <v>0.0017824074074074075</v>
      </c>
      <c r="U6" s="122">
        <v>8.333333333333334E-4</v>
      </c>
      <c r="V6" s="122">
        <v>0.0010185185185185184</v>
      </c>
      <c r="W6" s="122">
        <v>0.0010416666666666667</v>
      </c>
      <c r="X6" s="123">
        <f t="shared" si="1"/>
        <v>0.001295138889</v>
      </c>
      <c r="Y6" s="123"/>
      <c r="Z6" s="123"/>
      <c r="AA6" s="123"/>
      <c r="AB6" s="123"/>
      <c r="AC6" s="123"/>
      <c r="AD6" s="123"/>
      <c r="AE6" s="123"/>
      <c r="AF6" s="123"/>
    </row>
    <row r="7">
      <c r="A7" s="124" t="s">
        <v>450</v>
      </c>
      <c r="B7" s="124" t="s">
        <v>66</v>
      </c>
      <c r="C7" s="124" t="s">
        <v>452</v>
      </c>
      <c r="D7" s="125">
        <v>0.002777777777777778</v>
      </c>
      <c r="E7" s="125">
        <v>0.002777777777777778</v>
      </c>
      <c r="F7" s="125">
        <v>0.002777777777777778</v>
      </c>
      <c r="G7" s="125">
        <v>0.001388888888888889</v>
      </c>
      <c r="H7" s="125">
        <v>0.0023263888888888887</v>
      </c>
      <c r="I7" s="125">
        <v>0.0030555555555555557</v>
      </c>
      <c r="J7" s="125">
        <v>0.002395833333333333</v>
      </c>
      <c r="K7" s="125">
        <v>0.0023263888888888887</v>
      </c>
      <c r="L7" s="125">
        <v>0.002534722222222222</v>
      </c>
      <c r="M7" s="125">
        <v>0.0026157407407407405</v>
      </c>
      <c r="N7" s="125">
        <v>0.0027199074074074074</v>
      </c>
      <c r="O7" s="125">
        <v>0.0019212962962962964</v>
      </c>
      <c r="P7" s="125">
        <v>0.002337962962962963</v>
      </c>
      <c r="Q7" s="125">
        <v>0.0020833333333333333</v>
      </c>
      <c r="R7" s="125">
        <v>0.0018287037037037037</v>
      </c>
      <c r="S7" s="125">
        <v>0.001990740740740741</v>
      </c>
      <c r="T7" s="125">
        <v>0.002789351851851852</v>
      </c>
      <c r="U7" s="125">
        <v>0.0018981481481481482</v>
      </c>
      <c r="V7" s="125">
        <v>0.0020717592592592593</v>
      </c>
      <c r="W7" s="125">
        <v>0.0021296296296296298</v>
      </c>
      <c r="X7" s="123">
        <f t="shared" si="1"/>
        <v>0.002337384259</v>
      </c>
      <c r="Y7" s="126"/>
      <c r="Z7" s="126"/>
      <c r="AA7" s="126"/>
      <c r="AB7" s="126"/>
      <c r="AC7" s="126"/>
      <c r="AD7" s="126"/>
      <c r="AE7" s="126"/>
      <c r="AF7" s="126"/>
    </row>
    <row r="8">
      <c r="A8" s="121" t="s">
        <v>449</v>
      </c>
      <c r="B8" s="121" t="s">
        <v>66</v>
      </c>
      <c r="C8" s="121" t="s">
        <v>452</v>
      </c>
      <c r="D8" s="122">
        <v>0.002777777777777778</v>
      </c>
      <c r="E8" s="122">
        <v>0.003472222222222222</v>
      </c>
      <c r="F8" s="122">
        <v>0.002777777777777778</v>
      </c>
      <c r="G8" s="122">
        <v>0.001388888888888889</v>
      </c>
      <c r="H8" s="122">
        <v>0.0025925925925925925</v>
      </c>
      <c r="I8" s="122">
        <v>0.0035069444444444445</v>
      </c>
      <c r="J8" s="122">
        <v>0.002523148148148148</v>
      </c>
      <c r="K8" s="122">
        <v>0.002488425925925926</v>
      </c>
      <c r="L8" s="122">
        <v>0.0027546296296296294</v>
      </c>
      <c r="M8" s="122">
        <v>0.003159722222222222</v>
      </c>
      <c r="N8" s="122">
        <v>0.002928240740740741</v>
      </c>
      <c r="O8" s="122">
        <v>0.0020601851851851853</v>
      </c>
      <c r="P8" s="122">
        <v>0.0024421296296296296</v>
      </c>
      <c r="Q8" s="122">
        <v>0.002199074074074074</v>
      </c>
      <c r="R8" s="122">
        <v>0.0019675925925925924</v>
      </c>
      <c r="S8" s="122">
        <v>0.0021412037037037038</v>
      </c>
      <c r="T8" s="122">
        <v>0.0030439814814814813</v>
      </c>
      <c r="U8" s="122">
        <v>0.001990740740740741</v>
      </c>
      <c r="V8" s="122">
        <v>0.0024421296296296296</v>
      </c>
      <c r="W8" s="122">
        <v>0.0022222222222222222</v>
      </c>
      <c r="X8" s="123">
        <f t="shared" si="1"/>
        <v>0.002543981481</v>
      </c>
      <c r="Y8" s="123"/>
      <c r="Z8" s="123"/>
      <c r="AA8" s="123"/>
      <c r="AB8" s="123"/>
      <c r="AC8" s="123"/>
      <c r="AD8" s="123"/>
      <c r="AE8" s="123"/>
      <c r="AF8" s="123"/>
    </row>
    <row r="9">
      <c r="A9" s="124" t="s">
        <v>450</v>
      </c>
      <c r="B9" s="124" t="s">
        <v>72</v>
      </c>
      <c r="C9" s="124" t="s">
        <v>73</v>
      </c>
      <c r="D9" s="125">
        <v>0.003472222222222222</v>
      </c>
      <c r="E9" s="125">
        <v>0.004166666666666667</v>
      </c>
      <c r="F9" s="125">
        <v>0.004166666666666667</v>
      </c>
      <c r="G9" s="125">
        <v>0.0020833333333333333</v>
      </c>
      <c r="H9" s="125">
        <v>0.0032291666666666666</v>
      </c>
      <c r="I9" s="125">
        <v>0.0052430555555555555</v>
      </c>
      <c r="J9" s="125">
        <v>0.003553240740740741</v>
      </c>
      <c r="K9" s="125">
        <v>0.003148148148148148</v>
      </c>
      <c r="L9" s="125">
        <v>0.0034375</v>
      </c>
      <c r="M9" s="125">
        <v>0.003715277777777778</v>
      </c>
      <c r="N9" s="125">
        <v>0.003738425925925926</v>
      </c>
      <c r="O9" s="125">
        <v>0.002962962962962963</v>
      </c>
      <c r="P9" s="125">
        <v>0.0033912037037037036</v>
      </c>
      <c r="Q9" s="125">
        <v>0.0029745370370370373</v>
      </c>
      <c r="R9" s="125">
        <v>0.002638888888888889</v>
      </c>
      <c r="S9" s="125">
        <v>0.002766203703703704</v>
      </c>
      <c r="T9" s="125">
        <v>0.0038657407407407408</v>
      </c>
      <c r="U9" s="125">
        <v>0.002789351851851852</v>
      </c>
      <c r="V9" s="125">
        <v>0.0031018518518518517</v>
      </c>
      <c r="W9" s="125">
        <v>0.0031018518518518517</v>
      </c>
      <c r="X9" s="123">
        <f t="shared" si="1"/>
        <v>0.003377314815</v>
      </c>
      <c r="Y9" s="126"/>
      <c r="Z9" s="126"/>
      <c r="AA9" s="126"/>
      <c r="AB9" s="126"/>
      <c r="AC9" s="126"/>
      <c r="AD9" s="126"/>
      <c r="AE9" s="126"/>
      <c r="AF9" s="126"/>
    </row>
    <row r="10">
      <c r="A10" s="121" t="s">
        <v>449</v>
      </c>
      <c r="B10" s="121" t="s">
        <v>72</v>
      </c>
      <c r="C10" s="121" t="s">
        <v>73</v>
      </c>
      <c r="D10" s="122">
        <v>0.004166666666666667</v>
      </c>
      <c r="E10" s="122">
        <v>0.004166666666666667</v>
      </c>
      <c r="F10" s="122">
        <v>0.004166666666666667</v>
      </c>
      <c r="G10" s="122">
        <v>0.002777777777777778</v>
      </c>
      <c r="H10" s="122">
        <v>0.0035069444444444445</v>
      </c>
      <c r="I10" s="122">
        <v>0.005729166666666666</v>
      </c>
      <c r="J10" s="122">
        <v>0.0038425925925925928</v>
      </c>
      <c r="K10" s="122">
        <v>0.003275462962962963</v>
      </c>
      <c r="L10" s="122">
        <v>0.003587962962962963</v>
      </c>
      <c r="M10" s="122">
        <v>0.004027777777777778</v>
      </c>
      <c r="N10" s="122">
        <v>0.004027777777777778</v>
      </c>
      <c r="O10" s="122">
        <v>0.0030439814814814813</v>
      </c>
      <c r="P10" s="122">
        <v>0.003425925925925926</v>
      </c>
      <c r="Q10" s="122">
        <v>0.0030787037037037037</v>
      </c>
      <c r="R10" s="122">
        <v>0.002685185185185185</v>
      </c>
      <c r="S10" s="122">
        <v>0.0030555555555555557</v>
      </c>
      <c r="T10" s="122">
        <v>0.004074074074074074</v>
      </c>
      <c r="U10" s="122">
        <v>0.002905092592592593</v>
      </c>
      <c r="V10" s="122">
        <v>0.0035300925925925925</v>
      </c>
      <c r="W10" s="122">
        <v>0.003275462962962963</v>
      </c>
      <c r="X10" s="123">
        <f t="shared" si="1"/>
        <v>0.003617476852</v>
      </c>
      <c r="Y10" s="123"/>
      <c r="Z10" s="123"/>
      <c r="AA10" s="123"/>
      <c r="AB10" s="123"/>
      <c r="AC10" s="123"/>
      <c r="AD10" s="123"/>
      <c r="AE10" s="123"/>
      <c r="AF10" s="123"/>
    </row>
    <row r="11">
      <c r="A11" s="124" t="s">
        <v>450</v>
      </c>
      <c r="B11" s="124" t="s">
        <v>77</v>
      </c>
      <c r="C11" s="124" t="s">
        <v>453</v>
      </c>
      <c r="D11" s="125">
        <v>0.007638888888888889</v>
      </c>
      <c r="E11" s="125">
        <v>0.006944444444444444</v>
      </c>
      <c r="F11" s="125">
        <v>0.00625</v>
      </c>
      <c r="G11" s="125">
        <v>0.005555555555555556</v>
      </c>
      <c r="H11" s="125">
        <v>0.0052662037037037035</v>
      </c>
      <c r="I11" s="125">
        <v>0.00798611111111111</v>
      </c>
      <c r="J11" s="125">
        <v>0.005983796296296296</v>
      </c>
      <c r="K11" s="125">
        <v>0.005023148148148148</v>
      </c>
      <c r="L11" s="125">
        <v>0.005347222222222222</v>
      </c>
      <c r="M11" s="125">
        <v>0.005717592592592593</v>
      </c>
      <c r="N11" s="125">
        <v>0.0059953703703703705</v>
      </c>
      <c r="O11" s="125">
        <v>0.004699074074074074</v>
      </c>
      <c r="P11" s="125">
        <v>0.0051967592592592595</v>
      </c>
      <c r="Q11" s="125">
        <v>0.004953703703703704</v>
      </c>
      <c r="R11" s="125">
        <v>0.004143518518518519</v>
      </c>
      <c r="S11" s="125">
        <v>0.004618055555555556</v>
      </c>
      <c r="T11" s="125">
        <v>0.007349537037037037</v>
      </c>
      <c r="U11" s="125">
        <v>0.004710648148148148</v>
      </c>
      <c r="V11" s="125">
        <v>0.0060879629629629626</v>
      </c>
      <c r="W11" s="125">
        <v>0.005208333333333333</v>
      </c>
      <c r="X11" s="123">
        <f t="shared" si="1"/>
        <v>0.005733796296</v>
      </c>
      <c r="Y11" s="126"/>
      <c r="Z11" s="126"/>
      <c r="AA11" s="126"/>
      <c r="AB11" s="126"/>
      <c r="AC11" s="126"/>
      <c r="AD11" s="126"/>
      <c r="AE11" s="126"/>
      <c r="AF11" s="126"/>
    </row>
    <row r="12">
      <c r="A12" s="121" t="s">
        <v>449</v>
      </c>
      <c r="B12" s="121" t="s">
        <v>77</v>
      </c>
      <c r="C12" s="121" t="s">
        <v>453</v>
      </c>
      <c r="D12" s="122">
        <v>0.007638888888888889</v>
      </c>
      <c r="E12" s="122">
        <v>0.006944444444444444</v>
      </c>
      <c r="F12" s="122">
        <v>0.00625</v>
      </c>
      <c r="G12" s="122">
        <v>0.005555555555555556</v>
      </c>
      <c r="H12" s="122">
        <v>0.005393518518518519</v>
      </c>
      <c r="I12" s="122">
        <v>0.008391203703703705</v>
      </c>
      <c r="J12" s="122">
        <v>0.006076388888888889</v>
      </c>
      <c r="K12" s="122">
        <v>0.005127314814814815</v>
      </c>
      <c r="L12" s="122">
        <v>0.005462962962962963</v>
      </c>
      <c r="M12" s="122">
        <v>0.005729166666666666</v>
      </c>
      <c r="N12" s="122">
        <v>0.006261574074074074</v>
      </c>
      <c r="O12" s="122">
        <v>0.004710648148148148</v>
      </c>
      <c r="P12" s="122">
        <v>0.005208333333333333</v>
      </c>
      <c r="Q12" s="122">
        <v>0.004965277777777778</v>
      </c>
      <c r="R12" s="122">
        <v>0.004166666666666667</v>
      </c>
      <c r="S12" s="122">
        <v>0.004722222222222222</v>
      </c>
      <c r="T12" s="122">
        <v>0.007662037037037037</v>
      </c>
      <c r="U12" s="122">
        <v>0.004722222222222222</v>
      </c>
      <c r="V12" s="122">
        <v>0.006099537037037037</v>
      </c>
      <c r="W12" s="122">
        <v>0.0052199074074074075</v>
      </c>
      <c r="X12" s="123">
        <f t="shared" si="1"/>
        <v>0.005815393519</v>
      </c>
      <c r="Y12" s="123"/>
      <c r="Z12" s="123"/>
      <c r="AA12" s="123"/>
      <c r="AB12" s="123"/>
      <c r="AC12" s="123"/>
      <c r="AD12" s="123"/>
      <c r="AE12" s="123"/>
      <c r="AF12" s="123"/>
    </row>
    <row r="13">
      <c r="A13" s="124" t="s">
        <v>450</v>
      </c>
      <c r="B13" s="124" t="s">
        <v>82</v>
      </c>
      <c r="C13" s="124" t="s">
        <v>84</v>
      </c>
      <c r="D13" s="125">
        <v>0.008333333333333333</v>
      </c>
      <c r="E13" s="125">
        <v>0.006944444444444444</v>
      </c>
      <c r="F13" s="125">
        <v>0.006944444444444444</v>
      </c>
      <c r="G13" s="125">
        <v>0.00625</v>
      </c>
      <c r="H13" s="125">
        <v>0.005844907407407407</v>
      </c>
      <c r="I13" s="125">
        <v>0.008993055555555556</v>
      </c>
      <c r="J13" s="125">
        <v>0.0065625</v>
      </c>
      <c r="K13" s="125">
        <v>0.005636574074074074</v>
      </c>
      <c r="L13" s="125">
        <v>0.005844907407407407</v>
      </c>
      <c r="M13" s="125">
        <v>0.006099537037037037</v>
      </c>
      <c r="N13" s="125">
        <v>0.006724537037037037</v>
      </c>
      <c r="O13" s="125">
        <v>0.0050810185185185186</v>
      </c>
      <c r="P13" s="125">
        <v>0.005590277777777777</v>
      </c>
      <c r="Q13" s="125">
        <v>0.005358796296296296</v>
      </c>
      <c r="R13" s="125">
        <v>0.0044675925925925924</v>
      </c>
      <c r="S13" s="125">
        <v>0.005162037037037037</v>
      </c>
      <c r="T13" s="125">
        <v>0.008125</v>
      </c>
      <c r="U13" s="125">
        <v>0.004988425925925926</v>
      </c>
      <c r="V13" s="125">
        <v>0.006504629629629629</v>
      </c>
      <c r="W13" s="125">
        <v>0.005625</v>
      </c>
      <c r="X13" s="123">
        <f t="shared" si="1"/>
        <v>0.006254050926</v>
      </c>
      <c r="Y13" s="126"/>
      <c r="Z13" s="126"/>
      <c r="AA13" s="126"/>
      <c r="AB13" s="126"/>
      <c r="AC13" s="126"/>
      <c r="AD13" s="126"/>
      <c r="AE13" s="126"/>
      <c r="AF13" s="126"/>
    </row>
    <row r="14">
      <c r="A14" s="121" t="s">
        <v>449</v>
      </c>
      <c r="B14" s="121" t="s">
        <v>82</v>
      </c>
      <c r="C14" s="121" t="s">
        <v>84</v>
      </c>
      <c r="D14" s="122">
        <v>0.008333333333333333</v>
      </c>
      <c r="E14" s="122">
        <v>0.007638888888888889</v>
      </c>
      <c r="F14" s="122">
        <v>0.006944444444444444</v>
      </c>
      <c r="G14" s="122">
        <v>0.00625</v>
      </c>
      <c r="H14" s="122">
        <v>0.006099537037037037</v>
      </c>
      <c r="I14" s="122">
        <v>0.009293981481481481</v>
      </c>
      <c r="J14" s="122">
        <v>0.006782407407407407</v>
      </c>
      <c r="K14" s="122">
        <v>0.005659722222222222</v>
      </c>
      <c r="L14" s="122">
        <v>0.005983796296296296</v>
      </c>
      <c r="M14" s="122">
        <v>0.006631944444444445</v>
      </c>
      <c r="N14" s="122">
        <v>0.007071759259259259</v>
      </c>
      <c r="O14" s="122">
        <v>0.005208333333333333</v>
      </c>
      <c r="P14" s="122">
        <v>0.005740740740740741</v>
      </c>
      <c r="Q14" s="122">
        <v>0.005451388888888889</v>
      </c>
      <c r="R14" s="122">
        <v>0.004537037037037037</v>
      </c>
      <c r="S14" s="122">
        <v>0.005358796296296296</v>
      </c>
      <c r="T14" s="122">
        <v>0.008287037037037037</v>
      </c>
      <c r="U14" s="122">
        <v>0.005</v>
      </c>
      <c r="V14" s="122">
        <v>0.006516203703703704</v>
      </c>
      <c r="W14" s="122">
        <v>0.005752314814814815</v>
      </c>
      <c r="X14" s="123">
        <f t="shared" si="1"/>
        <v>0.006427083333</v>
      </c>
      <c r="Y14" s="123"/>
      <c r="Z14" s="123"/>
      <c r="AA14" s="123"/>
      <c r="AB14" s="123"/>
      <c r="AC14" s="123"/>
      <c r="AD14" s="123"/>
      <c r="AE14" s="123"/>
      <c r="AF14" s="123"/>
    </row>
    <row r="15">
      <c r="A15" s="127" t="s">
        <v>450</v>
      </c>
      <c r="B15" s="128" t="s">
        <v>88</v>
      </c>
      <c r="C15" s="128" t="s">
        <v>89</v>
      </c>
      <c r="D15" s="129">
        <v>0.009027777777777777</v>
      </c>
      <c r="E15" s="129">
        <v>0.008333333333333333</v>
      </c>
      <c r="F15" s="129">
        <v>0.007638888888888889</v>
      </c>
      <c r="G15" s="130">
        <v>0.007638888888888889</v>
      </c>
      <c r="H15" s="129">
        <v>0.006666666666666667</v>
      </c>
      <c r="I15" s="129">
        <v>0.009953703703703704</v>
      </c>
      <c r="J15" s="129">
        <v>0.007453703703703704</v>
      </c>
      <c r="K15" s="129">
        <v>0.006122685185185185</v>
      </c>
      <c r="L15" s="129">
        <v>0.006481481481481481</v>
      </c>
      <c r="M15" s="129">
        <v>0.007199074074074074</v>
      </c>
      <c r="N15" s="129">
        <v>0.007615740740740741</v>
      </c>
      <c r="O15" s="129">
        <v>0.005659722222222222</v>
      </c>
      <c r="P15" s="129">
        <v>0.006342592592592592</v>
      </c>
      <c r="Q15" s="129">
        <v>0.0060648148148148145</v>
      </c>
      <c r="R15" s="129">
        <v>0.004988425925925926</v>
      </c>
      <c r="S15" s="129">
        <v>0.005914351851851852</v>
      </c>
      <c r="T15" s="129">
        <v>0.008854166666666666</v>
      </c>
      <c r="U15" s="129">
        <v>0.005439814814814815</v>
      </c>
      <c r="V15" s="129">
        <v>0.007013888888888889</v>
      </c>
      <c r="W15" s="129">
        <v>0.00636574074074074</v>
      </c>
      <c r="X15" s="123">
        <f t="shared" si="1"/>
        <v>0.007038773148</v>
      </c>
      <c r="Y15" s="131"/>
      <c r="Z15" s="131"/>
      <c r="AA15" s="131"/>
      <c r="AB15" s="131"/>
      <c r="AC15" s="131"/>
      <c r="AD15" s="131"/>
      <c r="AE15" s="131"/>
      <c r="AF15" s="131"/>
    </row>
    <row r="16">
      <c r="A16" s="132" t="s">
        <v>449</v>
      </c>
      <c r="B16" s="133" t="s">
        <v>88</v>
      </c>
      <c r="C16" s="133" t="s">
        <v>89</v>
      </c>
      <c r="D16" s="134">
        <v>0.009722222222222222</v>
      </c>
      <c r="E16" s="134">
        <v>0.008333333333333333</v>
      </c>
      <c r="F16" s="134">
        <v>0.007638888888888889</v>
      </c>
      <c r="G16" s="135">
        <v>0.007638888888888889</v>
      </c>
      <c r="H16" s="134">
        <v>0.007060185185185185</v>
      </c>
      <c r="I16" s="134">
        <v>0.01050925925925926</v>
      </c>
      <c r="J16" s="134">
        <v>0.007743055555555556</v>
      </c>
      <c r="K16" s="134">
        <v>0.006342592592592592</v>
      </c>
      <c r="L16" s="134">
        <v>0.0068865740740740745</v>
      </c>
      <c r="M16" s="134">
        <v>0.0077083333333333335</v>
      </c>
      <c r="N16" s="134">
        <v>0.008101851851851851</v>
      </c>
      <c r="O16" s="134">
        <v>0.005844907407407407</v>
      </c>
      <c r="P16" s="134">
        <v>0.006481481481481481</v>
      </c>
      <c r="Q16" s="134">
        <v>0.006168981481481482</v>
      </c>
      <c r="R16" s="134">
        <v>0.005185185185185185</v>
      </c>
      <c r="S16" s="134">
        <v>0.0061342592592592594</v>
      </c>
      <c r="T16" s="134">
        <v>0.00931712962962963</v>
      </c>
      <c r="U16" s="134">
        <v>0.005578703703703704</v>
      </c>
      <c r="V16" s="134">
        <v>0.007291666666666667</v>
      </c>
      <c r="W16" s="134">
        <v>0.006527777777777778</v>
      </c>
      <c r="X16" s="123">
        <f t="shared" si="1"/>
        <v>0.007310763889</v>
      </c>
      <c r="Y16" s="136"/>
      <c r="Z16" s="136"/>
      <c r="AA16" s="136"/>
      <c r="AB16" s="136"/>
      <c r="AC16" s="136"/>
      <c r="AD16" s="136"/>
      <c r="AE16" s="136"/>
      <c r="AF16" s="136"/>
    </row>
    <row r="17">
      <c r="A17" s="127" t="s">
        <v>450</v>
      </c>
      <c r="B17" s="128" t="s">
        <v>93</v>
      </c>
      <c r="C17" s="128" t="s">
        <v>454</v>
      </c>
      <c r="D17" s="129">
        <v>0.011111111111111112</v>
      </c>
      <c r="E17" s="129">
        <v>0.010416666666666666</v>
      </c>
      <c r="F17" s="129">
        <v>0.009027777777777777</v>
      </c>
      <c r="G17" s="130">
        <v>0.010416666666666666</v>
      </c>
      <c r="H17" s="129">
        <v>0.008125</v>
      </c>
      <c r="I17" s="129">
        <v>0.011585648148148149</v>
      </c>
      <c r="J17" s="129">
        <v>0.009131944444444444</v>
      </c>
      <c r="K17" s="129">
        <v>0.007673611111111111</v>
      </c>
      <c r="L17" s="129">
        <v>0.008113425925925927</v>
      </c>
      <c r="M17" s="129">
        <v>0.009016203703703703</v>
      </c>
      <c r="N17" s="129">
        <v>0.009409722222222222</v>
      </c>
      <c r="O17" s="129">
        <v>0.0069097222222222225</v>
      </c>
      <c r="P17" s="129">
        <v>0.007997685185185186</v>
      </c>
      <c r="Q17" s="129">
        <v>0.007372685185185185</v>
      </c>
      <c r="R17" s="129">
        <v>0.007106481481481482</v>
      </c>
      <c r="S17" s="129">
        <v>0.00730324074074074</v>
      </c>
      <c r="T17" s="129">
        <v>0.010729166666666666</v>
      </c>
      <c r="U17" s="129">
        <v>0.007118055555555555</v>
      </c>
      <c r="V17" s="129">
        <v>0.0090625</v>
      </c>
      <c r="W17" s="129">
        <v>0.007916666666666667</v>
      </c>
      <c r="X17" s="123">
        <f t="shared" si="1"/>
        <v>0.008777199074</v>
      </c>
      <c r="Y17" s="131"/>
      <c r="Z17" s="131"/>
      <c r="AA17" s="131"/>
      <c r="AB17" s="131"/>
      <c r="AC17" s="131"/>
      <c r="AD17" s="131"/>
      <c r="AE17" s="131"/>
      <c r="AF17" s="131"/>
    </row>
    <row r="18">
      <c r="A18" s="132" t="s">
        <v>449</v>
      </c>
      <c r="B18" s="133" t="s">
        <v>93</v>
      </c>
      <c r="C18" s="133" t="s">
        <v>454</v>
      </c>
      <c r="D18" s="134">
        <v>0.011111111111111112</v>
      </c>
      <c r="E18" s="134">
        <v>0.010416666666666666</v>
      </c>
      <c r="F18" s="134">
        <v>0.009027777777777777</v>
      </c>
      <c r="G18" s="135">
        <v>0.010416666666666666</v>
      </c>
      <c r="H18" s="134">
        <v>0.008206018518518519</v>
      </c>
      <c r="I18" s="134">
        <v>0.011944444444444445</v>
      </c>
      <c r="J18" s="134">
        <v>0.009247685185185185</v>
      </c>
      <c r="K18" s="134">
        <v>0.0076851851851851855</v>
      </c>
      <c r="L18" s="134">
        <v>0.008206018518518519</v>
      </c>
      <c r="M18" s="134">
        <v>0.009143518518518518</v>
      </c>
      <c r="N18" s="134">
        <v>0.009432870370370371</v>
      </c>
      <c r="O18" s="134">
        <v>0.0069328703703703705</v>
      </c>
      <c r="P18" s="134">
        <v>0.00800925925925926</v>
      </c>
      <c r="Q18" s="134">
        <v>0.00738425925925926</v>
      </c>
      <c r="R18" s="134">
        <v>0.007222222222222222</v>
      </c>
      <c r="S18" s="134">
        <v>0.007314814814814815</v>
      </c>
      <c r="T18" s="134">
        <v>0.010868055555555556</v>
      </c>
      <c r="U18" s="134">
        <v>0.00712962962962963</v>
      </c>
      <c r="V18" s="134">
        <v>0.009085648148148148</v>
      </c>
      <c r="W18" s="134">
        <v>0.008067129629629629</v>
      </c>
      <c r="X18" s="123">
        <f t="shared" si="1"/>
        <v>0.008842592593</v>
      </c>
      <c r="Y18" s="136"/>
      <c r="Z18" s="136"/>
      <c r="AA18" s="136"/>
      <c r="AB18" s="136"/>
      <c r="AC18" s="136"/>
      <c r="AD18" s="136"/>
      <c r="AE18" s="136"/>
      <c r="AF18" s="136"/>
    </row>
    <row r="19">
      <c r="A19" s="127" t="s">
        <v>450</v>
      </c>
      <c r="B19" s="128" t="s">
        <v>98</v>
      </c>
      <c r="C19" s="128" t="s">
        <v>455</v>
      </c>
      <c r="D19" s="129">
        <v>0.011111111111111112</v>
      </c>
      <c r="E19" s="129">
        <v>0.010416666666666666</v>
      </c>
      <c r="F19" s="129">
        <v>0.009722222222222222</v>
      </c>
      <c r="G19" s="130">
        <v>0.010416666666666666</v>
      </c>
      <c r="H19" s="129">
        <v>0.008518518518518519</v>
      </c>
      <c r="I19" s="129">
        <v>0.012395833333333333</v>
      </c>
      <c r="J19" s="129">
        <v>0.009699074074074074</v>
      </c>
      <c r="K19" s="129">
        <v>0.007997685185185186</v>
      </c>
      <c r="L19" s="129">
        <v>0.008564814814814815</v>
      </c>
      <c r="M19" s="129">
        <v>0.00951388888888889</v>
      </c>
      <c r="N19" s="129">
        <v>0.009733796296296296</v>
      </c>
      <c r="O19" s="129">
        <v>0.007222222222222222</v>
      </c>
      <c r="P19" s="129">
        <v>0.008275462962962964</v>
      </c>
      <c r="Q19" s="129">
        <v>0.007673611111111111</v>
      </c>
      <c r="R19" s="129">
        <v>0.007569444444444445</v>
      </c>
      <c r="S19" s="129">
        <v>0.007650462962962963</v>
      </c>
      <c r="T19" s="129">
        <v>0.011261574074074075</v>
      </c>
      <c r="U19" s="129">
        <v>0.007858796296296296</v>
      </c>
      <c r="V19" s="129">
        <v>0.009340277777777777</v>
      </c>
      <c r="W19" s="129">
        <v>0.00849537037037037</v>
      </c>
      <c r="X19" s="123">
        <f t="shared" si="1"/>
        <v>0.009171875</v>
      </c>
      <c r="Y19" s="131"/>
      <c r="Z19" s="131"/>
      <c r="AA19" s="131"/>
      <c r="AB19" s="131"/>
      <c r="AC19" s="131"/>
      <c r="AD19" s="131"/>
      <c r="AE19" s="131"/>
      <c r="AF19" s="131"/>
    </row>
    <row r="20">
      <c r="A20" s="132" t="s">
        <v>449</v>
      </c>
      <c r="B20" s="133" t="s">
        <v>98</v>
      </c>
      <c r="C20" s="133" t="s">
        <v>455</v>
      </c>
      <c r="D20" s="135">
        <v>0.011111111111111112</v>
      </c>
      <c r="E20" s="135">
        <v>0.010416666666666666</v>
      </c>
      <c r="F20" s="135">
        <v>0.009722222222222222</v>
      </c>
      <c r="G20" s="135">
        <v>0.010416666666666666</v>
      </c>
      <c r="H20" s="122">
        <v>0.008564814814814815</v>
      </c>
      <c r="I20" s="122">
        <v>0.012476851851851852</v>
      </c>
      <c r="J20" s="122">
        <v>0.009849537037037037</v>
      </c>
      <c r="K20" s="122">
        <v>0.008055555555555555</v>
      </c>
      <c r="L20" s="122">
        <v>0.00869212962962963</v>
      </c>
      <c r="M20" s="122">
        <v>0.0096875</v>
      </c>
      <c r="N20" s="122">
        <v>0.009872685185185186</v>
      </c>
      <c r="O20" s="122">
        <v>0.007349537037037037</v>
      </c>
      <c r="P20" s="122">
        <v>0.008414351851851852</v>
      </c>
      <c r="Q20" s="122">
        <v>0.0076851851851851855</v>
      </c>
      <c r="R20" s="122">
        <v>0.007581018518518518</v>
      </c>
      <c r="S20" s="122">
        <v>0.0077777777777777776</v>
      </c>
      <c r="T20" s="122">
        <v>0.011400462962962963</v>
      </c>
      <c r="U20" s="122">
        <v>0.007881944444444445</v>
      </c>
      <c r="V20" s="122">
        <v>0.009351851851851853</v>
      </c>
      <c r="W20" s="122">
        <v>0.008506944444444444</v>
      </c>
      <c r="X20" s="123">
        <f t="shared" si="1"/>
        <v>0.009240740741</v>
      </c>
      <c r="Y20" s="136"/>
      <c r="Z20" s="136"/>
      <c r="AA20" s="136"/>
      <c r="AB20" s="136"/>
      <c r="AC20" s="136"/>
      <c r="AD20" s="136"/>
      <c r="AE20" s="136"/>
      <c r="AF20" s="136"/>
    </row>
    <row r="21">
      <c r="A21" s="127" t="s">
        <v>450</v>
      </c>
      <c r="B21" s="128" t="s">
        <v>103</v>
      </c>
      <c r="C21" s="128" t="s">
        <v>456</v>
      </c>
      <c r="D21" s="129">
        <v>0.0125</v>
      </c>
      <c r="E21" s="129">
        <v>0.011805555555555555</v>
      </c>
      <c r="F21" s="129">
        <v>0.010416666666666666</v>
      </c>
      <c r="G21" s="130">
        <v>0.011805555555555555</v>
      </c>
      <c r="H21" s="129">
        <v>0.009548611111111112</v>
      </c>
      <c r="I21" s="129">
        <v>0.013217592592592593</v>
      </c>
      <c r="J21" s="129">
        <v>0.01074074074074074</v>
      </c>
      <c r="K21" s="129">
        <v>0.009108796296296297</v>
      </c>
      <c r="L21" s="129">
        <v>0.009537037037037037</v>
      </c>
      <c r="M21" s="129">
        <v>0.010486111111111111</v>
      </c>
      <c r="N21" s="129">
        <v>0.01099537037037037</v>
      </c>
      <c r="O21" s="129">
        <v>0.008773148148148148</v>
      </c>
      <c r="P21" s="129">
        <v>0.009409722222222222</v>
      </c>
      <c r="Q21" s="129">
        <v>0.008483796296296297</v>
      </c>
      <c r="R21" s="129">
        <v>0.008310185185185184</v>
      </c>
      <c r="S21" s="129">
        <v>0.009189814814814816</v>
      </c>
      <c r="T21" s="129">
        <v>0.01244212962962963</v>
      </c>
      <c r="U21" s="129">
        <v>0.008761574074074074</v>
      </c>
      <c r="V21" s="129">
        <v>0.010127314814814815</v>
      </c>
      <c r="W21" s="129">
        <v>0.009479166666666667</v>
      </c>
      <c r="X21" s="123">
        <f t="shared" si="1"/>
        <v>0.01025694444</v>
      </c>
      <c r="Y21" s="131"/>
      <c r="Z21" s="131"/>
      <c r="AA21" s="131"/>
      <c r="AB21" s="131"/>
      <c r="AC21" s="131"/>
      <c r="AD21" s="131"/>
      <c r="AE21" s="131"/>
      <c r="AF21" s="131"/>
    </row>
    <row r="22">
      <c r="A22" s="132" t="s">
        <v>449</v>
      </c>
      <c r="B22" s="133" t="s">
        <v>103</v>
      </c>
      <c r="C22" s="133" t="s">
        <v>456</v>
      </c>
      <c r="D22" s="135">
        <v>0.0125</v>
      </c>
      <c r="E22" s="135">
        <v>0.011805555555555555</v>
      </c>
      <c r="F22" s="135">
        <v>0.010416666666666666</v>
      </c>
      <c r="G22" s="135">
        <v>0.011805555555555555</v>
      </c>
      <c r="H22" s="122">
        <v>0.009675925925925926</v>
      </c>
      <c r="I22" s="122">
        <v>0.013275462962962963</v>
      </c>
      <c r="J22" s="122">
        <v>0.010914351851851852</v>
      </c>
      <c r="K22" s="122">
        <v>0.00912037037037037</v>
      </c>
      <c r="L22" s="122">
        <v>0.009664351851851851</v>
      </c>
      <c r="M22" s="122">
        <v>0.01056712962962963</v>
      </c>
      <c r="N22" s="122">
        <v>0.011122685185185185</v>
      </c>
      <c r="O22" s="122">
        <v>0.008784722222222222</v>
      </c>
      <c r="P22" s="122">
        <v>0.009456018518518518</v>
      </c>
      <c r="Q22" s="122">
        <v>0.008506944444444444</v>
      </c>
      <c r="R22" s="122">
        <v>0.008368055555555556</v>
      </c>
      <c r="S22" s="122">
        <v>0.009340277777777777</v>
      </c>
      <c r="T22" s="122">
        <v>0.012546296296296297</v>
      </c>
      <c r="U22" s="122">
        <v>0.008784722222222222</v>
      </c>
      <c r="V22" s="122">
        <v>0.010138888888888888</v>
      </c>
      <c r="W22" s="122">
        <v>0.00949074074074074</v>
      </c>
      <c r="X22" s="123">
        <f t="shared" si="1"/>
        <v>0.01031423611</v>
      </c>
      <c r="Y22" s="136"/>
      <c r="Z22" s="136"/>
      <c r="AA22" s="136"/>
      <c r="AB22" s="136"/>
      <c r="AC22" s="136"/>
      <c r="AD22" s="136"/>
      <c r="AE22" s="136"/>
      <c r="AF22" s="136"/>
    </row>
    <row r="23">
      <c r="A23" s="127" t="s">
        <v>450</v>
      </c>
      <c r="B23" s="128" t="s">
        <v>108</v>
      </c>
      <c r="C23" s="128" t="s">
        <v>432</v>
      </c>
      <c r="D23" s="129">
        <v>0.013194444444444444</v>
      </c>
      <c r="E23" s="129">
        <v>0.0125</v>
      </c>
      <c r="F23" s="129">
        <v>0.011111111111111112</v>
      </c>
      <c r="G23" s="130">
        <v>0.0125</v>
      </c>
      <c r="H23" s="129">
        <v>0.0103125</v>
      </c>
      <c r="I23" s="129">
        <v>0.013645833333333333</v>
      </c>
      <c r="J23" s="129">
        <v>0.01150462962962963</v>
      </c>
      <c r="K23" s="129">
        <v>0.009664351851851851</v>
      </c>
      <c r="L23" s="129">
        <v>0.010277777777777778</v>
      </c>
      <c r="M23" s="129">
        <v>0.011168981481481481</v>
      </c>
      <c r="N23" s="129">
        <v>0.011863425925925927</v>
      </c>
      <c r="O23" s="129">
        <v>0.009259259259259259</v>
      </c>
      <c r="P23" s="129">
        <v>0.00986111111111111</v>
      </c>
      <c r="Q23" s="129">
        <v>0.009293981481481481</v>
      </c>
      <c r="R23" s="129">
        <v>0.009027777777777777</v>
      </c>
      <c r="S23" s="129">
        <v>0.010023148148148147</v>
      </c>
      <c r="T23" s="129">
        <v>0.013009259259259259</v>
      </c>
      <c r="U23" s="129">
        <v>0.009108796296296297</v>
      </c>
      <c r="V23" s="129">
        <v>0.01056712962962963</v>
      </c>
      <c r="W23" s="129">
        <v>0.010092592592592592</v>
      </c>
      <c r="X23" s="123">
        <f t="shared" si="1"/>
        <v>0.01089930556</v>
      </c>
      <c r="Y23" s="131"/>
      <c r="Z23" s="131"/>
      <c r="AA23" s="131"/>
      <c r="AB23" s="131"/>
      <c r="AC23" s="131"/>
      <c r="AD23" s="131"/>
      <c r="AE23" s="131"/>
      <c r="AF23" s="131"/>
    </row>
    <row r="24">
      <c r="A24" s="132" t="s">
        <v>449</v>
      </c>
      <c r="B24" s="133" t="s">
        <v>108</v>
      </c>
      <c r="C24" s="133" t="s">
        <v>432</v>
      </c>
      <c r="D24" s="135">
        <v>0.013194444444444444</v>
      </c>
      <c r="E24" s="135">
        <v>0.0125</v>
      </c>
      <c r="F24" s="135">
        <v>0.011111111111111112</v>
      </c>
      <c r="G24" s="135">
        <v>0.0125</v>
      </c>
      <c r="H24" s="122">
        <v>0.010601851851851852</v>
      </c>
      <c r="I24" s="122">
        <v>0.013900462962962963</v>
      </c>
      <c r="J24" s="122">
        <v>0.011851851851851851</v>
      </c>
      <c r="K24" s="122">
        <v>0.0096875</v>
      </c>
      <c r="L24" s="122">
        <v>0.010289351851851852</v>
      </c>
      <c r="M24" s="122">
        <v>0.01119212962962963</v>
      </c>
      <c r="N24" s="122">
        <v>0.012141203703703704</v>
      </c>
      <c r="O24" s="122">
        <v>0.009363425925925926</v>
      </c>
      <c r="P24" s="122">
        <v>0.009872685185185186</v>
      </c>
      <c r="Q24" s="122">
        <v>0.009305555555555555</v>
      </c>
      <c r="R24" s="122">
        <v>0.009050925925925926</v>
      </c>
      <c r="S24" s="122">
        <v>0.010219907407407407</v>
      </c>
      <c r="T24" s="122">
        <v>0.013020833333333334</v>
      </c>
      <c r="U24" s="122">
        <v>0.00912037037037037</v>
      </c>
      <c r="V24" s="122">
        <v>0.010578703703703703</v>
      </c>
      <c r="W24" s="122">
        <v>0.010127314814814815</v>
      </c>
      <c r="X24" s="123">
        <f t="shared" si="1"/>
        <v>0.01098148148</v>
      </c>
      <c r="Y24" s="136"/>
      <c r="Z24" s="136"/>
      <c r="AA24" s="136"/>
      <c r="AB24" s="136"/>
      <c r="AC24" s="136"/>
      <c r="AD24" s="136"/>
      <c r="AE24" s="136"/>
      <c r="AF24" s="136"/>
    </row>
    <row r="25">
      <c r="A25" s="127" t="s">
        <v>450</v>
      </c>
      <c r="B25" s="128" t="s">
        <v>113</v>
      </c>
      <c r="C25" s="128" t="s">
        <v>114</v>
      </c>
      <c r="D25" s="129">
        <v>0.013888888888888888</v>
      </c>
      <c r="E25" s="129">
        <v>0.013888888888888888</v>
      </c>
      <c r="F25" s="129">
        <v>0.011805555555555555</v>
      </c>
      <c r="G25" s="130">
        <v>0.013888888888888888</v>
      </c>
      <c r="H25" s="129">
        <v>0.011840277777777778</v>
      </c>
      <c r="I25" s="129">
        <v>0.014756944444444444</v>
      </c>
      <c r="J25" s="129">
        <v>0.012986111111111111</v>
      </c>
      <c r="K25" s="129">
        <v>0.010590277777777778</v>
      </c>
      <c r="L25" s="129">
        <v>0.011030092592592593</v>
      </c>
      <c r="M25" s="129">
        <v>0.0121875</v>
      </c>
      <c r="N25" s="129">
        <v>0.013055555555555556</v>
      </c>
      <c r="O25" s="129">
        <v>0.010219907407407407</v>
      </c>
      <c r="P25" s="129">
        <v>0.010416666666666666</v>
      </c>
      <c r="Q25" s="129">
        <v>0.010671296296296297</v>
      </c>
      <c r="R25" s="129">
        <v>0.009675925925925926</v>
      </c>
      <c r="S25" s="129">
        <v>0.010972222222222222</v>
      </c>
      <c r="T25" s="129">
        <v>0.013703703703703704</v>
      </c>
      <c r="U25" s="129">
        <v>0.009814814814814814</v>
      </c>
      <c r="V25" s="129">
        <v>0.011273148148148148</v>
      </c>
      <c r="W25" s="129">
        <v>0.011006944444444444</v>
      </c>
      <c r="X25" s="123">
        <f t="shared" si="1"/>
        <v>0.01188368056</v>
      </c>
      <c r="Y25" s="131"/>
      <c r="Z25" s="131"/>
      <c r="AA25" s="131"/>
      <c r="AB25" s="131"/>
      <c r="AC25" s="131"/>
      <c r="AD25" s="131"/>
      <c r="AE25" s="131"/>
      <c r="AF25" s="131"/>
    </row>
  </sheetData>
  <mergeCells count="1">
    <mergeCell ref="D1:AF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25"/>
    <col customWidth="1" min="2" max="2" width="8.38"/>
    <col customWidth="1" min="3" max="3" width="29.38"/>
    <col customWidth="1" min="4" max="4" width="18.38"/>
  </cols>
  <sheetData>
    <row r="1">
      <c r="A1" s="117"/>
      <c r="B1" s="117"/>
      <c r="C1" s="117"/>
      <c r="D1" s="117" t="s">
        <v>201</v>
      </c>
    </row>
    <row r="2">
      <c r="A2" s="117"/>
      <c r="B2" s="117"/>
      <c r="C2" s="117" t="s">
        <v>442</v>
      </c>
      <c r="D2" s="118" t="s">
        <v>443</v>
      </c>
      <c r="E2" s="118" t="s">
        <v>443</v>
      </c>
      <c r="F2" s="118" t="s">
        <v>443</v>
      </c>
      <c r="G2" s="118" t="s">
        <v>443</v>
      </c>
      <c r="H2" s="118" t="s">
        <v>444</v>
      </c>
      <c r="I2" s="118" t="s">
        <v>444</v>
      </c>
      <c r="J2" s="118" t="s">
        <v>444</v>
      </c>
      <c r="K2" s="118" t="s">
        <v>445</v>
      </c>
      <c r="L2" s="118" t="s">
        <v>445</v>
      </c>
      <c r="M2" s="118" t="s">
        <v>445</v>
      </c>
      <c r="N2" s="118" t="s">
        <v>445</v>
      </c>
      <c r="O2" s="118" t="s">
        <v>446</v>
      </c>
      <c r="P2" s="118" t="s">
        <v>446</v>
      </c>
      <c r="Q2" s="118" t="s">
        <v>446</v>
      </c>
      <c r="R2" s="118" t="s">
        <v>446</v>
      </c>
      <c r="S2" s="118" t="s">
        <v>446</v>
      </c>
      <c r="T2" s="118" t="s">
        <v>447</v>
      </c>
      <c r="U2" s="118" t="s">
        <v>447</v>
      </c>
      <c r="V2" s="118" t="s">
        <v>447</v>
      </c>
      <c r="W2" s="118" t="s">
        <v>447</v>
      </c>
      <c r="X2" s="119"/>
      <c r="Y2" s="119"/>
      <c r="Z2" s="119"/>
      <c r="AA2" s="119"/>
      <c r="AB2" s="119"/>
      <c r="AC2" s="119"/>
      <c r="AD2" s="119"/>
      <c r="AE2" s="119"/>
      <c r="AF2" s="119"/>
    </row>
    <row r="3">
      <c r="A3" s="117"/>
      <c r="B3" s="117" t="s">
        <v>37</v>
      </c>
      <c r="C3" s="117" t="s">
        <v>39</v>
      </c>
      <c r="D3" s="137">
        <v>0.4027777777777778</v>
      </c>
      <c r="E3" s="137">
        <v>0.4375</v>
      </c>
      <c r="F3" s="137">
        <v>0.4722222222222222</v>
      </c>
      <c r="G3" s="137">
        <v>0.5104166666666666</v>
      </c>
      <c r="H3" s="137">
        <v>0.3958333333333333</v>
      </c>
      <c r="I3" s="137">
        <v>0.4305555555555556</v>
      </c>
      <c r="J3" s="137">
        <v>0.4722222222222222</v>
      </c>
      <c r="K3" s="137">
        <v>0.3611111111111111</v>
      </c>
      <c r="L3" s="137">
        <v>0.3958333333333333</v>
      </c>
      <c r="M3" s="137">
        <v>0.4305555555555556</v>
      </c>
      <c r="N3" s="137">
        <v>0.4722222222222222</v>
      </c>
      <c r="O3" s="137">
        <v>0.375</v>
      </c>
      <c r="P3" s="137">
        <v>0.4027777777777778</v>
      </c>
      <c r="Q3" s="137">
        <v>0.4305555555555556</v>
      </c>
      <c r="R3" s="137">
        <v>0.4722222222222222</v>
      </c>
      <c r="S3" s="137">
        <v>0.5104166666666666</v>
      </c>
      <c r="T3" s="137">
        <v>0.375</v>
      </c>
      <c r="U3" s="137">
        <v>0.4027777777777778</v>
      </c>
      <c r="V3" s="137">
        <v>0.4305555555555556</v>
      </c>
      <c r="W3" s="137">
        <v>0.4722222222222222</v>
      </c>
      <c r="X3" s="119"/>
      <c r="Y3" s="119"/>
      <c r="Z3" s="119"/>
      <c r="AA3" s="119"/>
      <c r="AB3" s="119"/>
      <c r="AC3" s="119"/>
      <c r="AD3" s="119"/>
      <c r="AE3" s="119"/>
      <c r="AF3" s="119"/>
    </row>
    <row r="4" ht="15.0" customHeight="1">
      <c r="A4" s="132" t="s">
        <v>449</v>
      </c>
      <c r="B4" s="133" t="s">
        <v>118</v>
      </c>
      <c r="C4" s="133" t="s">
        <v>114</v>
      </c>
      <c r="D4" s="135">
        <v>0.0</v>
      </c>
      <c r="E4" s="135">
        <v>0.0</v>
      </c>
      <c r="F4" s="135">
        <v>0.0</v>
      </c>
      <c r="G4" s="135">
        <v>0.0</v>
      </c>
      <c r="H4" s="135">
        <v>0.0</v>
      </c>
      <c r="I4" s="135">
        <v>0.0</v>
      </c>
      <c r="J4" s="135">
        <v>0.0</v>
      </c>
      <c r="K4" s="135">
        <v>0.0</v>
      </c>
      <c r="L4" s="135">
        <v>0.0</v>
      </c>
      <c r="M4" s="135">
        <v>0.0</v>
      </c>
      <c r="N4" s="135">
        <v>0.0</v>
      </c>
      <c r="O4" s="135">
        <v>0.0</v>
      </c>
      <c r="P4" s="135">
        <v>0.0</v>
      </c>
      <c r="Q4" s="135">
        <v>0.0</v>
      </c>
      <c r="R4" s="135">
        <v>0.0</v>
      </c>
      <c r="S4" s="135">
        <v>0.0</v>
      </c>
      <c r="T4" s="135">
        <v>0.0</v>
      </c>
      <c r="U4" s="135">
        <v>0.0</v>
      </c>
      <c r="V4" s="135">
        <v>0.0</v>
      </c>
      <c r="W4" s="135">
        <v>0.0</v>
      </c>
      <c r="X4" s="136"/>
      <c r="Y4" s="136"/>
      <c r="Z4" s="136"/>
      <c r="AA4" s="136"/>
      <c r="AB4" s="136"/>
      <c r="AC4" s="136"/>
      <c r="AD4" s="136"/>
      <c r="AE4" s="136"/>
      <c r="AF4" s="136"/>
    </row>
    <row r="5">
      <c r="A5" s="127" t="s">
        <v>450</v>
      </c>
      <c r="B5" s="128" t="s">
        <v>120</v>
      </c>
      <c r="C5" s="128" t="s">
        <v>432</v>
      </c>
      <c r="D5" s="129">
        <v>0.0020833333333333333</v>
      </c>
      <c r="E5" s="129">
        <v>0.003472222222222222</v>
      </c>
      <c r="F5" s="129">
        <v>0.0020833333333333333</v>
      </c>
      <c r="G5" s="130">
        <v>0.0020833333333333333</v>
      </c>
      <c r="H5" s="129">
        <v>0.0022916666666666667</v>
      </c>
      <c r="I5" s="129">
        <v>0.0019328703703703704</v>
      </c>
      <c r="J5" s="129">
        <v>0.0013310185185185185</v>
      </c>
      <c r="K5" s="129">
        <v>0.0017013888888888888</v>
      </c>
      <c r="L5" s="129">
        <v>0.0016898148148148148</v>
      </c>
      <c r="M5" s="129">
        <v>0.0018981481481481482</v>
      </c>
      <c r="N5" s="129">
        <v>0.0021412037037037038</v>
      </c>
      <c r="O5" s="129">
        <v>0.0014699074074074074</v>
      </c>
      <c r="P5" s="129">
        <v>0.001724537037037037</v>
      </c>
      <c r="Q5" s="129">
        <v>0.0012962962962962963</v>
      </c>
      <c r="R5" s="129">
        <v>0.0019328703703703704</v>
      </c>
      <c r="S5" s="129">
        <v>0.0011111111111111111</v>
      </c>
      <c r="T5" s="129">
        <v>0.0016435185185185185</v>
      </c>
      <c r="U5" s="129">
        <v>0.0016666666666666668</v>
      </c>
      <c r="V5" s="129">
        <v>0.0021180555555555558</v>
      </c>
      <c r="W5" s="129">
        <v>0.001585648148148148</v>
      </c>
      <c r="X5" s="131"/>
      <c r="Y5" s="131"/>
      <c r="Z5" s="131"/>
      <c r="AA5" s="131"/>
      <c r="AB5" s="131"/>
      <c r="AC5" s="131"/>
      <c r="AD5" s="131"/>
      <c r="AE5" s="131"/>
      <c r="AF5" s="131"/>
    </row>
    <row r="6">
      <c r="A6" s="132" t="s">
        <v>449</v>
      </c>
      <c r="B6" s="133" t="s">
        <v>120</v>
      </c>
      <c r="C6" s="133" t="s">
        <v>432</v>
      </c>
      <c r="D6" s="135">
        <v>0.002777777777777778</v>
      </c>
      <c r="E6" s="135">
        <v>0.003472222222222222</v>
      </c>
      <c r="F6" s="135">
        <v>0.0020833333333333333</v>
      </c>
      <c r="G6" s="135">
        <v>0.0020833333333333333</v>
      </c>
      <c r="H6" s="135">
        <v>0.0026041666666666665</v>
      </c>
      <c r="I6" s="135">
        <v>0.002210648148148148</v>
      </c>
      <c r="J6" s="135">
        <v>0.0021643518518518518</v>
      </c>
      <c r="K6" s="135">
        <v>0.0021064814814814813</v>
      </c>
      <c r="L6" s="135">
        <v>0.002025462962962963</v>
      </c>
      <c r="M6" s="135">
        <v>0.0020486111111111113</v>
      </c>
      <c r="N6" s="135">
        <v>0.0025462962962962965</v>
      </c>
      <c r="O6" s="135">
        <v>0.0014814814814814814</v>
      </c>
      <c r="P6" s="135">
        <v>0.001736111111111111</v>
      </c>
      <c r="Q6" s="135">
        <v>0.0013773148148148147</v>
      </c>
      <c r="R6" s="135">
        <v>0.0021180555555555558</v>
      </c>
      <c r="S6" s="135">
        <v>0.0011226851851851851</v>
      </c>
      <c r="T6" s="135">
        <v>0.0017476851851851852</v>
      </c>
      <c r="U6" s="135">
        <v>0.0017592592592592592</v>
      </c>
      <c r="V6" s="135">
        <v>0.0021296296296296298</v>
      </c>
      <c r="W6" s="135">
        <v>0.0016087962962962963</v>
      </c>
      <c r="X6" s="136"/>
      <c r="Y6" s="136"/>
      <c r="Z6" s="136"/>
      <c r="AA6" s="136"/>
      <c r="AB6" s="136"/>
      <c r="AC6" s="136"/>
      <c r="AD6" s="136"/>
      <c r="AE6" s="136"/>
      <c r="AF6" s="136"/>
    </row>
    <row r="7">
      <c r="A7" s="127" t="s">
        <v>450</v>
      </c>
      <c r="B7" s="128" t="s">
        <v>123</v>
      </c>
      <c r="C7" s="128" t="s">
        <v>456</v>
      </c>
      <c r="D7" s="129">
        <v>0.002777777777777778</v>
      </c>
      <c r="E7" s="129">
        <v>0.004166666666666667</v>
      </c>
      <c r="F7" s="129">
        <v>0.002777777777777778</v>
      </c>
      <c r="G7" s="130">
        <v>0.002777777777777778</v>
      </c>
      <c r="H7" s="129">
        <v>0.003159722222222222</v>
      </c>
      <c r="I7" s="129">
        <v>0.0028703703703703703</v>
      </c>
      <c r="J7" s="129">
        <v>0.0028125</v>
      </c>
      <c r="K7" s="129">
        <v>0.002638888888888889</v>
      </c>
      <c r="L7" s="129">
        <v>0.002777777777777778</v>
      </c>
      <c r="M7" s="129">
        <v>0.0027546296296296294</v>
      </c>
      <c r="N7" s="129">
        <v>0.003449074074074074</v>
      </c>
      <c r="O7" s="129">
        <v>0.0018981481481481482</v>
      </c>
      <c r="P7" s="129">
        <v>0.0022800925925925927</v>
      </c>
      <c r="Q7" s="129">
        <v>0.0018287037037037037</v>
      </c>
      <c r="R7" s="129">
        <v>0.0028472222222222223</v>
      </c>
      <c r="S7" s="129">
        <v>0.0014930555555555556</v>
      </c>
      <c r="T7" s="129">
        <v>0.0022916666666666667</v>
      </c>
      <c r="U7" s="129">
        <v>0.002395833333333333</v>
      </c>
      <c r="V7" s="129">
        <v>0.002789351851851852</v>
      </c>
      <c r="W7" s="129">
        <v>0.0020833333333333333</v>
      </c>
      <c r="X7" s="131"/>
      <c r="Y7" s="131"/>
      <c r="Z7" s="131"/>
      <c r="AA7" s="131"/>
      <c r="AB7" s="131"/>
      <c r="AC7" s="131"/>
      <c r="AD7" s="131"/>
      <c r="AE7" s="131"/>
      <c r="AF7" s="131"/>
    </row>
    <row r="8">
      <c r="A8" s="132" t="s">
        <v>449</v>
      </c>
      <c r="B8" s="133" t="s">
        <v>123</v>
      </c>
      <c r="C8" s="133" t="s">
        <v>456</v>
      </c>
      <c r="D8" s="135">
        <v>0.003472222222222222</v>
      </c>
      <c r="E8" s="135">
        <v>0.004166666666666667</v>
      </c>
      <c r="F8" s="135">
        <v>0.002777777777777778</v>
      </c>
      <c r="G8" s="135">
        <v>0.002777777777777778</v>
      </c>
      <c r="H8" s="135">
        <v>0.003263888888888889</v>
      </c>
      <c r="I8" s="135">
        <v>0.0030671296296296297</v>
      </c>
      <c r="J8" s="135">
        <v>0.002905092592592593</v>
      </c>
      <c r="K8" s="135">
        <v>0.002673611111111111</v>
      </c>
      <c r="L8" s="135">
        <v>0.002905092592592593</v>
      </c>
      <c r="M8" s="135">
        <v>0.0028125</v>
      </c>
      <c r="N8" s="135">
        <v>0.003564814814814815</v>
      </c>
      <c r="O8" s="135">
        <v>0.0019097222222222222</v>
      </c>
      <c r="P8" s="135">
        <v>0.002372685185185185</v>
      </c>
      <c r="Q8" s="135">
        <v>0.0018402777777777777</v>
      </c>
      <c r="R8" s="135">
        <v>0.0028703703703703703</v>
      </c>
      <c r="S8" s="135">
        <v>0.0015277777777777779</v>
      </c>
      <c r="T8" s="135">
        <v>0.0024074074074074076</v>
      </c>
      <c r="U8" s="135">
        <v>0.0025462962962962965</v>
      </c>
      <c r="V8" s="135">
        <v>0.002951388888888889</v>
      </c>
      <c r="W8" s="135">
        <v>0.0020949074074074073</v>
      </c>
      <c r="X8" s="136"/>
      <c r="Y8" s="136"/>
      <c r="Z8" s="136"/>
      <c r="AA8" s="136"/>
      <c r="AB8" s="136"/>
      <c r="AC8" s="136"/>
      <c r="AD8" s="136"/>
      <c r="AE8" s="136"/>
      <c r="AF8" s="136"/>
    </row>
    <row r="9">
      <c r="A9" s="127" t="s">
        <v>450</v>
      </c>
      <c r="B9" s="128" t="s">
        <v>126</v>
      </c>
      <c r="C9" s="128" t="s">
        <v>127</v>
      </c>
      <c r="D9" s="129">
        <v>0.004166666666666667</v>
      </c>
      <c r="E9" s="129">
        <v>0.00625</v>
      </c>
      <c r="F9" s="129">
        <v>0.004166666666666667</v>
      </c>
      <c r="G9" s="130">
        <v>0.004861111111111111</v>
      </c>
      <c r="H9" s="129">
        <v>0.004618055555555556</v>
      </c>
      <c r="I9" s="129">
        <v>0.004097222222222223</v>
      </c>
      <c r="J9" s="129">
        <v>0.003923611111111111</v>
      </c>
      <c r="K9" s="129">
        <v>0.0038888888888888888</v>
      </c>
      <c r="L9" s="129">
        <v>0.004131944444444444</v>
      </c>
      <c r="M9" s="129">
        <v>0.004097222222222223</v>
      </c>
      <c r="N9" s="129">
        <v>0.004710648148148148</v>
      </c>
      <c r="O9" s="129">
        <v>0.002777777777777778</v>
      </c>
      <c r="P9" s="129">
        <v>0.003553240740740741</v>
      </c>
      <c r="Q9" s="129">
        <v>0.0027430555555555554</v>
      </c>
      <c r="R9" s="129">
        <v>0.0036574074074074074</v>
      </c>
      <c r="S9" s="129">
        <v>0.0024652777777777776</v>
      </c>
      <c r="T9" s="129">
        <v>0.0035185185185185185</v>
      </c>
      <c r="U9" s="129">
        <v>0.003449074074074074</v>
      </c>
      <c r="V9" s="129">
        <v>0.004039351851851852</v>
      </c>
      <c r="W9" s="129">
        <v>0.002916666666666667</v>
      </c>
      <c r="X9" s="131"/>
      <c r="Y9" s="131"/>
      <c r="Z9" s="131"/>
      <c r="AA9" s="131"/>
      <c r="AB9" s="131"/>
      <c r="AC9" s="131"/>
      <c r="AD9" s="131"/>
      <c r="AE9" s="131"/>
      <c r="AF9" s="131"/>
    </row>
    <row r="10">
      <c r="A10" s="132" t="s">
        <v>449</v>
      </c>
      <c r="B10" s="133" t="s">
        <v>126</v>
      </c>
      <c r="C10" s="133" t="s">
        <v>127</v>
      </c>
      <c r="D10" s="135">
        <v>0.004166666666666667</v>
      </c>
      <c r="E10" s="135">
        <v>0.00625</v>
      </c>
      <c r="F10" s="135">
        <v>0.004166666666666667</v>
      </c>
      <c r="G10" s="135">
        <v>0.004861111111111111</v>
      </c>
      <c r="H10" s="135">
        <v>0.004722222222222222</v>
      </c>
      <c r="I10" s="135">
        <v>0.004155092592592592</v>
      </c>
      <c r="J10" s="135">
        <v>0.004085648148148148</v>
      </c>
      <c r="K10" s="135">
        <v>0.00400462962962963</v>
      </c>
      <c r="L10" s="135">
        <v>0.004143518518518519</v>
      </c>
      <c r="M10" s="135">
        <v>0.004178240740740741</v>
      </c>
      <c r="N10" s="135">
        <v>0.004849537037037037</v>
      </c>
      <c r="O10" s="135">
        <v>0.002800925925925926</v>
      </c>
      <c r="P10" s="135">
        <v>0.003564814814814815</v>
      </c>
      <c r="Q10" s="135">
        <v>0.0027546296296296294</v>
      </c>
      <c r="R10" s="135">
        <v>0.0037847222222222223</v>
      </c>
      <c r="S10" s="135">
        <v>0.0025578703703703705</v>
      </c>
      <c r="T10" s="135">
        <v>0.0035300925925925925</v>
      </c>
      <c r="U10" s="135">
        <v>0.003460648148148148</v>
      </c>
      <c r="V10" s="135">
        <v>0.004050925925925926</v>
      </c>
      <c r="W10" s="135">
        <v>0.0030902777777777777</v>
      </c>
      <c r="X10" s="136"/>
      <c r="Y10" s="136"/>
      <c r="Z10" s="136"/>
      <c r="AA10" s="136"/>
      <c r="AB10" s="136"/>
      <c r="AC10" s="136"/>
      <c r="AD10" s="136"/>
      <c r="AE10" s="136"/>
      <c r="AF10" s="136"/>
    </row>
    <row r="11">
      <c r="A11" s="127" t="s">
        <v>450</v>
      </c>
      <c r="B11" s="128" t="s">
        <v>131</v>
      </c>
      <c r="C11" s="128" t="s">
        <v>132</v>
      </c>
      <c r="D11" s="129">
        <v>0.004861111111111111</v>
      </c>
      <c r="E11" s="129">
        <v>0.00625</v>
      </c>
      <c r="F11" s="129">
        <v>0.004861111111111111</v>
      </c>
      <c r="G11" s="130">
        <v>0.005555555555555556</v>
      </c>
      <c r="H11" s="129">
        <v>0.005023148148148148</v>
      </c>
      <c r="I11" s="129">
        <v>0.004340277777777778</v>
      </c>
      <c r="J11" s="129">
        <v>0.004398148148148148</v>
      </c>
      <c r="K11" s="129">
        <v>0.004375</v>
      </c>
      <c r="L11" s="129">
        <v>0.0044444444444444444</v>
      </c>
      <c r="M11" s="129">
        <v>0.004560185185185185</v>
      </c>
      <c r="N11" s="129">
        <v>0.005138888888888889</v>
      </c>
      <c r="O11" s="129">
        <v>0.0029861111111111113</v>
      </c>
      <c r="P11" s="129">
        <v>0.0038657407407407408</v>
      </c>
      <c r="Q11" s="129">
        <v>0.002962962962962963</v>
      </c>
      <c r="R11" s="129">
        <v>0.0040625</v>
      </c>
      <c r="S11" s="129">
        <v>0.002905092592592593</v>
      </c>
      <c r="T11" s="129">
        <v>0.0038078703703703703</v>
      </c>
      <c r="U11" s="129">
        <v>0.00375</v>
      </c>
      <c r="V11" s="129">
        <v>0.0043287037037037035</v>
      </c>
      <c r="W11" s="129">
        <v>0.0033680555555555556</v>
      </c>
      <c r="X11" s="131"/>
      <c r="Y11" s="131"/>
      <c r="Z11" s="131"/>
      <c r="AA11" s="131"/>
      <c r="AB11" s="131"/>
      <c r="AC11" s="131"/>
      <c r="AD11" s="131"/>
      <c r="AE11" s="131"/>
      <c r="AF11" s="131"/>
    </row>
    <row r="12">
      <c r="A12" s="132" t="s">
        <v>449</v>
      </c>
      <c r="B12" s="133" t="s">
        <v>131</v>
      </c>
      <c r="C12" s="133" t="s">
        <v>132</v>
      </c>
      <c r="D12" s="135">
        <v>0.004861111111111111</v>
      </c>
      <c r="E12" s="135">
        <v>0.00625</v>
      </c>
      <c r="F12" s="135">
        <v>0.004861111111111111</v>
      </c>
      <c r="G12" s="135">
        <v>0.005555555555555556</v>
      </c>
      <c r="H12" s="135">
        <v>0.0052199074074074075</v>
      </c>
      <c r="I12" s="135">
        <v>0.004456018518518519</v>
      </c>
      <c r="J12" s="135">
        <v>0.004606481481481481</v>
      </c>
      <c r="K12" s="135">
        <v>0.004629629629629629</v>
      </c>
      <c r="L12" s="135">
        <v>0.0046875</v>
      </c>
      <c r="M12" s="135">
        <v>0.00474537037037037</v>
      </c>
      <c r="N12" s="135">
        <v>0.0052430555555555555</v>
      </c>
      <c r="O12" s="135">
        <v>0.0030092592592592593</v>
      </c>
      <c r="P12" s="135">
        <v>0.0038888888888888888</v>
      </c>
      <c r="Q12" s="135">
        <v>0.0029745370370370373</v>
      </c>
      <c r="R12" s="135">
        <v>0.004085648148148148</v>
      </c>
      <c r="S12" s="135">
        <v>0.003125</v>
      </c>
      <c r="T12" s="135">
        <v>0.0038773148148148148</v>
      </c>
      <c r="U12" s="135">
        <v>0.00400462962962963</v>
      </c>
      <c r="V12" s="135">
        <v>0.004340277777777778</v>
      </c>
      <c r="W12" s="135">
        <v>0.0034953703703703705</v>
      </c>
      <c r="X12" s="136"/>
      <c r="Y12" s="136"/>
      <c r="Z12" s="136"/>
      <c r="AA12" s="136"/>
      <c r="AB12" s="136"/>
      <c r="AC12" s="136"/>
      <c r="AD12" s="136"/>
      <c r="AE12" s="136"/>
      <c r="AF12" s="136"/>
    </row>
    <row r="13">
      <c r="A13" s="127" t="s">
        <v>450</v>
      </c>
      <c r="B13" s="128" t="s">
        <v>136</v>
      </c>
      <c r="C13" s="128" t="s">
        <v>436</v>
      </c>
      <c r="D13" s="129">
        <v>0.005555555555555556</v>
      </c>
      <c r="E13" s="129">
        <v>0.006944444444444444</v>
      </c>
      <c r="F13" s="129">
        <v>0.005555555555555556</v>
      </c>
      <c r="G13" s="130">
        <v>0.00625</v>
      </c>
      <c r="H13" s="129">
        <v>0.005590277777777777</v>
      </c>
      <c r="I13" s="129">
        <v>0.004988425925925926</v>
      </c>
      <c r="J13" s="129">
        <v>0.005046296296296296</v>
      </c>
      <c r="K13" s="129">
        <v>0.005185185185185185</v>
      </c>
      <c r="L13" s="129">
        <v>0.0051736111111111115</v>
      </c>
      <c r="M13" s="129">
        <v>0.005231481481481481</v>
      </c>
      <c r="N13" s="129">
        <v>0.005740740740740741</v>
      </c>
      <c r="O13" s="129">
        <v>0.003472222222222222</v>
      </c>
      <c r="P13" s="129">
        <v>0.00431712962962963</v>
      </c>
      <c r="Q13" s="129">
        <v>0.003321759259259259</v>
      </c>
      <c r="R13" s="129">
        <v>0.004571759259259259</v>
      </c>
      <c r="S13" s="129">
        <v>0.0035300925925925925</v>
      </c>
      <c r="T13" s="129">
        <v>0.004375</v>
      </c>
      <c r="U13" s="129">
        <v>0.004479166666666667</v>
      </c>
      <c r="V13" s="129">
        <v>0.004837962962962963</v>
      </c>
      <c r="W13" s="129">
        <v>0.003946759259259259</v>
      </c>
      <c r="X13" s="131"/>
      <c r="Y13" s="131"/>
      <c r="Z13" s="131"/>
      <c r="AA13" s="131"/>
      <c r="AB13" s="131"/>
      <c r="AC13" s="131"/>
      <c r="AD13" s="131"/>
      <c r="AE13" s="131"/>
      <c r="AF13" s="131"/>
    </row>
    <row r="14">
      <c r="A14" s="132" t="s">
        <v>449</v>
      </c>
      <c r="B14" s="133" t="s">
        <v>136</v>
      </c>
      <c r="C14" s="133" t="s">
        <v>436</v>
      </c>
      <c r="D14" s="135">
        <v>0.005555555555555556</v>
      </c>
      <c r="E14" s="135">
        <v>0.007638888888888889</v>
      </c>
      <c r="F14" s="135">
        <v>0.005555555555555556</v>
      </c>
      <c r="G14" s="135">
        <v>0.00625</v>
      </c>
      <c r="H14" s="135">
        <v>0.005694444444444445</v>
      </c>
      <c r="I14" s="135">
        <v>0.005046296296296296</v>
      </c>
      <c r="J14" s="135">
        <v>0.005127314814814815</v>
      </c>
      <c r="K14" s="135">
        <v>0.005231481481481481</v>
      </c>
      <c r="L14" s="135">
        <v>0.005231481481481481</v>
      </c>
      <c r="M14" s="135">
        <v>0.0052893518518518515</v>
      </c>
      <c r="N14" s="135">
        <v>0.005787037037037037</v>
      </c>
      <c r="O14" s="135">
        <v>0.0034837962962962965</v>
      </c>
      <c r="P14" s="135">
        <v>0.0043287037037037035</v>
      </c>
      <c r="Q14" s="135">
        <v>0.0033564814814814816</v>
      </c>
      <c r="R14" s="135">
        <v>0.004594907407407408</v>
      </c>
      <c r="S14" s="135">
        <v>0.003564814814814815</v>
      </c>
      <c r="T14" s="135">
        <v>0.004398148148148148</v>
      </c>
      <c r="U14" s="135">
        <v>0.004502314814814815</v>
      </c>
      <c r="V14" s="135">
        <v>0.004861111111111111</v>
      </c>
      <c r="W14" s="135">
        <v>0.003958333333333334</v>
      </c>
      <c r="X14" s="136"/>
      <c r="Y14" s="136"/>
      <c r="Z14" s="136"/>
      <c r="AA14" s="136"/>
      <c r="AB14" s="136"/>
      <c r="AC14" s="136"/>
      <c r="AD14" s="136"/>
      <c r="AE14" s="136"/>
      <c r="AF14" s="136"/>
    </row>
    <row r="15">
      <c r="A15" s="127" t="s">
        <v>450</v>
      </c>
      <c r="B15" s="128" t="s">
        <v>141</v>
      </c>
      <c r="C15" s="128" t="s">
        <v>89</v>
      </c>
      <c r="D15" s="129">
        <v>0.00625</v>
      </c>
      <c r="E15" s="129">
        <v>0.008333333333333333</v>
      </c>
      <c r="F15" s="129">
        <v>0.00625</v>
      </c>
      <c r="G15" s="130">
        <v>0.006944444444444444</v>
      </c>
      <c r="H15" s="129">
        <v>0.006643518518518518</v>
      </c>
      <c r="I15" s="129">
        <v>0.005868055555555555</v>
      </c>
      <c r="J15" s="129">
        <v>0.006261574074074074</v>
      </c>
      <c r="K15" s="129">
        <v>0.0059375</v>
      </c>
      <c r="L15" s="129">
        <v>0.005902777777777778</v>
      </c>
      <c r="M15" s="129">
        <v>0.0060185185185185185</v>
      </c>
      <c r="N15" s="129">
        <v>0.006608796296296297</v>
      </c>
      <c r="O15" s="129">
        <v>0.0043287037037037035</v>
      </c>
      <c r="P15" s="129">
        <v>0.005162037037037037</v>
      </c>
      <c r="Q15" s="129">
        <v>0.004201388888888889</v>
      </c>
      <c r="R15" s="129">
        <v>0.005474537037037037</v>
      </c>
      <c r="S15" s="129">
        <v>0.0042361111111111115</v>
      </c>
      <c r="T15" s="129">
        <v>0.005277777777777778</v>
      </c>
      <c r="U15" s="129">
        <v>0.005300925925925926</v>
      </c>
      <c r="V15" s="129">
        <v>0.005752314814814815</v>
      </c>
      <c r="W15" s="129">
        <v>0.004953703703703704</v>
      </c>
      <c r="X15" s="131"/>
      <c r="Y15" s="131"/>
      <c r="Z15" s="131"/>
      <c r="AA15" s="131"/>
      <c r="AB15" s="131"/>
      <c r="AC15" s="131"/>
      <c r="AD15" s="131"/>
      <c r="AE15" s="131"/>
      <c r="AF15" s="131"/>
    </row>
    <row r="16">
      <c r="A16" s="132" t="s">
        <v>449</v>
      </c>
      <c r="B16" s="133" t="s">
        <v>141</v>
      </c>
      <c r="C16" s="133" t="s">
        <v>89</v>
      </c>
      <c r="D16" s="135">
        <v>0.006944444444444444</v>
      </c>
      <c r="E16" s="135">
        <v>0.008333333333333333</v>
      </c>
      <c r="F16" s="135">
        <v>0.006944444444444444</v>
      </c>
      <c r="G16" s="135">
        <v>0.007638888888888889</v>
      </c>
      <c r="H16" s="135">
        <v>0.007222222222222222</v>
      </c>
      <c r="I16" s="135">
        <v>0.0062037037037037035</v>
      </c>
      <c r="J16" s="135">
        <v>0.00681712962962963</v>
      </c>
      <c r="K16" s="135">
        <v>0.0061342592592592594</v>
      </c>
      <c r="L16" s="135">
        <v>0.006284722222222222</v>
      </c>
      <c r="M16" s="135">
        <v>0.006284722222222222</v>
      </c>
      <c r="N16" s="135">
        <v>0.007372685185185185</v>
      </c>
      <c r="O16" s="135">
        <v>0.004340277777777778</v>
      </c>
      <c r="P16" s="135">
        <v>0.005474537037037037</v>
      </c>
      <c r="Q16" s="135">
        <v>0.004375</v>
      </c>
      <c r="R16" s="135">
        <v>0.005706018518518518</v>
      </c>
      <c r="S16" s="135">
        <v>0.004907407407407407</v>
      </c>
      <c r="T16" s="135">
        <v>0.005543981481481481</v>
      </c>
      <c r="U16" s="135">
        <v>0.005763888888888889</v>
      </c>
      <c r="V16" s="135">
        <v>0.0061342592592592594</v>
      </c>
      <c r="W16" s="135">
        <v>0.005520833333333333</v>
      </c>
      <c r="X16" s="136"/>
      <c r="Y16" s="136"/>
      <c r="Z16" s="136"/>
      <c r="AA16" s="136"/>
      <c r="AB16" s="136"/>
      <c r="AC16" s="136"/>
      <c r="AD16" s="136"/>
      <c r="AE16" s="136"/>
      <c r="AF16" s="136"/>
    </row>
    <row r="17">
      <c r="A17" s="127" t="s">
        <v>450</v>
      </c>
      <c r="B17" s="128" t="s">
        <v>144</v>
      </c>
      <c r="C17" s="128" t="s">
        <v>84</v>
      </c>
      <c r="D17" s="129">
        <v>0.008333333333333333</v>
      </c>
      <c r="E17" s="129">
        <v>0.009027777777777777</v>
      </c>
      <c r="F17" s="129">
        <v>0.007638888888888889</v>
      </c>
      <c r="G17" s="130">
        <v>0.008333333333333333</v>
      </c>
      <c r="H17" s="129">
        <v>0.00787037037037037</v>
      </c>
      <c r="I17" s="129">
        <v>0.006851851851851852</v>
      </c>
      <c r="J17" s="129">
        <v>0.007581018518518518</v>
      </c>
      <c r="K17" s="129">
        <v>0.0068865740740740745</v>
      </c>
      <c r="L17" s="129">
        <v>0.0069791666666666665</v>
      </c>
      <c r="M17" s="129">
        <v>0.007025462962962963</v>
      </c>
      <c r="N17" s="129">
        <v>0.008252314814814815</v>
      </c>
      <c r="O17" s="129">
        <v>0.004918981481481482</v>
      </c>
      <c r="P17" s="129">
        <v>0.006215277777777778</v>
      </c>
      <c r="Q17" s="129">
        <v>0.004930555555555555</v>
      </c>
      <c r="R17" s="129">
        <v>0.00636574074074074</v>
      </c>
      <c r="S17" s="129">
        <v>0.005532407407407408</v>
      </c>
      <c r="T17" s="129">
        <v>0.0061342592592592594</v>
      </c>
      <c r="U17" s="129">
        <v>0.006423611111111111</v>
      </c>
      <c r="V17" s="129">
        <v>0.007118055555555555</v>
      </c>
      <c r="W17" s="129">
        <v>0.0061342592592592594</v>
      </c>
      <c r="X17" s="131"/>
      <c r="Y17" s="131"/>
      <c r="Z17" s="131"/>
      <c r="AA17" s="131"/>
      <c r="AB17" s="131"/>
      <c r="AC17" s="131"/>
      <c r="AD17" s="131"/>
      <c r="AE17" s="131"/>
      <c r="AF17" s="131"/>
    </row>
    <row r="18">
      <c r="A18" s="132" t="s">
        <v>449</v>
      </c>
      <c r="B18" s="133" t="s">
        <v>144</v>
      </c>
      <c r="C18" s="133" t="s">
        <v>84</v>
      </c>
      <c r="D18" s="135">
        <v>0.008333333333333333</v>
      </c>
      <c r="E18" s="135">
        <v>0.009027777777777777</v>
      </c>
      <c r="F18" s="135">
        <v>0.007638888888888889</v>
      </c>
      <c r="G18" s="135">
        <v>0.008333333333333333</v>
      </c>
      <c r="H18" s="135">
        <v>0.008252314814814815</v>
      </c>
      <c r="I18" s="135">
        <v>0.007048611111111111</v>
      </c>
      <c r="J18" s="135">
        <v>0.008136574074074074</v>
      </c>
      <c r="K18" s="135">
        <v>0.007152777777777778</v>
      </c>
      <c r="L18" s="135">
        <v>0.007222222222222222</v>
      </c>
      <c r="M18" s="135">
        <v>0.007280092592592592</v>
      </c>
      <c r="N18" s="135">
        <v>0.008680555555555556</v>
      </c>
      <c r="O18" s="135">
        <v>0.004930555555555555</v>
      </c>
      <c r="P18" s="135">
        <v>0.006319444444444444</v>
      </c>
      <c r="Q18" s="135">
        <v>0.004953703703703704</v>
      </c>
      <c r="R18" s="135">
        <v>0.006377314814814815</v>
      </c>
      <c r="S18" s="135">
        <v>0.005810185185185186</v>
      </c>
      <c r="T18" s="135">
        <v>0.006145833333333333</v>
      </c>
      <c r="U18" s="135">
        <v>0.006481481481481481</v>
      </c>
      <c r="V18" s="135">
        <v>0.007233796296296296</v>
      </c>
      <c r="W18" s="135">
        <v>0.006759259259259259</v>
      </c>
      <c r="X18" s="136"/>
      <c r="Y18" s="136"/>
      <c r="Z18" s="136"/>
      <c r="AA18" s="136"/>
      <c r="AB18" s="136"/>
      <c r="AC18" s="136"/>
      <c r="AD18" s="136"/>
      <c r="AE18" s="136"/>
      <c r="AF18" s="136"/>
    </row>
    <row r="19">
      <c r="A19" s="127" t="s">
        <v>450</v>
      </c>
      <c r="B19" s="128" t="s">
        <v>150</v>
      </c>
      <c r="C19" s="128" t="s">
        <v>453</v>
      </c>
      <c r="D19" s="129">
        <v>0.009027777777777777</v>
      </c>
      <c r="E19" s="129">
        <v>0.009722222222222222</v>
      </c>
      <c r="F19" s="129">
        <v>0.008333333333333333</v>
      </c>
      <c r="G19" s="130">
        <v>0.010416666666666666</v>
      </c>
      <c r="H19" s="129">
        <v>0.008657407407407407</v>
      </c>
      <c r="I19" s="129">
        <v>0.007395833333333333</v>
      </c>
      <c r="J19" s="129">
        <v>0.008518518518518519</v>
      </c>
      <c r="K19" s="129">
        <v>0.007511574074074074</v>
      </c>
      <c r="L19" s="129">
        <v>0.007627314814814815</v>
      </c>
      <c r="M19" s="129">
        <v>0.007650462962962963</v>
      </c>
      <c r="N19" s="129">
        <v>0.009155092592592593</v>
      </c>
      <c r="O19" s="129">
        <v>0.005208333333333333</v>
      </c>
      <c r="P19" s="129">
        <v>0.006701388888888889</v>
      </c>
      <c r="Q19" s="129">
        <v>0.005138888888888889</v>
      </c>
      <c r="R19" s="129">
        <v>0.006689814814814815</v>
      </c>
      <c r="S19" s="129">
        <v>0.0061574074074074074</v>
      </c>
      <c r="T19" s="129">
        <v>0.006458333333333333</v>
      </c>
      <c r="U19" s="129">
        <v>0.006828703703703704</v>
      </c>
      <c r="V19" s="129">
        <v>0.007662037037037037</v>
      </c>
      <c r="W19" s="129">
        <v>0.007141203703703703</v>
      </c>
      <c r="X19" s="131"/>
      <c r="Y19" s="131"/>
      <c r="Z19" s="131"/>
      <c r="AA19" s="131"/>
      <c r="AB19" s="131"/>
      <c r="AC19" s="131"/>
      <c r="AD19" s="131"/>
      <c r="AE19" s="131"/>
      <c r="AF19" s="131"/>
    </row>
    <row r="20">
      <c r="A20" s="132" t="s">
        <v>449</v>
      </c>
      <c r="B20" s="133" t="s">
        <v>150</v>
      </c>
      <c r="C20" s="133" t="s">
        <v>453</v>
      </c>
      <c r="D20" s="135">
        <v>0.009027777777777777</v>
      </c>
      <c r="E20" s="135">
        <v>0.009722222222222222</v>
      </c>
      <c r="F20" s="135">
        <v>0.008333333333333333</v>
      </c>
      <c r="G20" s="135">
        <v>0.010416666666666666</v>
      </c>
      <c r="H20" s="135">
        <v>0.00875</v>
      </c>
      <c r="I20" s="135">
        <v>0.007465277777777778</v>
      </c>
      <c r="J20" s="135">
        <v>0.008587962962962962</v>
      </c>
      <c r="K20" s="135">
        <v>0.007534722222222222</v>
      </c>
      <c r="L20" s="135">
        <v>0.007789351851851852</v>
      </c>
      <c r="M20" s="135">
        <v>0.007662037037037037</v>
      </c>
      <c r="N20" s="135">
        <v>0.009166666666666667</v>
      </c>
      <c r="O20" s="135">
        <v>0.0052199074074074075</v>
      </c>
      <c r="P20" s="135">
        <v>0.006712962962962963</v>
      </c>
      <c r="Q20" s="135">
        <v>0.005150462962962963</v>
      </c>
      <c r="R20" s="135">
        <v>0.006701388888888889</v>
      </c>
      <c r="S20" s="135">
        <v>0.006168981481481482</v>
      </c>
      <c r="T20" s="135">
        <v>0.006469907407407408</v>
      </c>
      <c r="U20" s="135">
        <v>0.006840277777777778</v>
      </c>
      <c r="V20" s="135">
        <v>0.007673611111111111</v>
      </c>
      <c r="W20" s="135">
        <v>0.007152777777777778</v>
      </c>
      <c r="X20" s="136"/>
      <c r="Y20" s="136"/>
      <c r="Z20" s="136"/>
      <c r="AA20" s="136"/>
      <c r="AB20" s="136"/>
      <c r="AC20" s="136"/>
      <c r="AD20" s="136"/>
      <c r="AE20" s="136"/>
      <c r="AF20" s="136"/>
    </row>
    <row r="21">
      <c r="A21" s="127" t="s">
        <v>450</v>
      </c>
      <c r="B21" s="128" t="s">
        <v>154</v>
      </c>
      <c r="C21" s="128" t="s">
        <v>55</v>
      </c>
      <c r="D21" s="129">
        <v>0.010416666666666666</v>
      </c>
      <c r="E21" s="129">
        <v>0.011805555555555555</v>
      </c>
      <c r="F21" s="129">
        <v>0.010416666666666666</v>
      </c>
      <c r="G21" s="130">
        <v>0.015277777777777777</v>
      </c>
      <c r="H21" s="129">
        <v>0.01070601851851852</v>
      </c>
      <c r="I21" s="129">
        <v>0.009236111111111112</v>
      </c>
      <c r="J21" s="129">
        <v>0.009710648148148149</v>
      </c>
      <c r="K21" s="129">
        <v>0.008981481481481481</v>
      </c>
      <c r="L21" s="129">
        <v>0.009166666666666667</v>
      </c>
      <c r="M21" s="129">
        <v>0.008796296296296297</v>
      </c>
      <c r="N21" s="129">
        <v>0.010497685185185185</v>
      </c>
      <c r="O21" s="129">
        <v>0.006481481481481481</v>
      </c>
      <c r="P21" s="129">
        <v>0.008090277777777778</v>
      </c>
      <c r="Q21" s="129">
        <v>0.006296296296296296</v>
      </c>
      <c r="R21" s="129">
        <v>0.008043981481481482</v>
      </c>
      <c r="S21" s="129">
        <v>0.007881944444444445</v>
      </c>
      <c r="T21" s="129">
        <v>0.008113425925925927</v>
      </c>
      <c r="U21" s="129">
        <v>0.008136574074074074</v>
      </c>
      <c r="V21" s="129">
        <v>0.009166666666666667</v>
      </c>
      <c r="W21" s="129">
        <v>0.008611111111111111</v>
      </c>
      <c r="X21" s="131"/>
      <c r="Y21" s="131"/>
      <c r="Z21" s="131"/>
      <c r="AA21" s="131"/>
      <c r="AB21" s="131"/>
      <c r="AC21" s="131"/>
      <c r="AD21" s="131"/>
      <c r="AE21" s="131"/>
      <c r="AF21" s="131"/>
    </row>
  </sheetData>
  <mergeCells count="1">
    <mergeCell ref="D1:AF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8" width="13.88"/>
    <col customWidth="1" min="9" max="9" width="14.0"/>
    <col customWidth="1" min="10" max="10" width="16.13"/>
    <col customWidth="1" min="11" max="11" width="14.75"/>
  </cols>
  <sheetData>
    <row r="1">
      <c r="A1" s="138" t="s">
        <v>457</v>
      </c>
      <c r="B1" s="138" t="s">
        <v>458</v>
      </c>
      <c r="C1" s="138" t="s">
        <v>459</v>
      </c>
      <c r="D1" s="138" t="s">
        <v>460</v>
      </c>
      <c r="E1" s="138" t="s">
        <v>385</v>
      </c>
      <c r="F1" s="138" t="s">
        <v>461</v>
      </c>
      <c r="G1" s="138" t="s">
        <v>462</v>
      </c>
      <c r="H1" s="138" t="s">
        <v>463</v>
      </c>
      <c r="I1" s="138" t="s">
        <v>464</v>
      </c>
      <c r="J1" s="138" t="s">
        <v>465</v>
      </c>
      <c r="K1" s="138" t="s">
        <v>466</v>
      </c>
      <c r="L1" s="138" t="s">
        <v>467</v>
      </c>
      <c r="M1" s="138" t="s">
        <v>468</v>
      </c>
      <c r="N1" s="138" t="s">
        <v>469</v>
      </c>
    </row>
    <row r="2">
      <c r="A2" s="139" t="s">
        <v>470</v>
      </c>
      <c r="B2" s="140">
        <v>44331.0</v>
      </c>
      <c r="C2" s="141" t="s">
        <v>471</v>
      </c>
      <c r="D2" s="142" t="s">
        <v>472</v>
      </c>
      <c r="E2" s="142" t="s">
        <v>472</v>
      </c>
      <c r="F2" s="142" t="s">
        <v>472</v>
      </c>
      <c r="G2" s="142" t="s">
        <v>472</v>
      </c>
      <c r="H2" s="142" t="s">
        <v>472</v>
      </c>
      <c r="I2" s="142" t="s">
        <v>472</v>
      </c>
      <c r="J2" s="142" t="s">
        <v>472</v>
      </c>
      <c r="K2" s="142" t="s">
        <v>472</v>
      </c>
      <c r="L2" s="142" t="s">
        <v>472</v>
      </c>
      <c r="M2" s="142" t="s">
        <v>472</v>
      </c>
      <c r="N2" s="142" t="s">
        <v>472</v>
      </c>
    </row>
    <row r="3">
      <c r="A3" s="139" t="s">
        <v>470</v>
      </c>
      <c r="B3" s="140">
        <v>44361.0</v>
      </c>
      <c r="C3" s="141" t="s">
        <v>473</v>
      </c>
      <c r="D3" s="143"/>
      <c r="E3" s="143"/>
      <c r="F3" s="143"/>
      <c r="G3" s="143"/>
      <c r="H3" s="142" t="s">
        <v>474</v>
      </c>
      <c r="I3" s="142" t="s">
        <v>475</v>
      </c>
      <c r="J3" s="142" t="s">
        <v>476</v>
      </c>
      <c r="K3" s="143"/>
      <c r="L3" s="143"/>
      <c r="M3" s="142" t="s">
        <v>477</v>
      </c>
      <c r="N3" s="142" t="s">
        <v>478</v>
      </c>
    </row>
    <row r="4">
      <c r="A4" s="139" t="s">
        <v>479</v>
      </c>
      <c r="B4" s="140">
        <v>44380.0</v>
      </c>
      <c r="C4" s="141" t="s">
        <v>480</v>
      </c>
      <c r="D4" s="142" t="s">
        <v>481</v>
      </c>
      <c r="E4" s="142" t="s">
        <v>482</v>
      </c>
      <c r="F4" s="143"/>
      <c r="G4" s="143"/>
      <c r="H4" s="142"/>
      <c r="I4" s="142" t="s">
        <v>483</v>
      </c>
      <c r="J4" s="142"/>
      <c r="K4" s="143"/>
      <c r="L4" s="143"/>
      <c r="M4" s="142"/>
      <c r="N4" s="142" t="s">
        <v>478</v>
      </c>
    </row>
    <row r="5">
      <c r="A5" s="139" t="s">
        <v>484</v>
      </c>
      <c r="B5" s="140">
        <v>44392.0</v>
      </c>
      <c r="C5" s="141" t="s">
        <v>485</v>
      </c>
      <c r="D5" s="142" t="s">
        <v>486</v>
      </c>
      <c r="E5" s="142" t="s">
        <v>486</v>
      </c>
      <c r="F5" s="142"/>
      <c r="G5" s="142"/>
      <c r="H5" s="142"/>
      <c r="I5" s="142" t="s">
        <v>487</v>
      </c>
      <c r="J5" s="142" t="s">
        <v>487</v>
      </c>
      <c r="K5" s="142"/>
      <c r="L5" s="142"/>
      <c r="M5" s="142"/>
      <c r="N5" s="142" t="s">
        <v>478</v>
      </c>
    </row>
    <row r="6">
      <c r="A6" s="144"/>
      <c r="B6" s="145"/>
      <c r="C6" s="146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</row>
    <row r="7">
      <c r="A7" s="144"/>
      <c r="B7" s="145"/>
      <c r="C7" s="146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</row>
    <row r="8">
      <c r="A8" s="144"/>
      <c r="B8" s="145"/>
      <c r="C8" s="146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</row>
    <row r="9">
      <c r="A9" s="144"/>
      <c r="B9" s="145"/>
      <c r="C9" s="146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</row>
    <row r="10">
      <c r="A10" s="144"/>
      <c r="B10" s="145"/>
      <c r="C10" s="146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</row>
    <row r="11">
      <c r="A11" s="144"/>
      <c r="B11" s="145"/>
      <c r="C11" s="146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</row>
    <row r="12">
      <c r="A12" s="144"/>
      <c r="B12" s="145"/>
      <c r="C12" s="146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</row>
    <row r="13">
      <c r="A13" s="144"/>
      <c r="B13" s="145"/>
      <c r="C13" s="146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</row>
    <row r="14">
      <c r="A14" s="144"/>
      <c r="B14" s="145"/>
      <c r="C14" s="146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</row>
    <row r="15">
      <c r="A15" s="144"/>
      <c r="B15" s="145"/>
      <c r="C15" s="146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</row>
    <row r="16">
      <c r="A16" s="144"/>
      <c r="B16" s="145"/>
      <c r="C16" s="146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</row>
    <row r="17">
      <c r="A17" s="144"/>
      <c r="B17" s="145"/>
      <c r="C17" s="146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</row>
    <row r="18">
      <c r="A18" s="144"/>
      <c r="B18" s="145"/>
      <c r="C18" s="146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</row>
    <row r="19">
      <c r="A19" s="144"/>
      <c r="B19" s="145"/>
      <c r="C19" s="146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</row>
    <row r="20">
      <c r="A20" s="144"/>
      <c r="B20" s="145"/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</row>
    <row r="21">
      <c r="A21" s="144"/>
      <c r="B21" s="145"/>
      <c r="C21" s="146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</row>
    <row r="22">
      <c r="A22" s="144"/>
      <c r="B22" s="145"/>
      <c r="C22" s="146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</row>
    <row r="23">
      <c r="A23" s="144"/>
      <c r="B23" s="145"/>
      <c r="C23" s="14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</row>
    <row r="24">
      <c r="A24" s="144"/>
      <c r="B24" s="145"/>
      <c r="C24" s="146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</row>
    <row r="25">
      <c r="A25" s="144"/>
      <c r="B25" s="145"/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</row>
    <row r="26">
      <c r="A26" s="144"/>
      <c r="B26" s="145"/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</row>
    <row r="27">
      <c r="A27" s="144"/>
      <c r="B27" s="145"/>
      <c r="C27" s="146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</row>
    <row r="28">
      <c r="A28" s="144"/>
      <c r="B28" s="145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</row>
    <row r="29">
      <c r="A29" s="144"/>
      <c r="B29" s="145"/>
      <c r="C29" s="146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</row>
    <row r="30">
      <c r="A30" s="144"/>
      <c r="B30" s="145"/>
      <c r="C30" s="146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</row>
    <row r="31">
      <c r="A31" s="144"/>
      <c r="B31" s="145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</row>
    <row r="32">
      <c r="A32" s="144"/>
      <c r="B32" s="145"/>
      <c r="C32" s="146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</row>
    <row r="33">
      <c r="A33" s="144"/>
      <c r="B33" s="145"/>
      <c r="C33" s="146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</row>
    <row r="34">
      <c r="A34" s="144"/>
      <c r="B34" s="145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</row>
    <row r="35">
      <c r="A35" s="144"/>
      <c r="B35" s="145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</row>
    <row r="36">
      <c r="A36" s="144"/>
      <c r="B36" s="145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</row>
    <row r="37">
      <c r="A37" s="144"/>
      <c r="B37" s="145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</row>
    <row r="38">
      <c r="A38" s="144"/>
      <c r="B38" s="145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</row>
    <row r="39">
      <c r="A39" s="144"/>
      <c r="B39" s="145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</row>
    <row r="40">
      <c r="A40" s="144"/>
      <c r="B40" s="14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</row>
    <row r="41">
      <c r="A41" s="144"/>
      <c r="B41" s="145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</row>
    <row r="42">
      <c r="A42" s="144"/>
      <c r="B42" s="145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</row>
    <row r="43">
      <c r="A43" s="144"/>
      <c r="B43" s="145"/>
      <c r="C43" s="146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</row>
    <row r="44">
      <c r="A44" s="144"/>
      <c r="B44" s="145"/>
      <c r="C44" s="146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</row>
    <row r="45">
      <c r="A45" s="144"/>
      <c r="B45" s="145"/>
      <c r="C45" s="146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</row>
    <row r="46">
      <c r="A46" s="144"/>
      <c r="B46" s="145"/>
      <c r="C46" s="146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</row>
    <row r="47">
      <c r="A47" s="144"/>
      <c r="B47" s="145"/>
      <c r="C47" s="146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</row>
    <row r="48">
      <c r="A48" s="144"/>
      <c r="B48" s="145"/>
      <c r="C48" s="146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</row>
    <row r="49">
      <c r="A49" s="144"/>
      <c r="B49" s="145"/>
      <c r="C49" s="146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</row>
    <row r="50">
      <c r="A50" s="144"/>
      <c r="B50" s="145"/>
      <c r="C50" s="146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</row>
    <row r="51">
      <c r="A51" s="144"/>
      <c r="B51" s="145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</row>
    <row r="52">
      <c r="A52" s="144"/>
      <c r="B52" s="145"/>
      <c r="C52" s="146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</row>
    <row r="53">
      <c r="A53" s="144"/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</row>
    <row r="54">
      <c r="A54" s="144"/>
      <c r="B54" s="145"/>
      <c r="C54" s="146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</row>
    <row r="55">
      <c r="A55" s="144"/>
      <c r="B55" s="145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</row>
    <row r="56">
      <c r="A56" s="144"/>
      <c r="B56" s="145"/>
      <c r="C56" s="146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</row>
    <row r="57">
      <c r="A57" s="144"/>
      <c r="B57" s="145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</row>
    <row r="58">
      <c r="A58" s="144"/>
      <c r="B58" s="145"/>
      <c r="C58" s="146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</row>
    <row r="59">
      <c r="A59" s="144"/>
      <c r="B59" s="145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</row>
    <row r="60">
      <c r="A60" s="144"/>
      <c r="B60" s="145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>
      <c r="A61" s="144"/>
      <c r="B61" s="145"/>
      <c r="C61" s="146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>
      <c r="A62" s="144"/>
      <c r="B62" s="145"/>
      <c r="C62" s="146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>
      <c r="A63" s="144"/>
      <c r="B63" s="145"/>
      <c r="C63" s="146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>
      <c r="A64" s="144"/>
      <c r="B64" s="145"/>
      <c r="C64" s="146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</row>
    <row r="65">
      <c r="A65" s="144"/>
      <c r="B65" s="145"/>
      <c r="C65" s="146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</row>
    <row r="66">
      <c r="A66" s="144"/>
      <c r="B66" s="145"/>
      <c r="C66" s="146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</row>
    <row r="67">
      <c r="A67" s="144"/>
      <c r="B67" s="145"/>
      <c r="C67" s="146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</row>
    <row r="68">
      <c r="A68" s="144"/>
      <c r="B68" s="145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</row>
    <row r="69">
      <c r="A69" s="144"/>
      <c r="B69" s="145"/>
      <c r="C69" s="146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</row>
    <row r="70">
      <c r="A70" s="144"/>
      <c r="B70" s="145"/>
      <c r="C70" s="146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</row>
    <row r="71">
      <c r="A71" s="144"/>
      <c r="B71" s="145"/>
      <c r="C71" s="146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</row>
    <row r="72">
      <c r="A72" s="144"/>
      <c r="B72" s="145"/>
      <c r="C72" s="146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</row>
    <row r="73">
      <c r="A73" s="144"/>
      <c r="B73" s="145"/>
      <c r="C73" s="146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</row>
    <row r="74">
      <c r="A74" s="144"/>
      <c r="B74" s="145"/>
      <c r="C74" s="146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</row>
    <row r="75">
      <c r="A75" s="144"/>
      <c r="B75" s="145"/>
      <c r="C75" s="146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</row>
    <row r="76">
      <c r="A76" s="144"/>
      <c r="B76" s="145"/>
      <c r="C76" s="146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>
      <c r="A77" s="144"/>
      <c r="B77" s="145"/>
      <c r="C77" s="146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</row>
    <row r="78">
      <c r="A78" s="144"/>
      <c r="B78" s="145"/>
      <c r="C78" s="146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</row>
    <row r="79">
      <c r="A79" s="144"/>
      <c r="B79" s="145"/>
      <c r="C79" s="146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</row>
    <row r="80">
      <c r="A80" s="144"/>
      <c r="B80" s="145"/>
      <c r="C80" s="146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</row>
    <row r="81">
      <c r="A81" s="144"/>
      <c r="B81" s="145"/>
      <c r="C81" s="146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</row>
    <row r="82">
      <c r="A82" s="144"/>
      <c r="B82" s="145"/>
      <c r="C82" s="146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</row>
    <row r="83">
      <c r="A83" s="144"/>
      <c r="B83" s="145"/>
      <c r="C83" s="146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</row>
    <row r="84">
      <c r="A84" s="144"/>
      <c r="B84" s="145"/>
      <c r="C84" s="146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</row>
    <row r="85">
      <c r="A85" s="144"/>
      <c r="B85" s="145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</row>
    <row r="86">
      <c r="A86" s="144"/>
      <c r="B86" s="145"/>
      <c r="C86" s="146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</row>
    <row r="87">
      <c r="A87" s="144"/>
      <c r="B87" s="145"/>
      <c r="C87" s="146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</row>
    <row r="88">
      <c r="A88" s="144"/>
      <c r="B88" s="145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</row>
    <row r="89">
      <c r="A89" s="144"/>
      <c r="B89" s="145"/>
      <c r="C89" s="146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</row>
    <row r="90">
      <c r="A90" s="144"/>
      <c r="B90" s="145"/>
      <c r="C90" s="146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</row>
    <row r="91">
      <c r="A91" s="144"/>
      <c r="B91" s="145"/>
      <c r="C91" s="14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</row>
    <row r="92">
      <c r="A92" s="144"/>
      <c r="B92" s="145"/>
      <c r="C92" s="146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</row>
    <row r="93">
      <c r="A93" s="144"/>
      <c r="B93" s="145"/>
      <c r="C93" s="146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</row>
    <row r="94">
      <c r="A94" s="144"/>
      <c r="B94" s="145"/>
      <c r="C94" s="146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</row>
    <row r="95">
      <c r="A95" s="144"/>
      <c r="B95" s="145"/>
      <c r="C95" s="146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</row>
    <row r="96">
      <c r="A96" s="144"/>
      <c r="B96" s="145"/>
      <c r="C96" s="146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</row>
    <row r="97">
      <c r="A97" s="144"/>
      <c r="B97" s="145"/>
      <c r="C97" s="146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</row>
    <row r="98">
      <c r="A98" s="144"/>
      <c r="B98" s="145"/>
      <c r="C98" s="146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</row>
    <row r="99">
      <c r="A99" s="144"/>
      <c r="B99" s="145"/>
      <c r="C99" s="146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</row>
    <row r="100">
      <c r="A100" s="144"/>
      <c r="B100" s="145"/>
      <c r="C100" s="146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</row>
    <row r="101">
      <c r="A101" s="144"/>
      <c r="B101" s="145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</row>
    <row r="102">
      <c r="A102" s="144"/>
      <c r="B102" s="145"/>
      <c r="C102" s="146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</row>
    <row r="103">
      <c r="A103" s="144"/>
      <c r="B103" s="145"/>
      <c r="C103" s="146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</row>
    <row r="104">
      <c r="A104" s="144"/>
      <c r="B104" s="145"/>
      <c r="C104" s="146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</row>
    <row r="105">
      <c r="A105" s="144"/>
      <c r="B105" s="145"/>
      <c r="C105" s="146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</row>
    <row r="106">
      <c r="A106" s="144"/>
      <c r="B106" s="145"/>
      <c r="C106" s="146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</row>
    <row r="107">
      <c r="A107" s="144"/>
      <c r="B107" s="145"/>
      <c r="C107" s="146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</row>
    <row r="108">
      <c r="A108" s="144"/>
      <c r="B108" s="145"/>
      <c r="C108" s="146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</row>
    <row r="109">
      <c r="A109" s="144"/>
      <c r="B109" s="145"/>
      <c r="C109" s="146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</row>
    <row r="110">
      <c r="A110" s="144"/>
      <c r="B110" s="145"/>
      <c r="C110" s="146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</row>
    <row r="111">
      <c r="A111" s="144"/>
      <c r="B111" s="145"/>
      <c r="C111" s="146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</row>
    <row r="112">
      <c r="A112" s="144"/>
      <c r="B112" s="145"/>
      <c r="C112" s="146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</row>
    <row r="113">
      <c r="A113" s="144"/>
      <c r="B113" s="145"/>
      <c r="C113" s="146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</row>
    <row r="114">
      <c r="A114" s="144"/>
      <c r="B114" s="145"/>
      <c r="C114" s="146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</row>
    <row r="115">
      <c r="A115" s="144"/>
      <c r="B115" s="145"/>
      <c r="C115" s="146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</row>
    <row r="116">
      <c r="A116" s="144"/>
      <c r="B116" s="145"/>
      <c r="C116" s="146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>
      <c r="A117" s="144"/>
      <c r="B117" s="145"/>
      <c r="C117" s="146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</row>
    <row r="118">
      <c r="A118" s="144"/>
      <c r="B118" s="145"/>
      <c r="C118" s="146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</row>
    <row r="119">
      <c r="A119" s="144"/>
      <c r="B119" s="145"/>
      <c r="C119" s="146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</row>
    <row r="120">
      <c r="A120" s="144"/>
      <c r="B120" s="145"/>
      <c r="C120" s="146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</row>
    <row r="121">
      <c r="A121" s="144"/>
      <c r="B121" s="145"/>
      <c r="C121" s="146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</row>
    <row r="122">
      <c r="A122" s="144"/>
      <c r="B122" s="145"/>
      <c r="C122" s="146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</row>
    <row r="123">
      <c r="A123" s="144"/>
      <c r="B123" s="145"/>
      <c r="C123" s="146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</row>
    <row r="124">
      <c r="A124" s="144"/>
      <c r="B124" s="145"/>
      <c r="C124" s="146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</row>
    <row r="125">
      <c r="A125" s="144"/>
      <c r="B125" s="145"/>
      <c r="C125" s="146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</row>
    <row r="126">
      <c r="A126" s="144"/>
      <c r="B126" s="145"/>
      <c r="C126" s="146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</row>
    <row r="127">
      <c r="A127" s="144"/>
      <c r="B127" s="145"/>
      <c r="C127" s="146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</row>
    <row r="128">
      <c r="A128" s="144"/>
      <c r="B128" s="145"/>
      <c r="C128" s="146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</row>
    <row r="129">
      <c r="A129" s="144"/>
      <c r="B129" s="145"/>
      <c r="C129" s="146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</row>
    <row r="130">
      <c r="A130" s="144"/>
      <c r="B130" s="145"/>
      <c r="C130" s="146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</row>
    <row r="131">
      <c r="A131" s="144"/>
      <c r="B131" s="145"/>
      <c r="C131" s="146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</row>
    <row r="132">
      <c r="A132" s="144"/>
      <c r="B132" s="145"/>
      <c r="C132" s="146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</row>
    <row r="133">
      <c r="A133" s="144"/>
      <c r="B133" s="145"/>
      <c r="C133" s="146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</row>
    <row r="134">
      <c r="A134" s="144"/>
      <c r="B134" s="145"/>
      <c r="C134" s="146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</row>
    <row r="135">
      <c r="A135" s="144"/>
      <c r="B135" s="145"/>
      <c r="C135" s="146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</row>
    <row r="136">
      <c r="A136" s="144"/>
      <c r="B136" s="145"/>
      <c r="C136" s="146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</row>
    <row r="137">
      <c r="A137" s="144"/>
      <c r="B137" s="145"/>
      <c r="C137" s="146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</row>
    <row r="138">
      <c r="A138" s="144"/>
      <c r="B138" s="145"/>
      <c r="C138" s="146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</row>
    <row r="139">
      <c r="A139" s="144"/>
      <c r="B139" s="145"/>
      <c r="C139" s="146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</row>
    <row r="140">
      <c r="A140" s="144"/>
      <c r="B140" s="145"/>
      <c r="C140" s="146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</row>
    <row r="141">
      <c r="A141" s="144"/>
      <c r="B141" s="145"/>
      <c r="C141" s="146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</row>
    <row r="142">
      <c r="A142" s="144"/>
      <c r="B142" s="145"/>
      <c r="C142" s="146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</row>
    <row r="143">
      <c r="A143" s="144"/>
      <c r="B143" s="145"/>
      <c r="C143" s="146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</row>
    <row r="144">
      <c r="A144" s="144"/>
      <c r="B144" s="145"/>
      <c r="C144" s="146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</row>
    <row r="145">
      <c r="A145" s="144"/>
      <c r="B145" s="145"/>
      <c r="C145" s="146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</row>
    <row r="146">
      <c r="A146" s="144"/>
      <c r="B146" s="145"/>
      <c r="C146" s="146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</row>
    <row r="147">
      <c r="A147" s="144"/>
      <c r="B147" s="145"/>
      <c r="C147" s="146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</row>
    <row r="148">
      <c r="A148" s="144"/>
      <c r="B148" s="145"/>
      <c r="C148" s="146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</row>
    <row r="149">
      <c r="A149" s="144"/>
      <c r="B149" s="145"/>
      <c r="C149" s="146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</row>
    <row r="150">
      <c r="A150" s="144"/>
      <c r="B150" s="145"/>
      <c r="C150" s="146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</row>
    <row r="151">
      <c r="A151" s="144"/>
      <c r="B151" s="145"/>
      <c r="C151" s="146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</row>
    <row r="152">
      <c r="A152" s="144"/>
      <c r="B152" s="145"/>
      <c r="C152" s="146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</row>
    <row r="153">
      <c r="A153" s="144"/>
      <c r="B153" s="145"/>
      <c r="C153" s="146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</row>
    <row r="154">
      <c r="A154" s="144"/>
      <c r="B154" s="145"/>
      <c r="C154" s="146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</row>
    <row r="155">
      <c r="A155" s="144"/>
      <c r="B155" s="145"/>
      <c r="C155" s="146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</row>
    <row r="156">
      <c r="A156" s="144"/>
      <c r="B156" s="145"/>
      <c r="C156" s="146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</row>
    <row r="157">
      <c r="A157" s="144"/>
      <c r="B157" s="145"/>
      <c r="C157" s="146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</row>
    <row r="158">
      <c r="A158" s="144"/>
      <c r="B158" s="145"/>
      <c r="C158" s="146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</row>
    <row r="159">
      <c r="A159" s="144"/>
      <c r="B159" s="145"/>
      <c r="C159" s="146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</row>
    <row r="160">
      <c r="A160" s="144"/>
      <c r="B160" s="145"/>
      <c r="C160" s="146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</row>
    <row r="161">
      <c r="A161" s="144"/>
      <c r="B161" s="145"/>
      <c r="C161" s="146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</row>
    <row r="162">
      <c r="A162" s="144"/>
      <c r="B162" s="145"/>
      <c r="C162" s="146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</row>
    <row r="163">
      <c r="A163" s="144"/>
      <c r="B163" s="145"/>
      <c r="C163" s="146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</row>
    <row r="164">
      <c r="A164" s="144"/>
      <c r="B164" s="145"/>
      <c r="C164" s="146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</row>
    <row r="165">
      <c r="A165" s="144"/>
      <c r="B165" s="145"/>
      <c r="C165" s="146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</row>
    <row r="166">
      <c r="A166" s="144"/>
      <c r="B166" s="145"/>
      <c r="C166" s="146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</row>
    <row r="167">
      <c r="A167" s="144"/>
      <c r="B167" s="145"/>
      <c r="C167" s="146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</row>
    <row r="168">
      <c r="A168" s="144"/>
      <c r="B168" s="145"/>
      <c r="C168" s="146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</row>
    <row r="169">
      <c r="A169" s="144"/>
      <c r="B169" s="145"/>
      <c r="C169" s="146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</row>
    <row r="170">
      <c r="A170" s="144"/>
      <c r="B170" s="145"/>
      <c r="C170" s="146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</row>
    <row r="171">
      <c r="A171" s="144"/>
      <c r="B171" s="145"/>
      <c r="C171" s="146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</row>
    <row r="172">
      <c r="A172" s="144"/>
      <c r="B172" s="145"/>
      <c r="C172" s="146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</row>
    <row r="173">
      <c r="A173" s="144"/>
      <c r="B173" s="145"/>
      <c r="C173" s="146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</row>
    <row r="174">
      <c r="A174" s="144"/>
      <c r="B174" s="145"/>
      <c r="C174" s="146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</row>
    <row r="175">
      <c r="A175" s="144"/>
      <c r="B175" s="145"/>
      <c r="C175" s="146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</row>
    <row r="176">
      <c r="A176" s="144"/>
      <c r="B176" s="145"/>
      <c r="C176" s="146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</row>
    <row r="177">
      <c r="A177" s="144"/>
      <c r="B177" s="145"/>
      <c r="C177" s="146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</row>
    <row r="178">
      <c r="A178" s="144"/>
      <c r="B178" s="145"/>
      <c r="C178" s="146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</row>
    <row r="179">
      <c r="A179" s="144"/>
      <c r="B179" s="145"/>
      <c r="C179" s="146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</row>
    <row r="180">
      <c r="A180" s="144"/>
      <c r="B180" s="145"/>
      <c r="C180" s="146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</row>
    <row r="181">
      <c r="A181" s="144"/>
      <c r="B181" s="145"/>
      <c r="C181" s="146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</row>
    <row r="182">
      <c r="A182" s="144"/>
      <c r="B182" s="145"/>
      <c r="C182" s="146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</row>
    <row r="183">
      <c r="A183" s="144"/>
      <c r="B183" s="145"/>
      <c r="C183" s="146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</row>
    <row r="184">
      <c r="A184" s="144"/>
      <c r="B184" s="145"/>
      <c r="C184" s="146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</row>
    <row r="185">
      <c r="A185" s="144"/>
      <c r="B185" s="145"/>
      <c r="C185" s="146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</row>
    <row r="186">
      <c r="A186" s="144"/>
      <c r="B186" s="145"/>
      <c r="C186" s="146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</row>
    <row r="187">
      <c r="A187" s="144"/>
      <c r="B187" s="145"/>
      <c r="C187" s="146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</row>
    <row r="188">
      <c r="A188" s="144"/>
      <c r="B188" s="145"/>
      <c r="C188" s="146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</row>
    <row r="189">
      <c r="A189" s="144"/>
      <c r="B189" s="145"/>
      <c r="C189" s="146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</row>
    <row r="190">
      <c r="A190" s="144"/>
      <c r="B190" s="145"/>
      <c r="C190" s="146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</row>
    <row r="191">
      <c r="A191" s="144"/>
      <c r="B191" s="145"/>
      <c r="C191" s="146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</row>
    <row r="192">
      <c r="A192" s="144"/>
      <c r="B192" s="145"/>
      <c r="C192" s="146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</row>
    <row r="193">
      <c r="A193" s="144"/>
      <c r="B193" s="145"/>
      <c r="C193" s="146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</row>
    <row r="194">
      <c r="A194" s="144"/>
      <c r="B194" s="145"/>
      <c r="C194" s="146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</row>
    <row r="195">
      <c r="A195" s="144"/>
      <c r="B195" s="145"/>
      <c r="C195" s="146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</row>
    <row r="196">
      <c r="A196" s="144"/>
      <c r="B196" s="145"/>
      <c r="C196" s="146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</row>
    <row r="197">
      <c r="A197" s="144"/>
      <c r="B197" s="145"/>
      <c r="C197" s="146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</row>
    <row r="198">
      <c r="A198" s="144"/>
      <c r="B198" s="145"/>
      <c r="C198" s="146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</row>
    <row r="199">
      <c r="A199" s="144"/>
      <c r="B199" s="145"/>
      <c r="C199" s="146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</row>
    <row r="200">
      <c r="A200" s="144"/>
      <c r="B200" s="145"/>
      <c r="C200" s="146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</row>
    <row r="201">
      <c r="A201" s="144"/>
      <c r="B201" s="145"/>
      <c r="C201" s="146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</row>
    <row r="202">
      <c r="A202" s="144"/>
      <c r="B202" s="145"/>
      <c r="C202" s="146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</row>
    <row r="203">
      <c r="A203" s="144"/>
      <c r="B203" s="145"/>
      <c r="C203" s="146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</row>
    <row r="204">
      <c r="A204" s="144"/>
      <c r="B204" s="145"/>
      <c r="C204" s="146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</row>
    <row r="205">
      <c r="A205" s="144"/>
      <c r="B205" s="145"/>
      <c r="C205" s="146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</row>
    <row r="206">
      <c r="A206" s="144"/>
      <c r="B206" s="145"/>
      <c r="C206" s="146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</row>
    <row r="207">
      <c r="A207" s="144"/>
      <c r="B207" s="145"/>
      <c r="C207" s="146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</row>
    <row r="208">
      <c r="A208" s="144"/>
      <c r="B208" s="145"/>
      <c r="C208" s="146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</row>
    <row r="209">
      <c r="A209" s="144"/>
      <c r="B209" s="145"/>
      <c r="C209" s="146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</row>
    <row r="210">
      <c r="A210" s="144"/>
      <c r="B210" s="145"/>
      <c r="C210" s="146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</row>
    <row r="211">
      <c r="A211" s="144"/>
      <c r="B211" s="145"/>
      <c r="C211" s="146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</row>
    <row r="212">
      <c r="A212" s="144"/>
      <c r="B212" s="145"/>
      <c r="C212" s="146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</row>
    <row r="213">
      <c r="A213" s="144"/>
      <c r="B213" s="145"/>
      <c r="C213" s="146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</row>
    <row r="214">
      <c r="A214" s="144"/>
      <c r="B214" s="145"/>
      <c r="C214" s="146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</row>
    <row r="215">
      <c r="A215" s="144"/>
      <c r="B215" s="145"/>
      <c r="C215" s="146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</row>
    <row r="216">
      <c r="A216" s="144"/>
      <c r="B216" s="145"/>
      <c r="C216" s="146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</row>
    <row r="217">
      <c r="A217" s="144"/>
      <c r="B217" s="145"/>
      <c r="C217" s="146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</row>
    <row r="218">
      <c r="A218" s="144"/>
      <c r="B218" s="145"/>
      <c r="C218" s="146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</row>
    <row r="219">
      <c r="A219" s="144"/>
      <c r="B219" s="145"/>
      <c r="C219" s="146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</row>
    <row r="220">
      <c r="A220" s="144"/>
      <c r="B220" s="145"/>
      <c r="C220" s="146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</row>
    <row r="221">
      <c r="A221" s="144"/>
      <c r="B221" s="145"/>
      <c r="C221" s="146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</row>
    <row r="222">
      <c r="A222" s="144"/>
      <c r="B222" s="145"/>
      <c r="C222" s="146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</row>
    <row r="223">
      <c r="A223" s="144"/>
      <c r="B223" s="145"/>
      <c r="C223" s="146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</row>
    <row r="224">
      <c r="A224" s="144"/>
      <c r="B224" s="145"/>
      <c r="C224" s="146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</row>
    <row r="225">
      <c r="A225" s="144"/>
      <c r="B225" s="145"/>
      <c r="C225" s="146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</row>
    <row r="226">
      <c r="A226" s="144"/>
      <c r="B226" s="145"/>
      <c r="C226" s="146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</row>
    <row r="227">
      <c r="A227" s="144"/>
      <c r="B227" s="145"/>
      <c r="C227" s="146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</row>
    <row r="228">
      <c r="A228" s="144"/>
      <c r="B228" s="145"/>
      <c r="C228" s="146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</row>
    <row r="229">
      <c r="A229" s="144"/>
      <c r="B229" s="145"/>
      <c r="C229" s="146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</row>
    <row r="230">
      <c r="A230" s="144"/>
      <c r="B230" s="145"/>
      <c r="C230" s="146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</row>
    <row r="231">
      <c r="A231" s="144"/>
      <c r="B231" s="145"/>
      <c r="C231" s="146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</row>
    <row r="232">
      <c r="A232" s="144"/>
      <c r="B232" s="145"/>
      <c r="C232" s="146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</row>
    <row r="233">
      <c r="A233" s="144"/>
      <c r="B233" s="145"/>
      <c r="C233" s="146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</row>
    <row r="234">
      <c r="A234" s="144"/>
      <c r="B234" s="145"/>
      <c r="C234" s="146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</row>
    <row r="235">
      <c r="A235" s="144"/>
      <c r="B235" s="145"/>
      <c r="C235" s="146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</row>
    <row r="236">
      <c r="A236" s="144"/>
      <c r="B236" s="145"/>
      <c r="C236" s="146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</row>
    <row r="237">
      <c r="A237" s="144"/>
      <c r="B237" s="145"/>
      <c r="C237" s="146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</row>
    <row r="238">
      <c r="A238" s="144"/>
      <c r="B238" s="145"/>
      <c r="C238" s="146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</row>
    <row r="239">
      <c r="A239" s="144"/>
      <c r="B239" s="145"/>
      <c r="C239" s="146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</row>
    <row r="240">
      <c r="A240" s="144"/>
      <c r="B240" s="145"/>
      <c r="C240" s="146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</row>
    <row r="241">
      <c r="A241" s="144"/>
      <c r="B241" s="145"/>
      <c r="C241" s="146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</row>
    <row r="242">
      <c r="A242" s="144"/>
      <c r="B242" s="145"/>
      <c r="C242" s="146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</row>
    <row r="243">
      <c r="A243" s="144"/>
      <c r="B243" s="145"/>
      <c r="C243" s="146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</row>
    <row r="244">
      <c r="A244" s="144"/>
      <c r="B244" s="145"/>
      <c r="C244" s="146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</row>
    <row r="245">
      <c r="A245" s="144"/>
      <c r="B245" s="145"/>
      <c r="C245" s="146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</row>
    <row r="246">
      <c r="A246" s="144"/>
      <c r="B246" s="145"/>
      <c r="C246" s="146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</row>
    <row r="247">
      <c r="A247" s="144"/>
      <c r="B247" s="145"/>
      <c r="C247" s="146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</row>
    <row r="248">
      <c r="A248" s="144"/>
      <c r="B248" s="145"/>
      <c r="C248" s="146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</row>
    <row r="249">
      <c r="A249" s="144"/>
      <c r="B249" s="145"/>
      <c r="C249" s="146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</row>
    <row r="250">
      <c r="A250" s="144"/>
      <c r="B250" s="145"/>
      <c r="C250" s="146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</row>
    <row r="251">
      <c r="A251" s="144"/>
      <c r="B251" s="145"/>
      <c r="C251" s="146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</row>
    <row r="252">
      <c r="A252" s="144"/>
      <c r="B252" s="145"/>
      <c r="C252" s="146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</row>
    <row r="253">
      <c r="A253" s="144"/>
      <c r="B253" s="145"/>
      <c r="C253" s="146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</row>
    <row r="254">
      <c r="A254" s="144"/>
      <c r="B254" s="145"/>
      <c r="C254" s="146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</row>
    <row r="255">
      <c r="A255" s="144"/>
      <c r="B255" s="145"/>
      <c r="C255" s="146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</row>
    <row r="256">
      <c r="A256" s="144"/>
      <c r="B256" s="145"/>
      <c r="C256" s="146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</row>
    <row r="257">
      <c r="A257" s="144"/>
      <c r="B257" s="145"/>
      <c r="C257" s="146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</row>
    <row r="258">
      <c r="A258" s="144"/>
      <c r="B258" s="145"/>
      <c r="C258" s="146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</row>
    <row r="259">
      <c r="A259" s="144"/>
      <c r="B259" s="145"/>
      <c r="C259" s="146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</row>
    <row r="260">
      <c r="A260" s="144"/>
      <c r="B260" s="145"/>
      <c r="C260" s="146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</row>
    <row r="261">
      <c r="A261" s="144"/>
      <c r="B261" s="145"/>
      <c r="C261" s="146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</row>
    <row r="262">
      <c r="A262" s="144"/>
      <c r="B262" s="145"/>
      <c r="C262" s="146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</row>
    <row r="263">
      <c r="A263" s="144"/>
      <c r="B263" s="145"/>
      <c r="C263" s="146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</row>
    <row r="264">
      <c r="A264" s="144"/>
      <c r="B264" s="145"/>
      <c r="C264" s="146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</row>
    <row r="265">
      <c r="A265" s="144"/>
      <c r="B265" s="145"/>
      <c r="C265" s="146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</row>
    <row r="266">
      <c r="A266" s="144"/>
      <c r="B266" s="145"/>
      <c r="C266" s="146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</row>
    <row r="267">
      <c r="A267" s="144"/>
      <c r="B267" s="145"/>
      <c r="C267" s="146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</row>
    <row r="268">
      <c r="A268" s="144"/>
      <c r="B268" s="145"/>
      <c r="C268" s="146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</row>
    <row r="269">
      <c r="A269" s="144"/>
      <c r="B269" s="145"/>
      <c r="C269" s="146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</row>
    <row r="270">
      <c r="A270" s="144"/>
      <c r="B270" s="145"/>
      <c r="C270" s="146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</row>
    <row r="271">
      <c r="A271" s="144"/>
      <c r="B271" s="145"/>
      <c r="C271" s="146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</row>
    <row r="272">
      <c r="A272" s="144"/>
      <c r="B272" s="145"/>
      <c r="C272" s="146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</row>
    <row r="273">
      <c r="A273" s="144"/>
      <c r="B273" s="145"/>
      <c r="C273" s="146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</row>
    <row r="274">
      <c r="A274" s="144"/>
      <c r="B274" s="145"/>
      <c r="C274" s="146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</row>
    <row r="275">
      <c r="A275" s="144"/>
      <c r="B275" s="145"/>
      <c r="C275" s="146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</row>
    <row r="276">
      <c r="A276" s="144"/>
      <c r="B276" s="145"/>
      <c r="C276" s="146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</row>
    <row r="277">
      <c r="A277" s="144"/>
      <c r="B277" s="145"/>
      <c r="C277" s="146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</row>
    <row r="278">
      <c r="A278" s="144"/>
      <c r="B278" s="145"/>
      <c r="C278" s="146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</row>
    <row r="279">
      <c r="A279" s="144"/>
      <c r="B279" s="145"/>
      <c r="C279" s="146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</row>
    <row r="280">
      <c r="A280" s="144"/>
      <c r="B280" s="145"/>
      <c r="C280" s="146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</row>
    <row r="281">
      <c r="A281" s="144"/>
      <c r="B281" s="145"/>
      <c r="C281" s="146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</row>
    <row r="282">
      <c r="A282" s="144"/>
      <c r="B282" s="145"/>
      <c r="C282" s="146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</row>
    <row r="283">
      <c r="A283" s="144"/>
      <c r="B283" s="145"/>
      <c r="C283" s="146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</row>
    <row r="284">
      <c r="A284" s="144"/>
      <c r="B284" s="145"/>
      <c r="C284" s="146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</row>
    <row r="285">
      <c r="A285" s="144"/>
      <c r="B285" s="145"/>
      <c r="C285" s="146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</row>
    <row r="286">
      <c r="A286" s="144"/>
      <c r="B286" s="145"/>
      <c r="C286" s="146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</row>
    <row r="287">
      <c r="A287" s="144"/>
      <c r="B287" s="145"/>
      <c r="C287" s="146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</row>
    <row r="288">
      <c r="A288" s="144"/>
      <c r="B288" s="145"/>
      <c r="C288" s="146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</row>
    <row r="289">
      <c r="A289" s="144"/>
      <c r="B289" s="145"/>
      <c r="C289" s="146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</row>
    <row r="290">
      <c r="A290" s="144"/>
      <c r="B290" s="145"/>
      <c r="C290" s="146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</row>
    <row r="291">
      <c r="A291" s="144"/>
      <c r="B291" s="145"/>
      <c r="C291" s="146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</row>
    <row r="292">
      <c r="A292" s="144"/>
      <c r="B292" s="145"/>
      <c r="C292" s="146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</row>
    <row r="293">
      <c r="A293" s="144"/>
      <c r="B293" s="145"/>
      <c r="C293" s="146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</row>
    <row r="294">
      <c r="A294" s="144"/>
      <c r="B294" s="145"/>
      <c r="C294" s="146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</row>
    <row r="295">
      <c r="A295" s="144"/>
      <c r="B295" s="145"/>
      <c r="C295" s="146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</row>
    <row r="296">
      <c r="A296" s="144"/>
      <c r="B296" s="145"/>
      <c r="C296" s="146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</row>
    <row r="297">
      <c r="A297" s="144"/>
      <c r="B297" s="145"/>
      <c r="C297" s="146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</row>
    <row r="298">
      <c r="A298" s="144"/>
      <c r="B298" s="145"/>
      <c r="C298" s="146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</row>
    <row r="299">
      <c r="A299" s="144"/>
      <c r="B299" s="145"/>
      <c r="C299" s="146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</row>
    <row r="300">
      <c r="A300" s="144"/>
      <c r="B300" s="145"/>
      <c r="C300" s="146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</row>
    <row r="301">
      <c r="A301" s="144"/>
      <c r="B301" s="145"/>
      <c r="C301" s="146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</row>
    <row r="302">
      <c r="A302" s="144"/>
      <c r="B302" s="145"/>
      <c r="C302" s="146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</row>
    <row r="303">
      <c r="A303" s="144"/>
      <c r="B303" s="145"/>
      <c r="C303" s="146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</row>
    <row r="304">
      <c r="A304" s="144"/>
      <c r="B304" s="145"/>
      <c r="C304" s="146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</row>
    <row r="305">
      <c r="A305" s="144"/>
      <c r="B305" s="145"/>
      <c r="C305" s="146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</row>
    <row r="306">
      <c r="A306" s="144"/>
      <c r="B306" s="145"/>
      <c r="C306" s="146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</row>
    <row r="307">
      <c r="A307" s="144"/>
      <c r="B307" s="145"/>
      <c r="C307" s="146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</row>
    <row r="308">
      <c r="A308" s="144"/>
      <c r="B308" s="145"/>
      <c r="C308" s="146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</row>
    <row r="309">
      <c r="A309" s="144"/>
      <c r="B309" s="145"/>
      <c r="C309" s="146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</row>
    <row r="310">
      <c r="A310" s="144"/>
      <c r="B310" s="145"/>
      <c r="C310" s="146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</row>
    <row r="311">
      <c r="A311" s="144"/>
      <c r="B311" s="145"/>
      <c r="C311" s="146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</row>
    <row r="312">
      <c r="A312" s="144"/>
      <c r="B312" s="145"/>
      <c r="C312" s="146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</row>
    <row r="313">
      <c r="A313" s="144"/>
      <c r="B313" s="145"/>
      <c r="C313" s="146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</row>
    <row r="314">
      <c r="A314" s="144"/>
      <c r="B314" s="145"/>
      <c r="C314" s="146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</row>
    <row r="315">
      <c r="A315" s="144"/>
      <c r="B315" s="145"/>
      <c r="C315" s="146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</row>
    <row r="316">
      <c r="A316" s="144"/>
      <c r="B316" s="145"/>
      <c r="C316" s="146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</row>
    <row r="317">
      <c r="A317" s="144"/>
      <c r="B317" s="145"/>
      <c r="C317" s="146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</row>
    <row r="318">
      <c r="A318" s="144"/>
      <c r="B318" s="145"/>
      <c r="C318" s="146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</row>
    <row r="319">
      <c r="A319" s="144"/>
      <c r="B319" s="145"/>
      <c r="C319" s="146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</row>
    <row r="320">
      <c r="A320" s="144"/>
      <c r="B320" s="145"/>
      <c r="C320" s="146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</row>
    <row r="321">
      <c r="A321" s="144"/>
      <c r="B321" s="145"/>
      <c r="C321" s="146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</row>
    <row r="322">
      <c r="A322" s="144"/>
      <c r="B322" s="145"/>
      <c r="C322" s="146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</row>
    <row r="323">
      <c r="A323" s="144"/>
      <c r="B323" s="145"/>
      <c r="C323" s="146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</row>
    <row r="324">
      <c r="A324" s="144"/>
      <c r="B324" s="145"/>
      <c r="C324" s="146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</row>
    <row r="325">
      <c r="A325" s="144"/>
      <c r="B325" s="145"/>
      <c r="C325" s="146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</row>
    <row r="326">
      <c r="A326" s="144"/>
      <c r="B326" s="145"/>
      <c r="C326" s="146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</row>
    <row r="327">
      <c r="A327" s="144"/>
      <c r="B327" s="145"/>
      <c r="C327" s="146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</row>
    <row r="328">
      <c r="A328" s="144"/>
      <c r="B328" s="145"/>
      <c r="C328" s="146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</row>
    <row r="329">
      <c r="A329" s="144"/>
      <c r="B329" s="145"/>
      <c r="C329" s="146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</row>
    <row r="330">
      <c r="A330" s="144"/>
      <c r="B330" s="145"/>
      <c r="C330" s="146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</row>
    <row r="331">
      <c r="A331" s="144"/>
      <c r="B331" s="145"/>
      <c r="C331" s="146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</row>
    <row r="332">
      <c r="A332" s="144"/>
      <c r="B332" s="145"/>
      <c r="C332" s="146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</row>
    <row r="333">
      <c r="A333" s="144"/>
      <c r="B333" s="145"/>
      <c r="C333" s="146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</row>
    <row r="334">
      <c r="A334" s="144"/>
      <c r="B334" s="145"/>
      <c r="C334" s="146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</row>
    <row r="335">
      <c r="A335" s="144"/>
      <c r="B335" s="145"/>
      <c r="C335" s="146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</row>
    <row r="336">
      <c r="A336" s="144"/>
      <c r="B336" s="145"/>
      <c r="C336" s="146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</row>
    <row r="337">
      <c r="A337" s="144"/>
      <c r="B337" s="145"/>
      <c r="C337" s="146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</row>
    <row r="338">
      <c r="A338" s="144"/>
      <c r="B338" s="145"/>
      <c r="C338" s="146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</row>
    <row r="339">
      <c r="A339" s="144"/>
      <c r="B339" s="145"/>
      <c r="C339" s="146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</row>
    <row r="340">
      <c r="A340" s="144"/>
      <c r="B340" s="145"/>
      <c r="C340" s="146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</row>
    <row r="341">
      <c r="A341" s="144"/>
      <c r="B341" s="145"/>
      <c r="C341" s="146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</row>
    <row r="342">
      <c r="A342" s="144"/>
      <c r="B342" s="145"/>
      <c r="C342" s="146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</row>
    <row r="343">
      <c r="A343" s="144"/>
      <c r="B343" s="145"/>
      <c r="C343" s="146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</row>
    <row r="344">
      <c r="A344" s="144"/>
      <c r="B344" s="145"/>
      <c r="C344" s="146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</row>
    <row r="345">
      <c r="A345" s="144"/>
      <c r="B345" s="145"/>
      <c r="C345" s="146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</row>
    <row r="346">
      <c r="A346" s="144"/>
      <c r="B346" s="145"/>
      <c r="C346" s="146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</row>
    <row r="347">
      <c r="A347" s="144"/>
      <c r="B347" s="145"/>
      <c r="C347" s="146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</row>
    <row r="348">
      <c r="A348" s="144"/>
      <c r="B348" s="145"/>
      <c r="C348" s="146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</row>
    <row r="349">
      <c r="A349" s="144"/>
      <c r="B349" s="145"/>
      <c r="C349" s="146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</row>
    <row r="350">
      <c r="A350" s="144"/>
      <c r="B350" s="145"/>
      <c r="C350" s="146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</row>
    <row r="351">
      <c r="A351" s="144"/>
      <c r="B351" s="145"/>
      <c r="C351" s="146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</row>
    <row r="352">
      <c r="A352" s="144"/>
      <c r="B352" s="145"/>
      <c r="C352" s="146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</row>
    <row r="353">
      <c r="A353" s="144"/>
      <c r="B353" s="145"/>
      <c r="C353" s="146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</row>
    <row r="354">
      <c r="A354" s="144"/>
      <c r="B354" s="145"/>
      <c r="C354" s="146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</row>
    <row r="355">
      <c r="A355" s="144"/>
      <c r="B355" s="145"/>
      <c r="C355" s="146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</row>
    <row r="356">
      <c r="A356" s="144"/>
      <c r="B356" s="145"/>
      <c r="C356" s="146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</row>
    <row r="357">
      <c r="A357" s="144"/>
      <c r="B357" s="145"/>
      <c r="C357" s="146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</row>
    <row r="358">
      <c r="A358" s="144"/>
      <c r="B358" s="145"/>
      <c r="C358" s="146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</row>
    <row r="359">
      <c r="A359" s="144"/>
      <c r="B359" s="145"/>
      <c r="C359" s="146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</row>
    <row r="360">
      <c r="A360" s="144"/>
      <c r="B360" s="145"/>
      <c r="C360" s="146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</row>
    <row r="361">
      <c r="A361" s="144"/>
      <c r="B361" s="145"/>
      <c r="C361" s="146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</row>
    <row r="362">
      <c r="A362" s="144"/>
      <c r="B362" s="145"/>
      <c r="C362" s="146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</row>
    <row r="363">
      <c r="A363" s="144"/>
      <c r="B363" s="145"/>
      <c r="C363" s="146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</row>
    <row r="364">
      <c r="A364" s="144"/>
      <c r="B364" s="145"/>
      <c r="C364" s="146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</row>
    <row r="365">
      <c r="A365" s="144"/>
      <c r="B365" s="145"/>
      <c r="C365" s="146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</row>
    <row r="366">
      <c r="A366" s="144"/>
      <c r="B366" s="145"/>
      <c r="C366" s="146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</row>
    <row r="367">
      <c r="A367" s="144"/>
      <c r="B367" s="145"/>
      <c r="C367" s="146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</row>
    <row r="368">
      <c r="A368" s="144"/>
      <c r="B368" s="145"/>
      <c r="C368" s="146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</row>
    <row r="369">
      <c r="A369" s="144"/>
      <c r="B369" s="145"/>
      <c r="C369" s="146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</row>
    <row r="370">
      <c r="A370" s="144"/>
      <c r="B370" s="145"/>
      <c r="C370" s="146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</row>
    <row r="371">
      <c r="A371" s="144"/>
      <c r="B371" s="145"/>
      <c r="C371" s="146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</row>
    <row r="372">
      <c r="A372" s="144"/>
      <c r="B372" s="145"/>
      <c r="C372" s="146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</row>
    <row r="373">
      <c r="A373" s="144"/>
      <c r="B373" s="145"/>
      <c r="C373" s="146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</row>
    <row r="374">
      <c r="A374" s="144"/>
      <c r="B374" s="145"/>
      <c r="C374" s="146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</row>
    <row r="375">
      <c r="A375" s="144"/>
      <c r="B375" s="145"/>
      <c r="C375" s="146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</row>
    <row r="376">
      <c r="A376" s="144"/>
      <c r="B376" s="145"/>
      <c r="C376" s="146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</row>
    <row r="377">
      <c r="A377" s="144"/>
      <c r="B377" s="145"/>
      <c r="C377" s="146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</row>
    <row r="378">
      <c r="A378" s="144"/>
      <c r="B378" s="145"/>
      <c r="C378" s="146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</row>
    <row r="379">
      <c r="A379" s="144"/>
      <c r="B379" s="145"/>
      <c r="C379" s="146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</row>
    <row r="380">
      <c r="A380" s="144"/>
      <c r="B380" s="145"/>
      <c r="C380" s="146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</row>
    <row r="381">
      <c r="A381" s="144"/>
      <c r="B381" s="145"/>
      <c r="C381" s="146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</row>
    <row r="382">
      <c r="A382" s="144"/>
      <c r="B382" s="145"/>
      <c r="C382" s="146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</row>
    <row r="383">
      <c r="A383" s="144"/>
      <c r="B383" s="145"/>
      <c r="C383" s="146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</row>
    <row r="384">
      <c r="A384" s="144"/>
      <c r="B384" s="145"/>
      <c r="C384" s="146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</row>
    <row r="385">
      <c r="A385" s="144"/>
      <c r="B385" s="145"/>
      <c r="C385" s="146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</row>
    <row r="386">
      <c r="A386" s="144"/>
      <c r="B386" s="145"/>
      <c r="C386" s="146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</row>
    <row r="387">
      <c r="A387" s="144"/>
      <c r="B387" s="145"/>
      <c r="C387" s="146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</row>
    <row r="388">
      <c r="A388" s="144"/>
      <c r="B388" s="145"/>
      <c r="C388" s="146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</row>
    <row r="389">
      <c r="A389" s="144"/>
      <c r="B389" s="145"/>
      <c r="C389" s="146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</row>
    <row r="390">
      <c r="A390" s="144"/>
      <c r="B390" s="145"/>
      <c r="C390" s="146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</row>
    <row r="391">
      <c r="A391" s="144"/>
      <c r="B391" s="145"/>
      <c r="C391" s="146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</row>
    <row r="392">
      <c r="A392" s="144"/>
      <c r="B392" s="145"/>
      <c r="C392" s="146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</row>
    <row r="393">
      <c r="A393" s="144"/>
      <c r="B393" s="145"/>
      <c r="C393" s="146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</row>
    <row r="394">
      <c r="A394" s="144"/>
      <c r="B394" s="145"/>
      <c r="C394" s="146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</row>
    <row r="395">
      <c r="A395" s="144"/>
      <c r="B395" s="145"/>
      <c r="C395" s="146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</row>
    <row r="396">
      <c r="A396" s="144"/>
      <c r="B396" s="145"/>
      <c r="C396" s="146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</row>
    <row r="397">
      <c r="A397" s="144"/>
      <c r="B397" s="145"/>
      <c r="C397" s="146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</row>
    <row r="398">
      <c r="A398" s="144"/>
      <c r="B398" s="145"/>
      <c r="C398" s="146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</row>
    <row r="399">
      <c r="A399" s="144"/>
      <c r="B399" s="145"/>
      <c r="C399" s="146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</row>
    <row r="400">
      <c r="A400" s="144"/>
      <c r="B400" s="145"/>
      <c r="C400" s="146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</row>
    <row r="401">
      <c r="A401" s="144"/>
      <c r="B401" s="145"/>
      <c r="C401" s="146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</row>
    <row r="402">
      <c r="A402" s="144"/>
      <c r="B402" s="145"/>
      <c r="C402" s="146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</row>
    <row r="403">
      <c r="A403" s="144"/>
      <c r="B403" s="145"/>
      <c r="C403" s="146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</row>
    <row r="404">
      <c r="A404" s="144"/>
      <c r="B404" s="145"/>
      <c r="C404" s="146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</row>
    <row r="405">
      <c r="A405" s="144"/>
      <c r="B405" s="145"/>
      <c r="C405" s="146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</row>
    <row r="406">
      <c r="A406" s="144"/>
      <c r="B406" s="145"/>
      <c r="C406" s="146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</row>
    <row r="407">
      <c r="A407" s="144"/>
      <c r="B407" s="145"/>
      <c r="C407" s="146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</row>
    <row r="408">
      <c r="A408" s="144"/>
      <c r="B408" s="145"/>
      <c r="C408" s="146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</row>
    <row r="409">
      <c r="A409" s="144"/>
      <c r="B409" s="145"/>
      <c r="C409" s="146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</row>
    <row r="410">
      <c r="A410" s="144"/>
      <c r="B410" s="145"/>
      <c r="C410" s="146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</row>
    <row r="411">
      <c r="A411" s="144"/>
      <c r="B411" s="145"/>
      <c r="C411" s="146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</row>
    <row r="412">
      <c r="A412" s="144"/>
      <c r="B412" s="145"/>
      <c r="C412" s="146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</row>
    <row r="413">
      <c r="A413" s="144"/>
      <c r="B413" s="145"/>
      <c r="C413" s="146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</row>
    <row r="414">
      <c r="A414" s="144"/>
      <c r="B414" s="145"/>
      <c r="C414" s="146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</row>
    <row r="415">
      <c r="A415" s="144"/>
      <c r="B415" s="145"/>
      <c r="C415" s="146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</row>
    <row r="416">
      <c r="A416" s="144"/>
      <c r="B416" s="145"/>
      <c r="C416" s="146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</row>
    <row r="417">
      <c r="A417" s="144"/>
      <c r="B417" s="145"/>
      <c r="C417" s="146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</row>
    <row r="418">
      <c r="A418" s="144"/>
      <c r="B418" s="145"/>
      <c r="C418" s="146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</row>
    <row r="419">
      <c r="A419" s="144"/>
      <c r="B419" s="145"/>
      <c r="C419" s="146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</row>
    <row r="420">
      <c r="A420" s="144"/>
      <c r="B420" s="145"/>
      <c r="C420" s="146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</row>
    <row r="421">
      <c r="A421" s="144"/>
      <c r="B421" s="145"/>
      <c r="C421" s="146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</row>
    <row r="422">
      <c r="A422" s="144"/>
      <c r="B422" s="145"/>
      <c r="C422" s="146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</row>
    <row r="423">
      <c r="A423" s="144"/>
      <c r="B423" s="145"/>
      <c r="C423" s="146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</row>
    <row r="424">
      <c r="A424" s="144"/>
      <c r="B424" s="145"/>
      <c r="C424" s="146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</row>
    <row r="425">
      <c r="A425" s="144"/>
      <c r="B425" s="145"/>
      <c r="C425" s="146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</row>
    <row r="426">
      <c r="A426" s="144"/>
      <c r="B426" s="145"/>
      <c r="C426" s="146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</row>
    <row r="427">
      <c r="A427" s="144"/>
      <c r="B427" s="145"/>
      <c r="C427" s="146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</row>
    <row r="428">
      <c r="A428" s="144"/>
      <c r="B428" s="145"/>
      <c r="C428" s="146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</row>
    <row r="429">
      <c r="A429" s="144"/>
      <c r="B429" s="145"/>
      <c r="C429" s="146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</row>
    <row r="430">
      <c r="A430" s="144"/>
      <c r="B430" s="145"/>
      <c r="C430" s="146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</row>
    <row r="431">
      <c r="A431" s="144"/>
      <c r="B431" s="145"/>
      <c r="C431" s="146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</row>
    <row r="432">
      <c r="A432" s="144"/>
      <c r="B432" s="145"/>
      <c r="C432" s="146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</row>
    <row r="433">
      <c r="A433" s="144"/>
      <c r="B433" s="145"/>
      <c r="C433" s="146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</row>
    <row r="434">
      <c r="A434" s="144"/>
      <c r="B434" s="145"/>
      <c r="C434" s="146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</row>
    <row r="435">
      <c r="A435" s="144"/>
      <c r="B435" s="145"/>
      <c r="C435" s="146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</row>
    <row r="436">
      <c r="A436" s="144"/>
      <c r="B436" s="145"/>
      <c r="C436" s="146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</row>
    <row r="437">
      <c r="A437" s="144"/>
      <c r="B437" s="145"/>
      <c r="C437" s="146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</row>
    <row r="438">
      <c r="A438" s="144"/>
      <c r="B438" s="145"/>
      <c r="C438" s="146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</row>
    <row r="439">
      <c r="A439" s="144"/>
      <c r="B439" s="145"/>
      <c r="C439" s="146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</row>
    <row r="440">
      <c r="A440" s="144"/>
      <c r="B440" s="145"/>
      <c r="C440" s="146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</row>
    <row r="441">
      <c r="A441" s="144"/>
      <c r="B441" s="145"/>
      <c r="C441" s="146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</row>
    <row r="442">
      <c r="A442" s="144"/>
      <c r="B442" s="145"/>
      <c r="C442" s="146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</row>
    <row r="443">
      <c r="A443" s="144"/>
      <c r="B443" s="145"/>
      <c r="C443" s="146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</row>
    <row r="444">
      <c r="A444" s="144"/>
      <c r="B444" s="145"/>
      <c r="C444" s="146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</row>
    <row r="445">
      <c r="A445" s="144"/>
      <c r="B445" s="145"/>
      <c r="C445" s="146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</row>
    <row r="446">
      <c r="A446" s="144"/>
      <c r="B446" s="145"/>
      <c r="C446" s="146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</row>
    <row r="447">
      <c r="A447" s="144"/>
      <c r="B447" s="145"/>
      <c r="C447" s="146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</row>
    <row r="448">
      <c r="A448" s="144"/>
      <c r="B448" s="145"/>
      <c r="C448" s="146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</row>
    <row r="449">
      <c r="A449" s="144"/>
      <c r="B449" s="145"/>
      <c r="C449" s="146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</row>
    <row r="450">
      <c r="A450" s="144"/>
      <c r="B450" s="145"/>
      <c r="C450" s="146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</row>
    <row r="451">
      <c r="A451" s="144"/>
      <c r="B451" s="145"/>
      <c r="C451" s="146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</row>
    <row r="452">
      <c r="A452" s="144"/>
      <c r="B452" s="145"/>
      <c r="C452" s="146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</row>
    <row r="453">
      <c r="A453" s="144"/>
      <c r="B453" s="145"/>
      <c r="C453" s="146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</row>
    <row r="454">
      <c r="A454" s="144"/>
      <c r="B454" s="145"/>
      <c r="C454" s="146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</row>
    <row r="455">
      <c r="A455" s="144"/>
      <c r="B455" s="145"/>
      <c r="C455" s="146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</row>
    <row r="456">
      <c r="A456" s="144"/>
      <c r="B456" s="145"/>
      <c r="C456" s="146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</row>
    <row r="457">
      <c r="A457" s="144"/>
      <c r="B457" s="145"/>
      <c r="C457" s="146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</row>
    <row r="458">
      <c r="A458" s="144"/>
      <c r="B458" s="145"/>
      <c r="C458" s="146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</row>
    <row r="459">
      <c r="A459" s="144"/>
      <c r="B459" s="145"/>
      <c r="C459" s="146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</row>
    <row r="460">
      <c r="A460" s="144"/>
      <c r="B460" s="145"/>
      <c r="C460" s="146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</row>
    <row r="461">
      <c r="A461" s="144"/>
      <c r="B461" s="145"/>
      <c r="C461" s="146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</row>
    <row r="462">
      <c r="A462" s="144"/>
      <c r="B462" s="145"/>
      <c r="C462" s="146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</row>
    <row r="463">
      <c r="A463" s="144"/>
      <c r="B463" s="145"/>
      <c r="C463" s="146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</row>
    <row r="464">
      <c r="A464" s="144"/>
      <c r="B464" s="145"/>
      <c r="C464" s="146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</row>
    <row r="465">
      <c r="A465" s="144"/>
      <c r="B465" s="145"/>
      <c r="C465" s="146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</row>
    <row r="466">
      <c r="A466" s="144"/>
      <c r="B466" s="145"/>
      <c r="C466" s="146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</row>
    <row r="467">
      <c r="A467" s="144"/>
      <c r="B467" s="145"/>
      <c r="C467" s="146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</row>
    <row r="468">
      <c r="A468" s="144"/>
      <c r="B468" s="145"/>
      <c r="C468" s="146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</row>
    <row r="469">
      <c r="A469" s="144"/>
      <c r="B469" s="145"/>
      <c r="C469" s="146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</row>
    <row r="470">
      <c r="A470" s="144"/>
      <c r="B470" s="145"/>
      <c r="C470" s="146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</row>
    <row r="471">
      <c r="A471" s="144"/>
      <c r="B471" s="145"/>
      <c r="C471" s="146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</row>
    <row r="472">
      <c r="A472" s="144"/>
      <c r="B472" s="145"/>
      <c r="C472" s="146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</row>
    <row r="473">
      <c r="A473" s="144"/>
      <c r="B473" s="145"/>
      <c r="C473" s="146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</row>
    <row r="474">
      <c r="A474" s="144"/>
      <c r="B474" s="145"/>
      <c r="C474" s="146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</row>
    <row r="475">
      <c r="A475" s="144"/>
      <c r="B475" s="145"/>
      <c r="C475" s="146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</row>
    <row r="476">
      <c r="A476" s="144"/>
      <c r="B476" s="145"/>
      <c r="C476" s="146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</row>
    <row r="477">
      <c r="A477" s="144"/>
      <c r="B477" s="145"/>
      <c r="C477" s="146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</row>
    <row r="478">
      <c r="A478" s="144"/>
      <c r="B478" s="145"/>
      <c r="C478" s="146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</row>
    <row r="479">
      <c r="A479" s="144"/>
      <c r="B479" s="145"/>
      <c r="C479" s="146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</row>
    <row r="480">
      <c r="A480" s="144"/>
      <c r="B480" s="145"/>
      <c r="C480" s="146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</row>
    <row r="481">
      <c r="A481" s="144"/>
      <c r="B481" s="145"/>
      <c r="C481" s="146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</row>
    <row r="482">
      <c r="A482" s="144"/>
      <c r="B482" s="145"/>
      <c r="C482" s="146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</row>
    <row r="483">
      <c r="A483" s="144"/>
      <c r="B483" s="145"/>
      <c r="C483" s="146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</row>
    <row r="484">
      <c r="A484" s="144"/>
      <c r="B484" s="145"/>
      <c r="C484" s="146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</row>
    <row r="485">
      <c r="A485" s="144"/>
      <c r="B485" s="145"/>
      <c r="C485" s="146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</row>
    <row r="486">
      <c r="A486" s="144"/>
      <c r="B486" s="145"/>
      <c r="C486" s="146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</row>
    <row r="487">
      <c r="A487" s="144"/>
      <c r="B487" s="145"/>
      <c r="C487" s="146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</row>
    <row r="488">
      <c r="A488" s="144"/>
      <c r="B488" s="145"/>
      <c r="C488" s="146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</row>
    <row r="489">
      <c r="A489" s="144"/>
      <c r="B489" s="145"/>
      <c r="C489" s="146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</row>
    <row r="490">
      <c r="A490" s="144"/>
      <c r="B490" s="145"/>
      <c r="C490" s="146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</row>
    <row r="491">
      <c r="A491" s="144"/>
      <c r="B491" s="145"/>
      <c r="C491" s="146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</row>
    <row r="492">
      <c r="A492" s="144"/>
      <c r="B492" s="145"/>
      <c r="C492" s="146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</row>
    <row r="493">
      <c r="A493" s="144"/>
      <c r="B493" s="145"/>
      <c r="C493" s="146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</row>
    <row r="494">
      <c r="A494" s="144"/>
      <c r="B494" s="145"/>
      <c r="C494" s="146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</row>
    <row r="495">
      <c r="A495" s="144"/>
      <c r="B495" s="145"/>
      <c r="C495" s="146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</row>
    <row r="496">
      <c r="A496" s="144"/>
      <c r="B496" s="145"/>
      <c r="C496" s="146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</row>
    <row r="497">
      <c r="A497" s="144"/>
      <c r="B497" s="145"/>
      <c r="C497" s="146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</row>
    <row r="498">
      <c r="A498" s="144"/>
      <c r="B498" s="145"/>
      <c r="C498" s="146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</row>
    <row r="499">
      <c r="A499" s="144"/>
      <c r="B499" s="145"/>
      <c r="C499" s="146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</row>
    <row r="500">
      <c r="A500" s="144"/>
      <c r="B500" s="145"/>
      <c r="C500" s="146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</row>
    <row r="501">
      <c r="A501" s="144"/>
      <c r="B501" s="145"/>
      <c r="C501" s="146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</row>
    <row r="502">
      <c r="A502" s="144"/>
      <c r="B502" s="145"/>
      <c r="C502" s="146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</row>
    <row r="503">
      <c r="A503" s="144"/>
      <c r="B503" s="145"/>
      <c r="C503" s="146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</row>
    <row r="504">
      <c r="A504" s="144"/>
      <c r="B504" s="145"/>
      <c r="C504" s="146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</row>
    <row r="505">
      <c r="A505" s="144"/>
      <c r="B505" s="145"/>
      <c r="C505" s="146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</row>
    <row r="506">
      <c r="A506" s="144"/>
      <c r="B506" s="145"/>
      <c r="C506" s="146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</row>
    <row r="507">
      <c r="A507" s="144"/>
      <c r="B507" s="145"/>
      <c r="C507" s="146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</row>
    <row r="508">
      <c r="A508" s="144"/>
      <c r="B508" s="145"/>
      <c r="C508" s="146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</row>
    <row r="509">
      <c r="A509" s="144"/>
      <c r="B509" s="145"/>
      <c r="C509" s="146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</row>
    <row r="510">
      <c r="A510" s="144"/>
      <c r="B510" s="145"/>
      <c r="C510" s="146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</row>
    <row r="511">
      <c r="A511" s="144"/>
      <c r="B511" s="145"/>
      <c r="C511" s="146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</row>
    <row r="512">
      <c r="A512" s="144"/>
      <c r="B512" s="145"/>
      <c r="C512" s="146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</row>
    <row r="513">
      <c r="A513" s="144"/>
      <c r="B513" s="145"/>
      <c r="C513" s="146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</row>
    <row r="514">
      <c r="A514" s="144"/>
      <c r="B514" s="145"/>
      <c r="C514" s="146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</row>
    <row r="515">
      <c r="A515" s="144"/>
      <c r="B515" s="145"/>
      <c r="C515" s="146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</row>
    <row r="516">
      <c r="A516" s="144"/>
      <c r="B516" s="145"/>
      <c r="C516" s="146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</row>
    <row r="517">
      <c r="A517" s="144"/>
      <c r="B517" s="145"/>
      <c r="C517" s="146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</row>
    <row r="518">
      <c r="A518" s="144"/>
      <c r="B518" s="145"/>
      <c r="C518" s="146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</row>
    <row r="519">
      <c r="A519" s="144"/>
      <c r="B519" s="145"/>
      <c r="C519" s="146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</row>
    <row r="520">
      <c r="A520" s="144"/>
      <c r="B520" s="145"/>
      <c r="C520" s="146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</row>
    <row r="521">
      <c r="A521" s="144"/>
      <c r="B521" s="145"/>
      <c r="C521" s="146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</row>
    <row r="522">
      <c r="A522" s="144"/>
      <c r="B522" s="145"/>
      <c r="C522" s="146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</row>
    <row r="523">
      <c r="A523" s="144"/>
      <c r="B523" s="145"/>
      <c r="C523" s="146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</row>
    <row r="524">
      <c r="A524" s="144"/>
      <c r="B524" s="145"/>
      <c r="C524" s="146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</row>
    <row r="525">
      <c r="A525" s="144"/>
      <c r="B525" s="145"/>
      <c r="C525" s="146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</row>
    <row r="526">
      <c r="A526" s="144"/>
      <c r="B526" s="145"/>
      <c r="C526" s="146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</row>
    <row r="527">
      <c r="A527" s="144"/>
      <c r="B527" s="145"/>
      <c r="C527" s="146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</row>
    <row r="528">
      <c r="A528" s="144"/>
      <c r="B528" s="145"/>
      <c r="C528" s="146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</row>
    <row r="529">
      <c r="A529" s="144"/>
      <c r="B529" s="145"/>
      <c r="C529" s="146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</row>
    <row r="530">
      <c r="A530" s="144"/>
      <c r="B530" s="145"/>
      <c r="C530" s="146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</row>
    <row r="531">
      <c r="A531" s="144"/>
      <c r="B531" s="145"/>
      <c r="C531" s="146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</row>
    <row r="532">
      <c r="A532" s="144"/>
      <c r="B532" s="145"/>
      <c r="C532" s="146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</row>
    <row r="533">
      <c r="A533" s="144"/>
      <c r="B533" s="145"/>
      <c r="C533" s="146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</row>
    <row r="534">
      <c r="A534" s="144"/>
      <c r="B534" s="145"/>
      <c r="C534" s="146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</row>
    <row r="535">
      <c r="A535" s="144"/>
      <c r="B535" s="145"/>
      <c r="C535" s="146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</row>
    <row r="536">
      <c r="A536" s="144"/>
      <c r="B536" s="145"/>
      <c r="C536" s="146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</row>
    <row r="537">
      <c r="A537" s="144"/>
      <c r="B537" s="145"/>
      <c r="C537" s="146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</row>
    <row r="538">
      <c r="A538" s="144"/>
      <c r="B538" s="145"/>
      <c r="C538" s="146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</row>
    <row r="539">
      <c r="A539" s="144"/>
      <c r="B539" s="145"/>
      <c r="C539" s="146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</row>
    <row r="540">
      <c r="A540" s="144"/>
      <c r="B540" s="145"/>
      <c r="C540" s="146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</row>
    <row r="541">
      <c r="A541" s="144"/>
      <c r="B541" s="145"/>
      <c r="C541" s="146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</row>
    <row r="542">
      <c r="A542" s="144"/>
      <c r="B542" s="145"/>
      <c r="C542" s="146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</row>
    <row r="543">
      <c r="A543" s="144"/>
      <c r="B543" s="145"/>
      <c r="C543" s="146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</row>
    <row r="544">
      <c r="A544" s="144"/>
      <c r="B544" s="145"/>
      <c r="C544" s="146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</row>
    <row r="545">
      <c r="A545" s="144"/>
      <c r="B545" s="145"/>
      <c r="C545" s="146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</row>
    <row r="546">
      <c r="A546" s="144"/>
      <c r="B546" s="145"/>
      <c r="C546" s="146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</row>
    <row r="547">
      <c r="A547" s="144"/>
      <c r="B547" s="145"/>
      <c r="C547" s="146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</row>
    <row r="548">
      <c r="A548" s="144"/>
      <c r="B548" s="145"/>
      <c r="C548" s="146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</row>
    <row r="549">
      <c r="A549" s="144"/>
      <c r="B549" s="145"/>
      <c r="C549" s="146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</row>
    <row r="550">
      <c r="A550" s="144"/>
      <c r="B550" s="145"/>
      <c r="C550" s="146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</row>
    <row r="551">
      <c r="A551" s="144"/>
      <c r="B551" s="145"/>
      <c r="C551" s="146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</row>
    <row r="552">
      <c r="A552" s="144"/>
      <c r="B552" s="145"/>
      <c r="C552" s="146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</row>
    <row r="553">
      <c r="A553" s="144"/>
      <c r="B553" s="145"/>
      <c r="C553" s="146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</row>
    <row r="554">
      <c r="A554" s="144"/>
      <c r="B554" s="145"/>
      <c r="C554" s="146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</row>
    <row r="555">
      <c r="A555" s="144"/>
      <c r="B555" s="145"/>
      <c r="C555" s="146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</row>
    <row r="556">
      <c r="A556" s="144"/>
      <c r="B556" s="145"/>
      <c r="C556" s="146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</row>
    <row r="557">
      <c r="A557" s="144"/>
      <c r="B557" s="145"/>
      <c r="C557" s="146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</row>
    <row r="558">
      <c r="A558" s="144"/>
      <c r="B558" s="145"/>
      <c r="C558" s="146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</row>
    <row r="559">
      <c r="A559" s="144"/>
      <c r="B559" s="145"/>
      <c r="C559" s="146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</row>
    <row r="560">
      <c r="A560" s="144"/>
      <c r="B560" s="145"/>
      <c r="C560" s="146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</row>
    <row r="561">
      <c r="A561" s="144"/>
      <c r="B561" s="145"/>
      <c r="C561" s="146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</row>
    <row r="562">
      <c r="A562" s="144"/>
      <c r="B562" s="145"/>
      <c r="C562" s="146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</row>
    <row r="563">
      <c r="A563" s="144"/>
      <c r="B563" s="145"/>
      <c r="C563" s="146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</row>
    <row r="564">
      <c r="A564" s="144"/>
      <c r="B564" s="145"/>
      <c r="C564" s="146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</row>
    <row r="565">
      <c r="A565" s="144"/>
      <c r="B565" s="145"/>
      <c r="C565" s="146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</row>
    <row r="566">
      <c r="A566" s="144"/>
      <c r="B566" s="145"/>
      <c r="C566" s="146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</row>
    <row r="567">
      <c r="A567" s="144"/>
      <c r="B567" s="145"/>
      <c r="C567" s="146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</row>
    <row r="568">
      <c r="A568" s="144"/>
      <c r="B568" s="145"/>
      <c r="C568" s="146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</row>
    <row r="569">
      <c r="A569" s="144"/>
      <c r="B569" s="145"/>
      <c r="C569" s="146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</row>
    <row r="570">
      <c r="A570" s="144"/>
      <c r="B570" s="145"/>
      <c r="C570" s="146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</row>
    <row r="571">
      <c r="A571" s="144"/>
      <c r="B571" s="145"/>
      <c r="C571" s="146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</row>
    <row r="572">
      <c r="A572" s="144"/>
      <c r="B572" s="145"/>
      <c r="C572" s="146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</row>
    <row r="573">
      <c r="A573" s="144"/>
      <c r="B573" s="145"/>
      <c r="C573" s="146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</row>
    <row r="574">
      <c r="A574" s="144"/>
      <c r="B574" s="145"/>
      <c r="C574" s="146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</row>
    <row r="575">
      <c r="A575" s="144"/>
      <c r="B575" s="145"/>
      <c r="C575" s="146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</row>
    <row r="576">
      <c r="A576" s="144"/>
      <c r="B576" s="145"/>
      <c r="C576" s="146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</row>
    <row r="577">
      <c r="A577" s="144"/>
      <c r="B577" s="145"/>
      <c r="C577" s="146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</row>
    <row r="578">
      <c r="A578" s="144"/>
      <c r="B578" s="145"/>
      <c r="C578" s="146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</row>
    <row r="579">
      <c r="A579" s="144"/>
      <c r="B579" s="145"/>
      <c r="C579" s="146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</row>
    <row r="580">
      <c r="A580" s="144"/>
      <c r="B580" s="145"/>
      <c r="C580" s="146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</row>
    <row r="581">
      <c r="A581" s="144"/>
      <c r="B581" s="145"/>
      <c r="C581" s="146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</row>
    <row r="582">
      <c r="A582" s="144"/>
      <c r="B582" s="145"/>
      <c r="C582" s="146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</row>
    <row r="583">
      <c r="A583" s="144"/>
      <c r="B583" s="145"/>
      <c r="C583" s="146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</row>
    <row r="584">
      <c r="A584" s="144"/>
      <c r="B584" s="145"/>
      <c r="C584" s="146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</row>
    <row r="585">
      <c r="A585" s="144"/>
      <c r="B585" s="145"/>
      <c r="C585" s="146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</row>
    <row r="586">
      <c r="A586" s="144"/>
      <c r="B586" s="145"/>
      <c r="C586" s="146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</row>
    <row r="587">
      <c r="A587" s="144"/>
      <c r="B587" s="145"/>
      <c r="C587" s="146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</row>
    <row r="588">
      <c r="A588" s="144"/>
      <c r="B588" s="145"/>
      <c r="C588" s="146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</row>
    <row r="589">
      <c r="A589" s="144"/>
      <c r="B589" s="145"/>
      <c r="C589" s="146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</row>
    <row r="590">
      <c r="A590" s="144"/>
      <c r="B590" s="145"/>
      <c r="C590" s="146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</row>
    <row r="591">
      <c r="A591" s="144"/>
      <c r="B591" s="145"/>
      <c r="C591" s="146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</row>
    <row r="592">
      <c r="A592" s="144"/>
      <c r="B592" s="145"/>
      <c r="C592" s="146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</row>
    <row r="593">
      <c r="A593" s="144"/>
      <c r="B593" s="145"/>
      <c r="C593" s="146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</row>
    <row r="594">
      <c r="A594" s="144"/>
      <c r="B594" s="145"/>
      <c r="C594" s="146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</row>
    <row r="595">
      <c r="A595" s="144"/>
      <c r="B595" s="145"/>
      <c r="C595" s="146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</row>
    <row r="596">
      <c r="A596" s="144"/>
      <c r="B596" s="145"/>
      <c r="C596" s="146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</row>
    <row r="597">
      <c r="A597" s="144"/>
      <c r="B597" s="145"/>
      <c r="C597" s="146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</row>
    <row r="598">
      <c r="A598" s="144"/>
      <c r="B598" s="145"/>
      <c r="C598" s="146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</row>
    <row r="599">
      <c r="A599" s="144"/>
      <c r="B599" s="145"/>
      <c r="C599" s="146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</row>
    <row r="600">
      <c r="A600" s="144"/>
      <c r="B600" s="145"/>
      <c r="C600" s="146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</row>
    <row r="601">
      <c r="A601" s="144"/>
      <c r="B601" s="145"/>
      <c r="C601" s="146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</row>
    <row r="602">
      <c r="A602" s="144"/>
      <c r="B602" s="145"/>
      <c r="C602" s="146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</row>
    <row r="603">
      <c r="A603" s="144"/>
      <c r="B603" s="145"/>
      <c r="C603" s="146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</row>
    <row r="604">
      <c r="A604" s="144"/>
      <c r="B604" s="145"/>
      <c r="C604" s="146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</row>
    <row r="605">
      <c r="A605" s="144"/>
      <c r="B605" s="145"/>
      <c r="C605" s="146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</row>
    <row r="606">
      <c r="A606" s="144"/>
      <c r="B606" s="145"/>
      <c r="C606" s="146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</row>
    <row r="607">
      <c r="A607" s="144"/>
      <c r="B607" s="145"/>
      <c r="C607" s="146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</row>
    <row r="608">
      <c r="A608" s="144"/>
      <c r="B608" s="145"/>
      <c r="C608" s="146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</row>
    <row r="609">
      <c r="A609" s="144"/>
      <c r="B609" s="145"/>
      <c r="C609" s="146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</row>
    <row r="610">
      <c r="A610" s="144"/>
      <c r="B610" s="145"/>
      <c r="C610" s="146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</row>
    <row r="611">
      <c r="A611" s="144"/>
      <c r="B611" s="145"/>
      <c r="C611" s="146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</row>
    <row r="612">
      <c r="A612" s="144"/>
      <c r="B612" s="145"/>
      <c r="C612" s="146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</row>
    <row r="613">
      <c r="A613" s="144"/>
      <c r="B613" s="145"/>
      <c r="C613" s="146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</row>
    <row r="614">
      <c r="A614" s="144"/>
      <c r="B614" s="145"/>
      <c r="C614" s="146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</row>
    <row r="615">
      <c r="A615" s="144"/>
      <c r="B615" s="145"/>
      <c r="C615" s="146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</row>
    <row r="616">
      <c r="A616" s="144"/>
      <c r="B616" s="145"/>
      <c r="C616" s="146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</row>
    <row r="617">
      <c r="A617" s="144"/>
      <c r="B617" s="145"/>
      <c r="C617" s="146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</row>
    <row r="618">
      <c r="A618" s="144"/>
      <c r="B618" s="145"/>
      <c r="C618" s="146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</row>
    <row r="619">
      <c r="A619" s="144"/>
      <c r="B619" s="145"/>
      <c r="C619" s="146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</row>
    <row r="620">
      <c r="A620" s="144"/>
      <c r="B620" s="145"/>
      <c r="C620" s="146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</row>
    <row r="621">
      <c r="A621" s="144"/>
      <c r="B621" s="145"/>
      <c r="C621" s="146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</row>
    <row r="622">
      <c r="A622" s="144"/>
      <c r="B622" s="145"/>
      <c r="C622" s="146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</row>
    <row r="623">
      <c r="A623" s="144"/>
      <c r="B623" s="145"/>
      <c r="C623" s="146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</row>
    <row r="624">
      <c r="A624" s="144"/>
      <c r="B624" s="145"/>
      <c r="C624" s="146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</row>
    <row r="625">
      <c r="A625" s="144"/>
      <c r="B625" s="145"/>
      <c r="C625" s="146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</row>
    <row r="626">
      <c r="A626" s="144"/>
      <c r="B626" s="145"/>
      <c r="C626" s="146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</row>
    <row r="627">
      <c r="A627" s="144"/>
      <c r="B627" s="145"/>
      <c r="C627" s="146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</row>
    <row r="628">
      <c r="A628" s="144"/>
      <c r="B628" s="145"/>
      <c r="C628" s="146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</row>
    <row r="629">
      <c r="A629" s="144"/>
      <c r="B629" s="145"/>
      <c r="C629" s="146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</row>
    <row r="630">
      <c r="A630" s="144"/>
      <c r="B630" s="145"/>
      <c r="C630" s="146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</row>
    <row r="631">
      <c r="A631" s="144"/>
      <c r="B631" s="145"/>
      <c r="C631" s="146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</row>
    <row r="632">
      <c r="A632" s="144"/>
      <c r="B632" s="145"/>
      <c r="C632" s="146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</row>
    <row r="633">
      <c r="A633" s="144"/>
      <c r="B633" s="145"/>
      <c r="C633" s="146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</row>
    <row r="634">
      <c r="A634" s="144"/>
      <c r="B634" s="145"/>
      <c r="C634" s="146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</row>
    <row r="635">
      <c r="A635" s="144"/>
      <c r="B635" s="145"/>
      <c r="C635" s="146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</row>
    <row r="636">
      <c r="A636" s="144"/>
      <c r="B636" s="145"/>
      <c r="C636" s="146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</row>
    <row r="637">
      <c r="A637" s="144"/>
      <c r="B637" s="145"/>
      <c r="C637" s="146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</row>
    <row r="638">
      <c r="A638" s="144"/>
      <c r="B638" s="145"/>
      <c r="C638" s="146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</row>
    <row r="639">
      <c r="A639" s="144"/>
      <c r="B639" s="145"/>
      <c r="C639" s="146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</row>
    <row r="640">
      <c r="A640" s="144"/>
      <c r="B640" s="145"/>
      <c r="C640" s="146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</row>
    <row r="641">
      <c r="A641" s="144"/>
      <c r="B641" s="145"/>
      <c r="C641" s="146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</row>
    <row r="642">
      <c r="A642" s="144"/>
      <c r="B642" s="145"/>
      <c r="C642" s="146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</row>
    <row r="643">
      <c r="A643" s="144"/>
      <c r="B643" s="145"/>
      <c r="C643" s="146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</row>
    <row r="644">
      <c r="A644" s="144"/>
      <c r="B644" s="145"/>
      <c r="C644" s="146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</row>
    <row r="645">
      <c r="A645" s="144"/>
      <c r="B645" s="145"/>
      <c r="C645" s="146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</row>
    <row r="646">
      <c r="A646" s="144"/>
      <c r="B646" s="145"/>
      <c r="C646" s="146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</row>
    <row r="647">
      <c r="A647" s="144"/>
      <c r="B647" s="145"/>
      <c r="C647" s="146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</row>
    <row r="648">
      <c r="A648" s="144"/>
      <c r="B648" s="145"/>
      <c r="C648" s="146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</row>
    <row r="649">
      <c r="A649" s="144"/>
      <c r="B649" s="145"/>
      <c r="C649" s="146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</row>
    <row r="650">
      <c r="A650" s="144"/>
      <c r="B650" s="145"/>
      <c r="C650" s="146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</row>
    <row r="651">
      <c r="A651" s="144"/>
      <c r="B651" s="145"/>
      <c r="C651" s="146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</row>
    <row r="652">
      <c r="A652" s="144"/>
      <c r="B652" s="145"/>
      <c r="C652" s="146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</row>
    <row r="653">
      <c r="A653" s="144"/>
      <c r="B653" s="145"/>
      <c r="C653" s="146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</row>
    <row r="654">
      <c r="A654" s="144"/>
      <c r="B654" s="145"/>
      <c r="C654" s="146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</row>
    <row r="655">
      <c r="A655" s="144"/>
      <c r="B655" s="145"/>
      <c r="C655" s="146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</row>
    <row r="656">
      <c r="A656" s="144"/>
      <c r="B656" s="145"/>
      <c r="C656" s="146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</row>
    <row r="657">
      <c r="A657" s="144"/>
      <c r="B657" s="145"/>
      <c r="C657" s="146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</row>
    <row r="658">
      <c r="A658" s="144"/>
      <c r="B658" s="145"/>
      <c r="C658" s="146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</row>
    <row r="659">
      <c r="A659" s="144"/>
      <c r="B659" s="145"/>
      <c r="C659" s="146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</row>
    <row r="660">
      <c r="A660" s="144"/>
      <c r="B660" s="145"/>
      <c r="C660" s="146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</row>
    <row r="661">
      <c r="A661" s="144"/>
      <c r="B661" s="145"/>
      <c r="C661" s="146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</row>
    <row r="662">
      <c r="A662" s="144"/>
      <c r="B662" s="145"/>
      <c r="C662" s="146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</row>
    <row r="663">
      <c r="A663" s="144"/>
      <c r="B663" s="145"/>
      <c r="C663" s="146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</row>
    <row r="664">
      <c r="A664" s="144"/>
      <c r="B664" s="145"/>
      <c r="C664" s="146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</row>
    <row r="665">
      <c r="A665" s="144"/>
      <c r="B665" s="145"/>
      <c r="C665" s="146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</row>
    <row r="666">
      <c r="A666" s="144"/>
      <c r="B666" s="145"/>
      <c r="C666" s="146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</row>
    <row r="667">
      <c r="A667" s="144"/>
      <c r="B667" s="145"/>
      <c r="C667" s="146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</row>
    <row r="668">
      <c r="A668" s="144"/>
      <c r="B668" s="145"/>
      <c r="C668" s="146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</row>
    <row r="669">
      <c r="A669" s="144"/>
      <c r="B669" s="145"/>
      <c r="C669" s="146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</row>
    <row r="670">
      <c r="A670" s="144"/>
      <c r="B670" s="145"/>
      <c r="C670" s="146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</row>
    <row r="671">
      <c r="A671" s="144"/>
      <c r="B671" s="145"/>
      <c r="C671" s="146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</row>
    <row r="672">
      <c r="A672" s="144"/>
      <c r="B672" s="145"/>
      <c r="C672" s="146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</row>
    <row r="673">
      <c r="A673" s="144"/>
      <c r="B673" s="145"/>
      <c r="C673" s="146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</row>
    <row r="674">
      <c r="A674" s="144"/>
      <c r="B674" s="145"/>
      <c r="C674" s="146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</row>
    <row r="675">
      <c r="A675" s="144"/>
      <c r="B675" s="145"/>
      <c r="C675" s="146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</row>
    <row r="676">
      <c r="A676" s="144"/>
      <c r="B676" s="145"/>
      <c r="C676" s="146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</row>
    <row r="677">
      <c r="A677" s="144"/>
      <c r="B677" s="145"/>
      <c r="C677" s="146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</row>
    <row r="678">
      <c r="A678" s="144"/>
      <c r="B678" s="145"/>
      <c r="C678" s="146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</row>
    <row r="679">
      <c r="A679" s="144"/>
      <c r="B679" s="145"/>
      <c r="C679" s="146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</row>
    <row r="680">
      <c r="A680" s="144"/>
      <c r="B680" s="145"/>
      <c r="C680" s="146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</row>
    <row r="681">
      <c r="A681" s="144"/>
      <c r="B681" s="145"/>
      <c r="C681" s="146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</row>
    <row r="682">
      <c r="A682" s="144"/>
      <c r="B682" s="145"/>
      <c r="C682" s="146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</row>
    <row r="683">
      <c r="A683" s="144"/>
      <c r="B683" s="145"/>
      <c r="C683" s="146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</row>
    <row r="684">
      <c r="A684" s="144"/>
      <c r="B684" s="145"/>
      <c r="C684" s="146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</row>
    <row r="685">
      <c r="A685" s="144"/>
      <c r="B685" s="145"/>
      <c r="C685" s="146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</row>
    <row r="686">
      <c r="A686" s="144"/>
      <c r="B686" s="145"/>
      <c r="C686" s="146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</row>
    <row r="687">
      <c r="A687" s="144"/>
      <c r="B687" s="145"/>
      <c r="C687" s="146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</row>
    <row r="688">
      <c r="A688" s="144"/>
      <c r="B688" s="145"/>
      <c r="C688" s="146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</row>
    <row r="689">
      <c r="A689" s="144"/>
      <c r="B689" s="145"/>
      <c r="C689" s="146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</row>
    <row r="690">
      <c r="A690" s="144"/>
      <c r="B690" s="145"/>
      <c r="C690" s="146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</row>
    <row r="691">
      <c r="A691" s="144"/>
      <c r="B691" s="145"/>
      <c r="C691" s="146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</row>
    <row r="692">
      <c r="A692" s="144"/>
      <c r="B692" s="145"/>
      <c r="C692" s="146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</row>
    <row r="693">
      <c r="A693" s="144"/>
      <c r="B693" s="145"/>
      <c r="C693" s="146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</row>
    <row r="694">
      <c r="A694" s="144"/>
      <c r="B694" s="145"/>
      <c r="C694" s="146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</row>
    <row r="695">
      <c r="A695" s="144"/>
      <c r="B695" s="145"/>
      <c r="C695" s="146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</row>
    <row r="696">
      <c r="A696" s="144"/>
      <c r="B696" s="145"/>
      <c r="C696" s="146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</row>
    <row r="697">
      <c r="A697" s="144"/>
      <c r="B697" s="145"/>
      <c r="C697" s="146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</row>
    <row r="698">
      <c r="A698" s="144"/>
      <c r="B698" s="145"/>
      <c r="C698" s="146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</row>
    <row r="699">
      <c r="A699" s="144"/>
      <c r="B699" s="145"/>
      <c r="C699" s="146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</row>
    <row r="700">
      <c r="A700" s="144"/>
      <c r="B700" s="145"/>
      <c r="C700" s="146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</row>
    <row r="701">
      <c r="A701" s="144"/>
      <c r="B701" s="145"/>
      <c r="C701" s="146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</row>
    <row r="702">
      <c r="A702" s="144"/>
      <c r="B702" s="145"/>
      <c r="C702" s="146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</row>
    <row r="703">
      <c r="A703" s="144"/>
      <c r="B703" s="145"/>
      <c r="C703" s="146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</row>
    <row r="704">
      <c r="A704" s="144"/>
      <c r="B704" s="145"/>
      <c r="C704" s="146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</row>
    <row r="705">
      <c r="A705" s="144"/>
      <c r="B705" s="145"/>
      <c r="C705" s="146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</row>
    <row r="706">
      <c r="A706" s="144"/>
      <c r="B706" s="145"/>
      <c r="C706" s="146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</row>
    <row r="707">
      <c r="A707" s="144"/>
      <c r="B707" s="145"/>
      <c r="C707" s="146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</row>
    <row r="708">
      <c r="A708" s="144"/>
      <c r="B708" s="145"/>
      <c r="C708" s="146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</row>
    <row r="709">
      <c r="A709" s="144"/>
      <c r="B709" s="145"/>
      <c r="C709" s="146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</row>
    <row r="710">
      <c r="A710" s="144"/>
      <c r="B710" s="145"/>
      <c r="C710" s="146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</row>
    <row r="711">
      <c r="A711" s="144"/>
      <c r="B711" s="145"/>
      <c r="C711" s="146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</row>
    <row r="712">
      <c r="A712" s="144"/>
      <c r="B712" s="145"/>
      <c r="C712" s="146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</row>
    <row r="713">
      <c r="A713" s="144"/>
      <c r="B713" s="145"/>
      <c r="C713" s="146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</row>
    <row r="714">
      <c r="A714" s="144"/>
      <c r="B714" s="145"/>
      <c r="C714" s="146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</row>
    <row r="715">
      <c r="A715" s="144"/>
      <c r="B715" s="145"/>
      <c r="C715" s="146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</row>
    <row r="716">
      <c r="A716" s="144"/>
      <c r="B716" s="145"/>
      <c r="C716" s="146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</row>
    <row r="717">
      <c r="A717" s="144"/>
      <c r="B717" s="145"/>
      <c r="C717" s="146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</row>
    <row r="718">
      <c r="A718" s="144"/>
      <c r="B718" s="145"/>
      <c r="C718" s="146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</row>
    <row r="719">
      <c r="A719" s="144"/>
      <c r="B719" s="145"/>
      <c r="C719" s="146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</row>
    <row r="720">
      <c r="A720" s="144"/>
      <c r="B720" s="145"/>
      <c r="C720" s="146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</row>
    <row r="721">
      <c r="A721" s="144"/>
      <c r="B721" s="145"/>
      <c r="C721" s="146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</row>
    <row r="722">
      <c r="A722" s="144"/>
      <c r="B722" s="145"/>
      <c r="C722" s="146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</row>
    <row r="723">
      <c r="A723" s="144"/>
      <c r="B723" s="145"/>
      <c r="C723" s="146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</row>
    <row r="724">
      <c r="A724" s="144"/>
      <c r="B724" s="145"/>
      <c r="C724" s="146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</row>
    <row r="725">
      <c r="A725" s="144"/>
      <c r="B725" s="145"/>
      <c r="C725" s="146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</row>
    <row r="726">
      <c r="A726" s="144"/>
      <c r="B726" s="145"/>
      <c r="C726" s="146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</row>
    <row r="727">
      <c r="A727" s="144"/>
      <c r="B727" s="145"/>
      <c r="C727" s="146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</row>
    <row r="728">
      <c r="A728" s="144"/>
      <c r="B728" s="145"/>
      <c r="C728" s="146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</row>
    <row r="729">
      <c r="A729" s="144"/>
      <c r="B729" s="145"/>
      <c r="C729" s="146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</row>
    <row r="730">
      <c r="A730" s="144"/>
      <c r="B730" s="145"/>
      <c r="C730" s="146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</row>
    <row r="731">
      <c r="A731" s="144"/>
      <c r="B731" s="145"/>
      <c r="C731" s="146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</row>
    <row r="732">
      <c r="A732" s="144"/>
      <c r="B732" s="145"/>
      <c r="C732" s="146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</row>
    <row r="733">
      <c r="A733" s="144"/>
      <c r="B733" s="145"/>
      <c r="C733" s="146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</row>
    <row r="734">
      <c r="A734" s="144"/>
      <c r="B734" s="145"/>
      <c r="C734" s="146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</row>
    <row r="735">
      <c r="A735" s="144"/>
      <c r="B735" s="145"/>
      <c r="C735" s="146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</row>
    <row r="736">
      <c r="A736" s="144"/>
      <c r="B736" s="145"/>
      <c r="C736" s="146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</row>
    <row r="737">
      <c r="A737" s="144"/>
      <c r="B737" s="145"/>
      <c r="C737" s="146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</row>
    <row r="738">
      <c r="A738" s="144"/>
      <c r="B738" s="145"/>
      <c r="C738" s="146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</row>
    <row r="739">
      <c r="A739" s="144"/>
      <c r="B739" s="145"/>
      <c r="C739" s="146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</row>
    <row r="740">
      <c r="A740" s="144"/>
      <c r="B740" s="145"/>
      <c r="C740" s="146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</row>
    <row r="741">
      <c r="A741" s="144"/>
      <c r="B741" s="145"/>
      <c r="C741" s="146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</row>
    <row r="742">
      <c r="A742" s="144"/>
      <c r="B742" s="145"/>
      <c r="C742" s="146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</row>
    <row r="743">
      <c r="A743" s="144"/>
      <c r="B743" s="145"/>
      <c r="C743" s="146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</row>
    <row r="744">
      <c r="A744" s="144"/>
      <c r="B744" s="145"/>
      <c r="C744" s="146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</row>
    <row r="745">
      <c r="A745" s="144"/>
      <c r="B745" s="145"/>
      <c r="C745" s="146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</row>
    <row r="746">
      <c r="A746" s="144"/>
      <c r="B746" s="145"/>
      <c r="C746" s="146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</row>
    <row r="747">
      <c r="A747" s="144"/>
      <c r="B747" s="145"/>
      <c r="C747" s="146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</row>
    <row r="748">
      <c r="A748" s="144"/>
      <c r="B748" s="145"/>
      <c r="C748" s="146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</row>
    <row r="749">
      <c r="A749" s="144"/>
      <c r="B749" s="145"/>
      <c r="C749" s="146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</row>
    <row r="750">
      <c r="A750" s="144"/>
      <c r="B750" s="145"/>
      <c r="C750" s="146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</row>
    <row r="751">
      <c r="A751" s="144"/>
      <c r="B751" s="145"/>
      <c r="C751" s="146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</row>
    <row r="752">
      <c r="A752" s="144"/>
      <c r="B752" s="145"/>
      <c r="C752" s="146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</row>
    <row r="753">
      <c r="A753" s="144"/>
      <c r="B753" s="145"/>
      <c r="C753" s="146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</row>
    <row r="754">
      <c r="A754" s="144"/>
      <c r="B754" s="145"/>
      <c r="C754" s="146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</row>
    <row r="755">
      <c r="A755" s="144"/>
      <c r="B755" s="145"/>
      <c r="C755" s="146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</row>
    <row r="756">
      <c r="A756" s="144"/>
      <c r="B756" s="145"/>
      <c r="C756" s="146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</row>
    <row r="757">
      <c r="A757" s="144"/>
      <c r="B757" s="145"/>
      <c r="C757" s="146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</row>
    <row r="758">
      <c r="A758" s="144"/>
      <c r="B758" s="145"/>
      <c r="C758" s="146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</row>
    <row r="759">
      <c r="A759" s="144"/>
      <c r="B759" s="145"/>
      <c r="C759" s="146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</row>
    <row r="760">
      <c r="A760" s="144"/>
      <c r="B760" s="145"/>
      <c r="C760" s="146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</row>
    <row r="761">
      <c r="A761" s="144"/>
      <c r="B761" s="145"/>
      <c r="C761" s="146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</row>
    <row r="762">
      <c r="A762" s="144"/>
      <c r="B762" s="145"/>
      <c r="C762" s="146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</row>
    <row r="763">
      <c r="A763" s="144"/>
      <c r="B763" s="145"/>
      <c r="C763" s="146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</row>
    <row r="764">
      <c r="A764" s="144"/>
      <c r="B764" s="145"/>
      <c r="C764" s="146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</row>
    <row r="765">
      <c r="A765" s="144"/>
      <c r="B765" s="145"/>
      <c r="C765" s="146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</row>
    <row r="766">
      <c r="A766" s="144"/>
      <c r="B766" s="145"/>
      <c r="C766" s="146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</row>
    <row r="767">
      <c r="A767" s="144"/>
      <c r="B767" s="145"/>
      <c r="C767" s="146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</row>
    <row r="768">
      <c r="A768" s="144"/>
      <c r="B768" s="145"/>
      <c r="C768" s="146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</row>
    <row r="769">
      <c r="A769" s="144"/>
      <c r="B769" s="145"/>
      <c r="C769" s="146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</row>
    <row r="770">
      <c r="A770" s="144"/>
      <c r="B770" s="145"/>
      <c r="C770" s="146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</row>
    <row r="771">
      <c r="A771" s="144"/>
      <c r="B771" s="145"/>
      <c r="C771" s="146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</row>
    <row r="772">
      <c r="A772" s="144"/>
      <c r="B772" s="145"/>
      <c r="C772" s="146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</row>
    <row r="773">
      <c r="A773" s="144"/>
      <c r="B773" s="145"/>
      <c r="C773" s="146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</row>
    <row r="774">
      <c r="A774" s="144"/>
      <c r="B774" s="145"/>
      <c r="C774" s="146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</row>
    <row r="775">
      <c r="A775" s="144"/>
      <c r="B775" s="145"/>
      <c r="C775" s="146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</row>
    <row r="776">
      <c r="A776" s="144"/>
      <c r="B776" s="145"/>
      <c r="C776" s="146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</row>
    <row r="777">
      <c r="A777" s="144"/>
      <c r="B777" s="145"/>
      <c r="C777" s="146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</row>
    <row r="778">
      <c r="A778" s="144"/>
      <c r="B778" s="145"/>
      <c r="C778" s="146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</row>
    <row r="779">
      <c r="A779" s="144"/>
      <c r="B779" s="145"/>
      <c r="C779" s="146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</row>
    <row r="780">
      <c r="A780" s="144"/>
      <c r="B780" s="145"/>
      <c r="C780" s="146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</row>
    <row r="781">
      <c r="A781" s="144"/>
      <c r="B781" s="145"/>
      <c r="C781" s="146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</row>
    <row r="782">
      <c r="A782" s="144"/>
      <c r="B782" s="145"/>
      <c r="C782" s="146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</row>
    <row r="783">
      <c r="A783" s="144"/>
      <c r="B783" s="145"/>
      <c r="C783" s="146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</row>
    <row r="784">
      <c r="A784" s="144"/>
      <c r="B784" s="145"/>
      <c r="C784" s="146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</row>
    <row r="785">
      <c r="A785" s="144"/>
      <c r="B785" s="145"/>
      <c r="C785" s="146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</row>
    <row r="786">
      <c r="A786" s="144"/>
      <c r="B786" s="145"/>
      <c r="C786" s="146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</row>
    <row r="787">
      <c r="A787" s="144"/>
      <c r="B787" s="145"/>
      <c r="C787" s="146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</row>
    <row r="788">
      <c r="A788" s="144"/>
      <c r="B788" s="145"/>
      <c r="C788" s="146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</row>
    <row r="789">
      <c r="A789" s="144"/>
      <c r="B789" s="145"/>
      <c r="C789" s="146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</row>
    <row r="790">
      <c r="A790" s="144"/>
      <c r="B790" s="145"/>
      <c r="C790" s="146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</row>
    <row r="791">
      <c r="A791" s="144"/>
      <c r="B791" s="145"/>
      <c r="C791" s="146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</row>
    <row r="792">
      <c r="A792" s="144"/>
      <c r="B792" s="145"/>
      <c r="C792" s="146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</row>
    <row r="793">
      <c r="A793" s="144"/>
      <c r="B793" s="145"/>
      <c r="C793" s="146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</row>
    <row r="794">
      <c r="A794" s="144"/>
      <c r="B794" s="145"/>
      <c r="C794" s="146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</row>
    <row r="795">
      <c r="A795" s="144"/>
      <c r="B795" s="145"/>
      <c r="C795" s="146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</row>
    <row r="796">
      <c r="A796" s="144"/>
      <c r="B796" s="145"/>
      <c r="C796" s="146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</row>
    <row r="797">
      <c r="A797" s="144"/>
      <c r="B797" s="145"/>
      <c r="C797" s="146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</row>
    <row r="798">
      <c r="A798" s="144"/>
      <c r="B798" s="145"/>
      <c r="C798" s="146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</row>
    <row r="799">
      <c r="A799" s="144"/>
      <c r="B799" s="145"/>
      <c r="C799" s="146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</row>
    <row r="800">
      <c r="A800" s="144"/>
      <c r="B800" s="145"/>
      <c r="C800" s="146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</row>
    <row r="801">
      <c r="A801" s="144"/>
      <c r="B801" s="145"/>
      <c r="C801" s="146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</row>
    <row r="802">
      <c r="A802" s="144"/>
      <c r="B802" s="145"/>
      <c r="C802" s="146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</row>
    <row r="803">
      <c r="A803" s="144"/>
      <c r="B803" s="145"/>
      <c r="C803" s="146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</row>
    <row r="804">
      <c r="A804" s="144"/>
      <c r="B804" s="145"/>
      <c r="C804" s="146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</row>
    <row r="805">
      <c r="A805" s="144"/>
      <c r="B805" s="145"/>
      <c r="C805" s="146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</row>
    <row r="806">
      <c r="A806" s="144"/>
      <c r="B806" s="145"/>
      <c r="C806" s="146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</row>
    <row r="807">
      <c r="A807" s="144"/>
      <c r="B807" s="145"/>
      <c r="C807" s="146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</row>
    <row r="808">
      <c r="A808" s="144"/>
      <c r="B808" s="145"/>
      <c r="C808" s="146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</row>
    <row r="809">
      <c r="A809" s="144"/>
      <c r="B809" s="145"/>
      <c r="C809" s="146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</row>
    <row r="810">
      <c r="A810" s="144"/>
      <c r="B810" s="145"/>
      <c r="C810" s="146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</row>
    <row r="811">
      <c r="A811" s="144"/>
      <c r="B811" s="145"/>
      <c r="C811" s="146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</row>
    <row r="812">
      <c r="A812" s="144"/>
      <c r="B812" s="145"/>
      <c r="C812" s="146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</row>
    <row r="813">
      <c r="A813" s="144"/>
      <c r="B813" s="145"/>
      <c r="C813" s="146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</row>
    <row r="814">
      <c r="A814" s="144"/>
      <c r="B814" s="145"/>
      <c r="C814" s="146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</row>
    <row r="815">
      <c r="A815" s="144"/>
      <c r="B815" s="145"/>
      <c r="C815" s="146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</row>
    <row r="816">
      <c r="A816" s="144"/>
      <c r="B816" s="145"/>
      <c r="C816" s="146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</row>
    <row r="817">
      <c r="A817" s="144"/>
      <c r="B817" s="145"/>
      <c r="C817" s="146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</row>
    <row r="818">
      <c r="A818" s="144"/>
      <c r="B818" s="145"/>
      <c r="C818" s="146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</row>
    <row r="819">
      <c r="A819" s="144"/>
      <c r="B819" s="145"/>
      <c r="C819" s="146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</row>
    <row r="820">
      <c r="A820" s="144"/>
      <c r="B820" s="145"/>
      <c r="C820" s="146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</row>
    <row r="821">
      <c r="A821" s="144"/>
      <c r="B821" s="145"/>
      <c r="C821" s="146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</row>
    <row r="822">
      <c r="A822" s="144"/>
      <c r="B822" s="145"/>
      <c r="C822" s="146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</row>
    <row r="823">
      <c r="A823" s="144"/>
      <c r="B823" s="145"/>
      <c r="C823" s="146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</row>
    <row r="824">
      <c r="A824" s="144"/>
      <c r="B824" s="145"/>
      <c r="C824" s="146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</row>
    <row r="825">
      <c r="A825" s="144"/>
      <c r="B825" s="145"/>
      <c r="C825" s="146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</row>
    <row r="826">
      <c r="A826" s="144"/>
      <c r="B826" s="145"/>
      <c r="C826" s="146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</row>
    <row r="827">
      <c r="A827" s="144"/>
      <c r="B827" s="145"/>
      <c r="C827" s="146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</row>
    <row r="828">
      <c r="A828" s="144"/>
      <c r="B828" s="145"/>
      <c r="C828" s="146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</row>
    <row r="829">
      <c r="A829" s="144"/>
      <c r="B829" s="145"/>
      <c r="C829" s="146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</row>
    <row r="830">
      <c r="A830" s="144"/>
      <c r="B830" s="145"/>
      <c r="C830" s="146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</row>
    <row r="831">
      <c r="A831" s="144"/>
      <c r="B831" s="145"/>
      <c r="C831" s="146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</row>
    <row r="832">
      <c r="A832" s="144"/>
      <c r="B832" s="145"/>
      <c r="C832" s="146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</row>
    <row r="833">
      <c r="A833" s="144"/>
      <c r="B833" s="145"/>
      <c r="C833" s="146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</row>
    <row r="834">
      <c r="A834" s="144"/>
      <c r="B834" s="145"/>
      <c r="C834" s="146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</row>
    <row r="835">
      <c r="A835" s="144"/>
      <c r="B835" s="145"/>
      <c r="C835" s="146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</row>
    <row r="836">
      <c r="A836" s="144"/>
      <c r="B836" s="145"/>
      <c r="C836" s="146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</row>
    <row r="837">
      <c r="A837" s="144"/>
      <c r="B837" s="145"/>
      <c r="C837" s="146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</row>
    <row r="838">
      <c r="A838" s="144"/>
      <c r="B838" s="145"/>
      <c r="C838" s="146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</row>
    <row r="839">
      <c r="A839" s="144"/>
      <c r="B839" s="145"/>
      <c r="C839" s="146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</row>
    <row r="840">
      <c r="A840" s="144"/>
      <c r="B840" s="145"/>
      <c r="C840" s="146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</row>
    <row r="841">
      <c r="A841" s="144"/>
      <c r="B841" s="145"/>
      <c r="C841" s="146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</row>
    <row r="842">
      <c r="A842" s="144"/>
      <c r="B842" s="145"/>
      <c r="C842" s="146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</row>
    <row r="843">
      <c r="A843" s="144"/>
      <c r="B843" s="145"/>
      <c r="C843" s="146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</row>
    <row r="844">
      <c r="A844" s="144"/>
      <c r="B844" s="145"/>
      <c r="C844" s="146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</row>
    <row r="845">
      <c r="A845" s="144"/>
      <c r="B845" s="145"/>
      <c r="C845" s="146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</row>
    <row r="846">
      <c r="A846" s="144"/>
      <c r="B846" s="145"/>
      <c r="C846" s="146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</row>
    <row r="847">
      <c r="A847" s="144"/>
      <c r="B847" s="145"/>
      <c r="C847" s="146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</row>
    <row r="848">
      <c r="A848" s="144"/>
      <c r="B848" s="145"/>
      <c r="C848" s="146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</row>
    <row r="849">
      <c r="A849" s="144"/>
      <c r="B849" s="145"/>
      <c r="C849" s="146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</row>
    <row r="850">
      <c r="A850" s="144"/>
      <c r="B850" s="145"/>
      <c r="C850" s="146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</row>
    <row r="851">
      <c r="A851" s="144"/>
      <c r="B851" s="145"/>
      <c r="C851" s="146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</row>
    <row r="852">
      <c r="A852" s="144"/>
      <c r="B852" s="145"/>
      <c r="C852" s="146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</row>
    <row r="853">
      <c r="A853" s="144"/>
      <c r="B853" s="145"/>
      <c r="C853" s="146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</row>
    <row r="854">
      <c r="A854" s="144"/>
      <c r="B854" s="145"/>
      <c r="C854" s="146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</row>
    <row r="855">
      <c r="A855" s="144"/>
      <c r="B855" s="145"/>
      <c r="C855" s="146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</row>
    <row r="856">
      <c r="A856" s="144"/>
      <c r="B856" s="145"/>
      <c r="C856" s="146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</row>
    <row r="857">
      <c r="A857" s="144"/>
      <c r="B857" s="145"/>
      <c r="C857" s="146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</row>
    <row r="858">
      <c r="A858" s="144"/>
      <c r="B858" s="145"/>
      <c r="C858" s="146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</row>
    <row r="859">
      <c r="A859" s="144"/>
      <c r="B859" s="145"/>
      <c r="C859" s="146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</row>
    <row r="860">
      <c r="A860" s="144"/>
      <c r="B860" s="145"/>
      <c r="C860" s="146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</row>
    <row r="861">
      <c r="A861" s="144"/>
      <c r="B861" s="145"/>
      <c r="C861" s="146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</row>
    <row r="862">
      <c r="A862" s="144"/>
      <c r="B862" s="145"/>
      <c r="C862" s="146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</row>
    <row r="863">
      <c r="A863" s="144"/>
      <c r="B863" s="145"/>
      <c r="C863" s="146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</row>
    <row r="864">
      <c r="A864" s="144"/>
      <c r="B864" s="145"/>
      <c r="C864" s="146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</row>
    <row r="865">
      <c r="A865" s="144"/>
      <c r="B865" s="145"/>
      <c r="C865" s="146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</row>
    <row r="866">
      <c r="A866" s="144"/>
      <c r="B866" s="145"/>
      <c r="C866" s="146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</row>
    <row r="867">
      <c r="A867" s="144"/>
      <c r="B867" s="145"/>
      <c r="C867" s="146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</row>
    <row r="868">
      <c r="A868" s="144"/>
      <c r="B868" s="145"/>
      <c r="C868" s="146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</row>
    <row r="869">
      <c r="A869" s="144"/>
      <c r="B869" s="145"/>
      <c r="C869" s="146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</row>
    <row r="870">
      <c r="A870" s="144"/>
      <c r="B870" s="145"/>
      <c r="C870" s="146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</row>
    <row r="871">
      <c r="A871" s="144"/>
      <c r="B871" s="145"/>
      <c r="C871" s="146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</row>
    <row r="872">
      <c r="A872" s="144"/>
      <c r="B872" s="145"/>
      <c r="C872" s="146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</row>
    <row r="873">
      <c r="A873" s="144"/>
      <c r="B873" s="145"/>
      <c r="C873" s="146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</row>
    <row r="874">
      <c r="A874" s="144"/>
      <c r="B874" s="145"/>
      <c r="C874" s="146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</row>
    <row r="875">
      <c r="A875" s="144"/>
      <c r="B875" s="145"/>
      <c r="C875" s="146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</row>
    <row r="876">
      <c r="A876" s="144"/>
      <c r="B876" s="145"/>
      <c r="C876" s="146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</row>
    <row r="877">
      <c r="A877" s="144"/>
      <c r="B877" s="145"/>
      <c r="C877" s="146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</row>
    <row r="878">
      <c r="A878" s="144"/>
      <c r="B878" s="145"/>
      <c r="C878" s="146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</row>
    <row r="879">
      <c r="A879" s="144"/>
      <c r="B879" s="145"/>
      <c r="C879" s="146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</row>
    <row r="880">
      <c r="A880" s="144"/>
      <c r="B880" s="145"/>
      <c r="C880" s="146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</row>
    <row r="881">
      <c r="A881" s="144"/>
      <c r="B881" s="145"/>
      <c r="C881" s="146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</row>
    <row r="882">
      <c r="A882" s="144"/>
      <c r="B882" s="145"/>
      <c r="C882" s="146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</row>
    <row r="883">
      <c r="A883" s="144"/>
      <c r="B883" s="145"/>
      <c r="C883" s="146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</row>
    <row r="884">
      <c r="A884" s="144"/>
      <c r="B884" s="145"/>
      <c r="C884" s="146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</row>
    <row r="885">
      <c r="A885" s="144"/>
      <c r="B885" s="145"/>
      <c r="C885" s="146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</row>
    <row r="886">
      <c r="A886" s="144"/>
      <c r="B886" s="145"/>
      <c r="C886" s="146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</row>
    <row r="887">
      <c r="A887" s="144"/>
      <c r="B887" s="145"/>
      <c r="C887" s="146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</row>
    <row r="888">
      <c r="A888" s="144"/>
      <c r="B888" s="145"/>
      <c r="C888" s="146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</row>
    <row r="889">
      <c r="A889" s="144"/>
      <c r="B889" s="145"/>
      <c r="C889" s="146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</row>
    <row r="890">
      <c r="A890" s="144"/>
      <c r="B890" s="145"/>
      <c r="C890" s="146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</row>
    <row r="891">
      <c r="A891" s="144"/>
      <c r="B891" s="145"/>
      <c r="C891" s="146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</row>
    <row r="892">
      <c r="A892" s="144"/>
      <c r="B892" s="145"/>
      <c r="C892" s="146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</row>
    <row r="893">
      <c r="A893" s="144"/>
      <c r="B893" s="145"/>
      <c r="C893" s="146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</row>
    <row r="894">
      <c r="A894" s="144"/>
      <c r="B894" s="145"/>
      <c r="C894" s="146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</row>
    <row r="895">
      <c r="A895" s="144"/>
      <c r="B895" s="145"/>
      <c r="C895" s="146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</row>
    <row r="896">
      <c r="A896" s="144"/>
      <c r="B896" s="145"/>
      <c r="C896" s="146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</row>
    <row r="897">
      <c r="A897" s="144"/>
      <c r="B897" s="145"/>
      <c r="C897" s="146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</row>
    <row r="898">
      <c r="A898" s="144"/>
      <c r="B898" s="145"/>
      <c r="C898" s="146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</row>
    <row r="899">
      <c r="A899" s="144"/>
      <c r="B899" s="145"/>
      <c r="C899" s="146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</row>
    <row r="900">
      <c r="A900" s="144"/>
      <c r="B900" s="145"/>
      <c r="C900" s="146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</row>
    <row r="901">
      <c r="A901" s="144"/>
      <c r="B901" s="145"/>
      <c r="C901" s="146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</row>
    <row r="902">
      <c r="A902" s="144"/>
      <c r="B902" s="145"/>
      <c r="C902" s="146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</row>
    <row r="903">
      <c r="A903" s="144"/>
      <c r="B903" s="145"/>
      <c r="C903" s="146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</row>
    <row r="904">
      <c r="A904" s="144"/>
      <c r="B904" s="145"/>
      <c r="C904" s="146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</row>
    <row r="905">
      <c r="A905" s="144"/>
      <c r="B905" s="145"/>
      <c r="C905" s="146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</row>
    <row r="906">
      <c r="A906" s="144"/>
      <c r="B906" s="145"/>
      <c r="C906" s="146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</row>
    <row r="907">
      <c r="A907" s="144"/>
      <c r="B907" s="145"/>
      <c r="C907" s="146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</row>
    <row r="908">
      <c r="A908" s="144"/>
      <c r="B908" s="145"/>
      <c r="C908" s="146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</row>
    <row r="909">
      <c r="A909" s="144"/>
      <c r="B909" s="145"/>
      <c r="C909" s="146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</row>
    <row r="910">
      <c r="A910" s="144"/>
      <c r="B910" s="145"/>
      <c r="C910" s="146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</row>
    <row r="911">
      <c r="A911" s="144"/>
      <c r="B911" s="145"/>
      <c r="C911" s="146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</row>
    <row r="912">
      <c r="A912" s="144"/>
      <c r="B912" s="145"/>
      <c r="C912" s="146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</row>
    <row r="913">
      <c r="A913" s="144"/>
      <c r="B913" s="145"/>
      <c r="C913" s="146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</row>
    <row r="914">
      <c r="A914" s="144"/>
      <c r="B914" s="145"/>
      <c r="C914" s="146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</row>
    <row r="915">
      <c r="A915" s="144"/>
      <c r="B915" s="145"/>
      <c r="C915" s="146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</row>
    <row r="916">
      <c r="A916" s="144"/>
      <c r="B916" s="145"/>
      <c r="C916" s="146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</row>
    <row r="917">
      <c r="A917" s="144"/>
      <c r="B917" s="145"/>
      <c r="C917" s="146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</row>
    <row r="918">
      <c r="A918" s="144"/>
      <c r="B918" s="145"/>
      <c r="C918" s="146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</row>
    <row r="919">
      <c r="A919" s="144"/>
      <c r="B919" s="145"/>
      <c r="C919" s="146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</row>
    <row r="920">
      <c r="A920" s="144"/>
      <c r="B920" s="145"/>
      <c r="C920" s="146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</row>
    <row r="921">
      <c r="A921" s="144"/>
      <c r="B921" s="145"/>
      <c r="C921" s="146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</row>
    <row r="922">
      <c r="A922" s="144"/>
      <c r="B922" s="145"/>
      <c r="C922" s="146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</row>
    <row r="923">
      <c r="A923" s="144"/>
      <c r="B923" s="145"/>
      <c r="C923" s="146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</row>
    <row r="924">
      <c r="A924" s="144"/>
      <c r="B924" s="145"/>
      <c r="C924" s="146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</row>
    <row r="925">
      <c r="A925" s="144"/>
      <c r="B925" s="145"/>
      <c r="C925" s="146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</row>
    <row r="926">
      <c r="A926" s="144"/>
      <c r="B926" s="145"/>
      <c r="C926" s="146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</row>
    <row r="927">
      <c r="A927" s="144"/>
      <c r="B927" s="145"/>
      <c r="C927" s="146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</row>
    <row r="928">
      <c r="A928" s="144"/>
      <c r="B928" s="145"/>
      <c r="C928" s="146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</row>
    <row r="929">
      <c r="A929" s="144"/>
      <c r="B929" s="145"/>
      <c r="C929" s="146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</row>
    <row r="930">
      <c r="A930" s="144"/>
      <c r="B930" s="145"/>
      <c r="C930" s="146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</row>
    <row r="931">
      <c r="A931" s="144"/>
      <c r="B931" s="145"/>
      <c r="C931" s="146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</row>
    <row r="932">
      <c r="A932" s="144"/>
      <c r="B932" s="145"/>
      <c r="C932" s="146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</row>
    <row r="933">
      <c r="A933" s="144"/>
      <c r="B933" s="145"/>
      <c r="C933" s="146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</row>
    <row r="934">
      <c r="A934" s="144"/>
      <c r="B934" s="145"/>
      <c r="C934" s="146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</row>
    <row r="935">
      <c r="A935" s="144"/>
      <c r="B935" s="145"/>
      <c r="C935" s="146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</row>
    <row r="936">
      <c r="A936" s="144"/>
      <c r="B936" s="145"/>
      <c r="C936" s="146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</row>
    <row r="937">
      <c r="A937" s="144"/>
      <c r="B937" s="145"/>
      <c r="C937" s="146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</row>
    <row r="938">
      <c r="A938" s="144"/>
      <c r="B938" s="145"/>
      <c r="C938" s="146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</row>
    <row r="939">
      <c r="A939" s="144"/>
      <c r="B939" s="145"/>
      <c r="C939" s="146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</row>
    <row r="940">
      <c r="A940" s="144"/>
      <c r="B940" s="145"/>
      <c r="C940" s="146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</row>
    <row r="941">
      <c r="A941" s="144"/>
      <c r="B941" s="145"/>
      <c r="C941" s="146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</row>
    <row r="942">
      <c r="A942" s="144"/>
      <c r="B942" s="145"/>
      <c r="C942" s="146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</row>
    <row r="943">
      <c r="A943" s="144"/>
      <c r="B943" s="145"/>
      <c r="C943" s="146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</row>
    <row r="944">
      <c r="A944" s="144"/>
      <c r="B944" s="145"/>
      <c r="C944" s="146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</row>
    <row r="945">
      <c r="A945" s="144"/>
      <c r="B945" s="145"/>
      <c r="C945" s="146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</row>
    <row r="946">
      <c r="A946" s="144"/>
      <c r="B946" s="145"/>
      <c r="C946" s="146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</row>
    <row r="947">
      <c r="A947" s="144"/>
      <c r="B947" s="145"/>
      <c r="C947" s="146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</row>
    <row r="948">
      <c r="A948" s="144"/>
      <c r="B948" s="145"/>
      <c r="C948" s="146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</row>
    <row r="949">
      <c r="A949" s="144"/>
      <c r="B949" s="145"/>
      <c r="C949" s="146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</row>
    <row r="950">
      <c r="A950" s="144"/>
      <c r="B950" s="145"/>
      <c r="C950" s="146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</row>
    <row r="951">
      <c r="A951" s="144"/>
      <c r="B951" s="145"/>
      <c r="C951" s="146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</row>
    <row r="952">
      <c r="A952" s="144"/>
      <c r="B952" s="145"/>
      <c r="C952" s="146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</row>
    <row r="953">
      <c r="A953" s="144"/>
      <c r="B953" s="145"/>
      <c r="C953" s="146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</row>
    <row r="954">
      <c r="A954" s="144"/>
      <c r="B954" s="145"/>
      <c r="C954" s="146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</row>
    <row r="955">
      <c r="A955" s="144"/>
      <c r="B955" s="145"/>
      <c r="C955" s="146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</row>
    <row r="956">
      <c r="A956" s="144"/>
      <c r="B956" s="145"/>
      <c r="C956" s="146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</row>
    <row r="957">
      <c r="A957" s="144"/>
      <c r="B957" s="145"/>
      <c r="C957" s="146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</row>
    <row r="958">
      <c r="A958" s="144"/>
      <c r="B958" s="145"/>
      <c r="C958" s="146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</row>
    <row r="959">
      <c r="A959" s="144"/>
      <c r="B959" s="145"/>
      <c r="C959" s="146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</row>
    <row r="960">
      <c r="A960" s="144"/>
      <c r="B960" s="145"/>
      <c r="C960" s="146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</row>
    <row r="961">
      <c r="A961" s="144"/>
      <c r="B961" s="145"/>
      <c r="C961" s="146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</row>
    <row r="962">
      <c r="A962" s="144"/>
      <c r="B962" s="145"/>
      <c r="C962" s="146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</row>
    <row r="963">
      <c r="A963" s="144"/>
      <c r="B963" s="145"/>
      <c r="C963" s="146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</row>
    <row r="964">
      <c r="A964" s="144"/>
      <c r="B964" s="145"/>
      <c r="C964" s="146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</row>
    <row r="965">
      <c r="A965" s="144"/>
      <c r="B965" s="145"/>
      <c r="C965" s="146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</row>
    <row r="966">
      <c r="A966" s="144"/>
      <c r="B966" s="145"/>
      <c r="C966" s="146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</row>
    <row r="967">
      <c r="A967" s="144"/>
      <c r="B967" s="145"/>
      <c r="C967" s="146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</row>
    <row r="968">
      <c r="A968" s="144"/>
      <c r="B968" s="145"/>
      <c r="C968" s="146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</row>
    <row r="969">
      <c r="A969" s="144"/>
      <c r="B969" s="145"/>
      <c r="C969" s="146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</row>
    <row r="970">
      <c r="A970" s="144"/>
      <c r="B970" s="145"/>
      <c r="C970" s="146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</row>
    <row r="971">
      <c r="A971" s="144"/>
      <c r="B971" s="145"/>
      <c r="C971" s="146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</row>
    <row r="972">
      <c r="A972" s="144"/>
      <c r="B972" s="145"/>
      <c r="C972" s="146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</row>
    <row r="973">
      <c r="A973" s="144"/>
      <c r="B973" s="145"/>
      <c r="C973" s="146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</row>
    <row r="974">
      <c r="A974" s="144"/>
      <c r="B974" s="145"/>
      <c r="C974" s="146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</row>
    <row r="975">
      <c r="A975" s="144"/>
      <c r="B975" s="145"/>
      <c r="C975" s="146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</row>
    <row r="976">
      <c r="A976" s="144"/>
      <c r="B976" s="145"/>
      <c r="C976" s="146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</row>
    <row r="977">
      <c r="A977" s="144"/>
      <c r="B977" s="145"/>
      <c r="C977" s="146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</row>
    <row r="978">
      <c r="A978" s="144"/>
      <c r="B978" s="145"/>
      <c r="C978" s="146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</row>
    <row r="979">
      <c r="A979" s="144"/>
      <c r="B979" s="145"/>
      <c r="C979" s="146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</row>
    <row r="980">
      <c r="A980" s="144"/>
      <c r="B980" s="145"/>
      <c r="C980" s="146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</row>
    <row r="981">
      <c r="A981" s="144"/>
      <c r="B981" s="145"/>
      <c r="C981" s="146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</row>
    <row r="982">
      <c r="A982" s="144"/>
      <c r="B982" s="145"/>
      <c r="C982" s="146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</row>
    <row r="983">
      <c r="A983" s="144"/>
      <c r="B983" s="145"/>
      <c r="C983" s="146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</row>
    <row r="984">
      <c r="A984" s="144"/>
      <c r="B984" s="145"/>
      <c r="C984" s="146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</row>
    <row r="985">
      <c r="A985" s="144"/>
      <c r="B985" s="145"/>
      <c r="C985" s="146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</row>
    <row r="986">
      <c r="A986" s="144"/>
      <c r="B986" s="145"/>
      <c r="C986" s="146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</row>
    <row r="987">
      <c r="A987" s="144"/>
      <c r="B987" s="145"/>
      <c r="C987" s="146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</row>
    <row r="988">
      <c r="A988" s="144"/>
      <c r="B988" s="145"/>
      <c r="C988" s="146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</row>
    <row r="989">
      <c r="A989" s="144"/>
      <c r="B989" s="145"/>
      <c r="C989" s="146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</row>
    <row r="990">
      <c r="A990" s="144"/>
      <c r="B990" s="145"/>
      <c r="C990" s="146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</row>
    <row r="991">
      <c r="A991" s="144"/>
      <c r="B991" s="145"/>
      <c r="C991" s="146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</row>
    <row r="992">
      <c r="A992" s="144"/>
      <c r="B992" s="145"/>
      <c r="C992" s="146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</row>
    <row r="993">
      <c r="A993" s="144"/>
      <c r="B993" s="145"/>
      <c r="C993" s="146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</row>
    <row r="994">
      <c r="A994" s="144"/>
      <c r="B994" s="145"/>
      <c r="C994" s="146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</row>
    <row r="995">
      <c r="A995" s="144"/>
      <c r="B995" s="145"/>
      <c r="C995" s="146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</row>
    <row r="996">
      <c r="A996" s="144"/>
      <c r="B996" s="145"/>
      <c r="C996" s="146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</row>
    <row r="997">
      <c r="A997" s="144"/>
      <c r="B997" s="145"/>
      <c r="C997" s="146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</row>
    <row r="998">
      <c r="A998" s="144"/>
      <c r="B998" s="145"/>
      <c r="C998" s="146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</row>
    <row r="999">
      <c r="A999" s="144"/>
      <c r="B999" s="145"/>
      <c r="C999" s="146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</row>
    <row r="1000">
      <c r="A1000" s="144"/>
      <c r="B1000" s="145"/>
      <c r="C1000" s="146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</row>
    <row r="1001">
      <c r="A1001" s="144"/>
      <c r="B1001" s="145"/>
      <c r="C1001" s="146"/>
      <c r="D1001" s="147"/>
      <c r="E1001" s="147"/>
      <c r="F1001" s="147"/>
      <c r="G1001" s="147"/>
      <c r="H1001" s="147"/>
      <c r="I1001" s="147"/>
      <c r="J1001" s="147"/>
      <c r="K1001" s="147"/>
      <c r="L1001" s="147"/>
      <c r="M1001" s="147"/>
      <c r="N1001" s="14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2" width="19.13"/>
    <col customWidth="1" min="3" max="3" width="21.13"/>
    <col customWidth="1" min="4" max="4" width="18.13"/>
    <col customWidth="1" min="5" max="5" width="20.13"/>
  </cols>
  <sheetData>
    <row r="1">
      <c r="A1" s="51" t="s">
        <v>183</v>
      </c>
      <c r="B1" s="148" t="s">
        <v>184</v>
      </c>
      <c r="C1" s="148" t="s">
        <v>185</v>
      </c>
      <c r="D1" s="149" t="s">
        <v>186</v>
      </c>
      <c r="E1" s="150" t="s">
        <v>187</v>
      </c>
    </row>
    <row r="2">
      <c r="A2" s="53" t="s">
        <v>188</v>
      </c>
      <c r="B2" s="56">
        <v>9.93554944029271</v>
      </c>
      <c r="C2" s="56">
        <v>-84.0491138975951</v>
      </c>
      <c r="D2" s="151">
        <v>0.0</v>
      </c>
      <c r="E2" s="152">
        <v>0.0</v>
      </c>
    </row>
    <row r="3">
      <c r="A3" s="53" t="s">
        <v>188</v>
      </c>
      <c r="B3" s="56">
        <v>9.9355589010814</v>
      </c>
      <c r="C3" s="56">
        <v>-84.0491582627979</v>
      </c>
      <c r="D3" s="151">
        <v>1.0</v>
      </c>
      <c r="E3" s="153">
        <v>0.0</v>
      </c>
    </row>
    <row r="4">
      <c r="A4" s="53" t="s">
        <v>188</v>
      </c>
      <c r="B4" s="56">
        <v>9.93557354275506</v>
      </c>
      <c r="C4" s="56">
        <v>-84.0492241246225</v>
      </c>
      <c r="D4" s="151">
        <v>2.0</v>
      </c>
      <c r="E4" s="152">
        <v>1.12832421310939E-4</v>
      </c>
    </row>
    <row r="5">
      <c r="A5" s="53" t="s">
        <v>188</v>
      </c>
      <c r="B5" s="56">
        <v>9.9356000651633</v>
      </c>
      <c r="C5" s="56">
        <v>-84.049324861376</v>
      </c>
      <c r="D5" s="151">
        <v>3.0</v>
      </c>
      <c r="E5" s="152">
        <v>2.1700214652849E-4</v>
      </c>
    </row>
    <row r="6">
      <c r="A6" s="53" t="s">
        <v>188</v>
      </c>
      <c r="B6" s="56">
        <v>9.93563773463719</v>
      </c>
      <c r="C6" s="56">
        <v>-84.049416778843</v>
      </c>
      <c r="D6" s="151">
        <v>4.0</v>
      </c>
      <c r="E6" s="152">
        <v>3.16338997650909E-4</v>
      </c>
    </row>
    <row r="7">
      <c r="A7" s="53" t="s">
        <v>188</v>
      </c>
      <c r="B7" s="56">
        <v>9.93568399531643</v>
      </c>
      <c r="C7" s="56">
        <v>-84.0495368755472</v>
      </c>
      <c r="D7" s="151">
        <v>5.0</v>
      </c>
      <c r="E7" s="152">
        <v>4.45037361284946E-4</v>
      </c>
    </row>
    <row r="8">
      <c r="A8" s="53" t="s">
        <v>188</v>
      </c>
      <c r="B8" s="56">
        <v>9.93570316048327</v>
      </c>
      <c r="C8" s="56">
        <v>-84.0495945755631</v>
      </c>
      <c r="D8" s="151">
        <v>6.0</v>
      </c>
      <c r="E8" s="152">
        <v>5.05836994971186E-4</v>
      </c>
    </row>
    <row r="9">
      <c r="A9" s="53" t="s">
        <v>188</v>
      </c>
      <c r="B9" s="56">
        <v>9.93571109089738</v>
      </c>
      <c r="C9" s="56">
        <v>-84.0496871639603</v>
      </c>
      <c r="D9" s="151">
        <v>7.0</v>
      </c>
      <c r="E9" s="152">
        <v>5.98764400848378E-4</v>
      </c>
    </row>
    <row r="10">
      <c r="A10" s="53" t="s">
        <v>188</v>
      </c>
      <c r="B10" s="56">
        <v>9.93571292483817</v>
      </c>
      <c r="C10" s="56">
        <v>-84.0498464474787</v>
      </c>
      <c r="D10" s="151">
        <v>8.0</v>
      </c>
      <c r="E10" s="152">
        <v>7.5805847662391E-4</v>
      </c>
    </row>
    <row r="11">
      <c r="A11" s="53" t="s">
        <v>188</v>
      </c>
      <c r="B11" s="56">
        <v>9.93570393244304</v>
      </c>
      <c r="C11" s="56">
        <v>-84.0500877222699</v>
      </c>
      <c r="D11" s="151">
        <v>9.0</v>
      </c>
      <c r="E11" s="152">
        <v>9.99500784477589E-4</v>
      </c>
    </row>
    <row r="12">
      <c r="A12" s="53" t="s">
        <v>188</v>
      </c>
      <c r="B12" s="56">
        <v>9.93566539329337</v>
      </c>
      <c r="C12" s="56">
        <v>-84.050351168656</v>
      </c>
      <c r="D12" s="151">
        <v>10.0</v>
      </c>
      <c r="E12" s="152">
        <v>0.00126575116372878</v>
      </c>
    </row>
    <row r="13">
      <c r="A13" s="53" t="s">
        <v>188</v>
      </c>
      <c r="B13" s="56">
        <v>9.93561786205413</v>
      </c>
      <c r="C13" s="56">
        <v>-84.0505937476355</v>
      </c>
      <c r="D13" s="151">
        <v>11.0</v>
      </c>
      <c r="E13" s="152">
        <v>0.00151294295159911</v>
      </c>
    </row>
    <row r="14">
      <c r="A14" s="53" t="s">
        <v>188</v>
      </c>
      <c r="B14" s="56">
        <v>9.93556519227529</v>
      </c>
      <c r="C14" s="56">
        <v>-84.050878060609</v>
      </c>
      <c r="D14" s="151">
        <v>12.0</v>
      </c>
      <c r="E14" s="152">
        <v>0.00180209338385565</v>
      </c>
    </row>
    <row r="15">
      <c r="A15" s="53" t="s">
        <v>188</v>
      </c>
      <c r="B15" s="56">
        <v>9.93552922267821</v>
      </c>
      <c r="C15" s="56">
        <v>-84.051108901895</v>
      </c>
      <c r="D15" s="151">
        <v>13.0</v>
      </c>
      <c r="E15" s="152">
        <v>0.00203572024715407</v>
      </c>
    </row>
    <row r="16">
      <c r="A16" s="53" t="s">
        <v>188</v>
      </c>
      <c r="B16" s="56">
        <v>9.93548169125642</v>
      </c>
      <c r="C16" s="56">
        <v>-84.0513932152566</v>
      </c>
      <c r="D16" s="151">
        <v>14.0</v>
      </c>
      <c r="E16" s="152">
        <v>0.0023239793729893</v>
      </c>
    </row>
    <row r="17">
      <c r="A17" s="53" t="s">
        <v>188</v>
      </c>
      <c r="B17" s="56">
        <v>9.93545342942273</v>
      </c>
      <c r="C17" s="56">
        <v>-84.0516410109878</v>
      </c>
      <c r="D17" s="151">
        <v>15.0</v>
      </c>
      <c r="E17" s="152">
        <v>0.00257338156953859</v>
      </c>
    </row>
    <row r="18">
      <c r="A18" s="53" t="s">
        <v>188</v>
      </c>
      <c r="B18" s="56">
        <v>9.93544741074256</v>
      </c>
      <c r="C18" s="56">
        <v>-84.0516943904767</v>
      </c>
      <c r="D18" s="151">
        <v>16.0</v>
      </c>
      <c r="E18" s="152">
        <v>0.00262709929798662</v>
      </c>
    </row>
    <row r="19">
      <c r="A19" s="53" t="s">
        <v>188</v>
      </c>
      <c r="B19" s="56">
        <v>9.93544700627605</v>
      </c>
      <c r="C19" s="56">
        <v>-84.051754475488</v>
      </c>
      <c r="D19" s="151">
        <v>17.0</v>
      </c>
      <c r="E19" s="152">
        <v>0.00268718567054652</v>
      </c>
    </row>
    <row r="20">
      <c r="A20" s="53" t="s">
        <v>188</v>
      </c>
      <c r="B20" s="56">
        <v>9.93546627570862</v>
      </c>
      <c r="C20" s="56">
        <v>-84.0519579288248</v>
      </c>
      <c r="D20" s="151">
        <v>18.0</v>
      </c>
      <c r="E20" s="152">
        <v>0.00289154949152512</v>
      </c>
    </row>
    <row r="21">
      <c r="A21" s="53" t="s">
        <v>188</v>
      </c>
      <c r="B21" s="56">
        <v>9.93548939902537</v>
      </c>
      <c r="C21" s="56">
        <v>-84.052131385837</v>
      </c>
      <c r="D21" s="151">
        <v>19.0</v>
      </c>
      <c r="E21" s="152">
        <v>0.00306654098515421</v>
      </c>
    </row>
    <row r="22">
      <c r="A22" s="53" t="s">
        <v>188</v>
      </c>
      <c r="B22" s="56">
        <v>9.93550517435119</v>
      </c>
      <c r="C22" s="56">
        <v>-84.0522239834817</v>
      </c>
      <c r="D22" s="151">
        <v>20.0</v>
      </c>
      <c r="E22" s="152">
        <v>0.00316047279394419</v>
      </c>
    </row>
    <row r="23">
      <c r="A23" s="53" t="s">
        <v>188</v>
      </c>
      <c r="B23" s="56">
        <v>9.93554618004823</v>
      </c>
      <c r="C23" s="56">
        <v>-84.0523340057342</v>
      </c>
      <c r="D23" s="151">
        <v>21.0</v>
      </c>
      <c r="E23" s="152">
        <v>0.00327788813898336</v>
      </c>
    </row>
    <row r="24">
      <c r="A24" s="53" t="s">
        <v>188</v>
      </c>
      <c r="B24" s="56">
        <v>9.93559987797587</v>
      </c>
      <c r="C24" s="56">
        <v>-84.0523914948391</v>
      </c>
      <c r="D24" s="151">
        <v>22.0</v>
      </c>
      <c r="E24" s="152">
        <v>0.00335655493380418</v>
      </c>
    </row>
    <row r="25">
      <c r="A25" s="53" t="s">
        <v>188</v>
      </c>
      <c r="B25" s="56">
        <v>9.93565552854654</v>
      </c>
      <c r="C25" s="56">
        <v>-84.0524281689233</v>
      </c>
      <c r="D25" s="151">
        <v>23.0</v>
      </c>
      <c r="E25" s="152">
        <v>0.00342320307307358</v>
      </c>
    </row>
    <row r="26">
      <c r="A26" s="53" t="s">
        <v>188</v>
      </c>
      <c r="B26" s="56">
        <v>9.93572094236273</v>
      </c>
      <c r="C26" s="56">
        <v>-84.0524410544122</v>
      </c>
      <c r="D26" s="151">
        <v>24.0</v>
      </c>
      <c r="E26" s="152">
        <v>0.00348987393007121</v>
      </c>
    </row>
    <row r="27">
      <c r="A27" s="53" t="s">
        <v>188</v>
      </c>
      <c r="B27" s="56">
        <v>9.93583614886311</v>
      </c>
      <c r="C27" s="56">
        <v>-84.0524182569563</v>
      </c>
      <c r="D27" s="151">
        <v>25.0</v>
      </c>
      <c r="E27" s="152">
        <v>0.00360731439040942</v>
      </c>
    </row>
    <row r="28">
      <c r="A28" s="53" t="s">
        <v>188</v>
      </c>
      <c r="B28" s="56">
        <v>9.93603336648931</v>
      </c>
      <c r="C28" s="56">
        <v>-84.0523528383197</v>
      </c>
      <c r="D28" s="151">
        <v>26.0</v>
      </c>
      <c r="E28" s="152">
        <v>0.00381509887033853</v>
      </c>
    </row>
    <row r="29">
      <c r="A29" s="53" t="s">
        <v>188</v>
      </c>
      <c r="B29" s="56">
        <v>9.93625691629266</v>
      </c>
      <c r="C29" s="56">
        <v>-84.0522832947174</v>
      </c>
      <c r="D29" s="151">
        <v>27.0</v>
      </c>
      <c r="E29" s="152">
        <v>0.00404921599315626</v>
      </c>
    </row>
    <row r="30">
      <c r="A30" s="53" t="s">
        <v>188</v>
      </c>
      <c r="B30" s="56">
        <v>9.93639307154715</v>
      </c>
      <c r="C30" s="56">
        <v>-84.0522431941422</v>
      </c>
      <c r="D30" s="151">
        <v>28.0</v>
      </c>
      <c r="E30" s="152">
        <v>0.00419115368885638</v>
      </c>
    </row>
    <row r="31">
      <c r="A31" s="53" t="s">
        <v>188</v>
      </c>
      <c r="B31" s="56">
        <v>9.93653561474882</v>
      </c>
      <c r="C31" s="56">
        <v>-84.0522372469934</v>
      </c>
      <c r="D31" s="151">
        <v>29.0</v>
      </c>
      <c r="E31" s="152">
        <v>0.00433382089924154</v>
      </c>
    </row>
    <row r="32">
      <c r="A32" s="53" t="s">
        <v>188</v>
      </c>
      <c r="B32" s="56">
        <v>9.93660005206628</v>
      </c>
      <c r="C32" s="56">
        <v>-84.0522600443969</v>
      </c>
      <c r="D32" s="151">
        <v>30.0</v>
      </c>
      <c r="E32" s="152">
        <v>0.00440217212082604</v>
      </c>
    </row>
    <row r="33">
      <c r="A33" s="53" t="s">
        <v>188</v>
      </c>
      <c r="B33" s="56">
        <v>9.93661957852377</v>
      </c>
      <c r="C33" s="56">
        <v>-84.0523423132888</v>
      </c>
      <c r="D33" s="151">
        <v>31.0</v>
      </c>
      <c r="E33" s="152">
        <v>0.00448672655954791</v>
      </c>
    </row>
    <row r="34">
      <c r="A34" s="53" t="s">
        <v>188</v>
      </c>
      <c r="B34" s="56">
        <v>9.93659126516027</v>
      </c>
      <c r="C34" s="56">
        <v>-84.0524275557544</v>
      </c>
      <c r="D34" s="151">
        <v>32.0</v>
      </c>
      <c r="E34" s="152">
        <v>0.00457654818551942</v>
      </c>
    </row>
    <row r="35">
      <c r="A35" s="53" t="s">
        <v>188</v>
      </c>
      <c r="B35" s="56">
        <v>9.93653854371827</v>
      </c>
      <c r="C35" s="56">
        <v>-84.0524503531584</v>
      </c>
      <c r="D35" s="151">
        <v>33.0</v>
      </c>
      <c r="E35" s="152">
        <v>0.00463398747588747</v>
      </c>
    </row>
    <row r="36">
      <c r="A36" s="53" t="s">
        <v>188</v>
      </c>
      <c r="B36" s="56">
        <v>9.93645360359939</v>
      </c>
      <c r="C36" s="56">
        <v>-84.0524483707755</v>
      </c>
      <c r="D36" s="151">
        <v>34.0</v>
      </c>
      <c r="E36" s="152">
        <v>0.00471895072463505</v>
      </c>
    </row>
    <row r="37">
      <c r="A37" s="53" t="s">
        <v>188</v>
      </c>
      <c r="B37" s="56">
        <v>9.93636085286962</v>
      </c>
      <c r="C37" s="56">
        <v>-84.052439450052</v>
      </c>
      <c r="D37" s="151">
        <v>35.0</v>
      </c>
      <c r="E37" s="152">
        <v>0.00481212946243718</v>
      </c>
    </row>
    <row r="38">
      <c r="A38" s="53" t="s">
        <v>188</v>
      </c>
      <c r="B38" s="56">
        <v>9.93633386047036</v>
      </c>
      <c r="C38" s="56">
        <v>-84.0524268046992</v>
      </c>
      <c r="D38" s="151">
        <v>36.0</v>
      </c>
      <c r="E38" s="152">
        <v>0.00484193708841485</v>
      </c>
    </row>
    <row r="39">
      <c r="A39" s="53" t="s">
        <v>188</v>
      </c>
      <c r="B39" s="56">
        <v>9.93630422609543</v>
      </c>
      <c r="C39" s="56">
        <v>-84.0524265645631</v>
      </c>
      <c r="D39" s="151">
        <v>37.0</v>
      </c>
      <c r="E39" s="152">
        <v>0.00487157243627798</v>
      </c>
    </row>
    <row r="40">
      <c r="A40" s="53" t="s">
        <v>188</v>
      </c>
      <c r="B40" s="56">
        <v>9.93618120917912</v>
      </c>
      <c r="C40" s="56">
        <v>-84.0524473794854</v>
      </c>
      <c r="D40" s="151">
        <v>38.0</v>
      </c>
      <c r="E40" s="152">
        <v>0.00499633790699956</v>
      </c>
    </row>
    <row r="41">
      <c r="A41" s="53" t="s">
        <v>188</v>
      </c>
      <c r="B41" s="56">
        <v>9.93600742368285</v>
      </c>
      <c r="C41" s="56">
        <v>-84.052484053706</v>
      </c>
      <c r="D41" s="151">
        <v>39.0</v>
      </c>
      <c r="E41" s="152">
        <v>0.00517395096161544</v>
      </c>
    </row>
    <row r="42">
      <c r="A42" s="53" t="s">
        <v>188</v>
      </c>
      <c r="B42" s="56">
        <v>9.93581118236608</v>
      </c>
      <c r="C42" s="56">
        <v>-84.0525276661302</v>
      </c>
      <c r="D42" s="151">
        <v>40.0</v>
      </c>
      <c r="E42" s="152">
        <v>0.00537498005890859</v>
      </c>
    </row>
    <row r="43">
      <c r="A43" s="53" t="s">
        <v>188</v>
      </c>
      <c r="B43" s="56">
        <v>9.93571876163712</v>
      </c>
      <c r="C43" s="56">
        <v>-84.0525355663096</v>
      </c>
      <c r="D43" s="151">
        <v>41.0</v>
      </c>
      <c r="E43" s="152">
        <v>0.0054677378293447</v>
      </c>
    </row>
    <row r="44">
      <c r="A44" s="53" t="s">
        <v>188</v>
      </c>
      <c r="B44" s="56">
        <v>9.93563153840537</v>
      </c>
      <c r="C44" s="56">
        <v>-84.0525177541372</v>
      </c>
      <c r="D44" s="151">
        <v>42.0</v>
      </c>
      <c r="E44" s="152">
        <v>0.00555676122876143</v>
      </c>
    </row>
    <row r="45">
      <c r="A45" s="53" t="s">
        <v>188</v>
      </c>
      <c r="B45" s="56">
        <v>9.93553310902874</v>
      </c>
      <c r="C45" s="56">
        <v>-84.0524334735888</v>
      </c>
      <c r="D45" s="151">
        <v>43.0</v>
      </c>
      <c r="E45" s="152">
        <v>0.00568634345366195</v>
      </c>
    </row>
    <row r="46">
      <c r="A46" s="53" t="s">
        <v>188</v>
      </c>
      <c r="B46" s="56">
        <v>9.93545970504671</v>
      </c>
      <c r="C46" s="56">
        <v>-84.0523512340121</v>
      </c>
      <c r="D46" s="151">
        <v>44.0</v>
      </c>
      <c r="E46" s="152">
        <v>0.00579657726230203</v>
      </c>
    </row>
    <row r="47">
      <c r="A47" s="53" t="s">
        <v>188</v>
      </c>
      <c r="B47" s="56">
        <v>9.93542065199216</v>
      </c>
      <c r="C47" s="56">
        <v>-84.0522451765253</v>
      </c>
      <c r="D47" s="151">
        <v>45.0</v>
      </c>
      <c r="E47" s="152">
        <v>0.00590959642686577</v>
      </c>
    </row>
    <row r="48">
      <c r="A48" s="53" t="s">
        <v>188</v>
      </c>
      <c r="B48" s="56">
        <v>9.93541674668641</v>
      </c>
      <c r="C48" s="56">
        <v>-84.0521014537632</v>
      </c>
      <c r="D48" s="151">
        <v>46.0</v>
      </c>
      <c r="E48" s="152">
        <v>0.00605337223765441</v>
      </c>
    </row>
    <row r="49">
      <c r="A49" s="53" t="s">
        <v>188</v>
      </c>
      <c r="B49" s="56">
        <v>9.93537769362758</v>
      </c>
      <c r="C49" s="56">
        <v>-84.0518556382803</v>
      </c>
      <c r="D49" s="151">
        <v>47.0</v>
      </c>
      <c r="E49" s="152">
        <v>0.00630227059652895</v>
      </c>
    </row>
    <row r="50">
      <c r="A50" s="53" t="s">
        <v>188</v>
      </c>
      <c r="B50" s="56">
        <v>9.93533766423581</v>
      </c>
      <c r="C50" s="56">
        <v>-84.0515960083744</v>
      </c>
      <c r="D50" s="151">
        <v>48.0</v>
      </c>
      <c r="E50" s="152">
        <v>0.00656496821779689</v>
      </c>
    </row>
    <row r="51">
      <c r="A51" s="53" t="s">
        <v>188</v>
      </c>
      <c r="B51" s="56">
        <v>9.93531364398533</v>
      </c>
      <c r="C51" s="56">
        <v>-84.0515277691646</v>
      </c>
      <c r="D51" s="151">
        <v>49.0</v>
      </c>
      <c r="E51" s="152">
        <v>0.00663731158095308</v>
      </c>
    </row>
    <row r="52">
      <c r="A52" s="53" t="s">
        <v>188</v>
      </c>
      <c r="B52" s="56">
        <v>9.93528103728449</v>
      </c>
      <c r="C52" s="56">
        <v>-84.0514612063353</v>
      </c>
      <c r="D52" s="151">
        <v>50.0</v>
      </c>
      <c r="E52" s="152">
        <v>0.00671143180205792</v>
      </c>
    </row>
    <row r="53">
      <c r="A53" s="53" t="s">
        <v>188</v>
      </c>
      <c r="B53" s="56">
        <v>9.93537964636139</v>
      </c>
      <c r="C53" s="56">
        <v>-84.0510449054667</v>
      </c>
      <c r="D53" s="151">
        <v>51.0</v>
      </c>
      <c r="E53" s="152">
        <v>0.00713925204848244</v>
      </c>
    </row>
    <row r="54">
      <c r="A54" s="53" t="s">
        <v>188</v>
      </c>
      <c r="B54" s="56">
        <v>9.93549228868242</v>
      </c>
      <c r="C54" s="56">
        <v>-84.0506385823758</v>
      </c>
      <c r="D54" s="151">
        <v>52.0</v>
      </c>
      <c r="E54" s="152">
        <v>0.00756089970556064</v>
      </c>
    </row>
    <row r="55">
      <c r="A55" s="53" t="s">
        <v>188</v>
      </c>
      <c r="B55" s="56">
        <v>9.93560853450969</v>
      </c>
      <c r="C55" s="56">
        <v>-84.0501428263958</v>
      </c>
      <c r="D55" s="151">
        <v>53.0</v>
      </c>
      <c r="E55" s="152">
        <v>0.00807010210540289</v>
      </c>
    </row>
    <row r="56">
      <c r="A56" s="53" t="s">
        <v>188</v>
      </c>
      <c r="B56" s="56">
        <v>9.93564523227799</v>
      </c>
      <c r="C56" s="56">
        <v>-84.0499153784661</v>
      </c>
      <c r="D56" s="151">
        <v>54.0</v>
      </c>
      <c r="E56" s="152">
        <v>0.00830049152996437</v>
      </c>
    </row>
    <row r="57">
      <c r="A57" s="53" t="s">
        <v>188</v>
      </c>
      <c r="B57" s="56">
        <v>9.9355593156005</v>
      </c>
      <c r="C57" s="56">
        <v>-84.0495436816674</v>
      </c>
      <c r="D57" s="151">
        <v>55.0</v>
      </c>
      <c r="E57" s="152">
        <v>0.00868198882430442</v>
      </c>
    </row>
    <row r="58">
      <c r="A58" s="53" t="s">
        <v>188</v>
      </c>
      <c r="B58" s="56">
        <v>9.93549425099087</v>
      </c>
      <c r="C58" s="56">
        <v>-84.049203385401</v>
      </c>
      <c r="D58" s="151">
        <v>56.0</v>
      </c>
      <c r="E58" s="152">
        <v>0.00902844943160458</v>
      </c>
    </row>
    <row r="59">
      <c r="A59" s="53" t="s">
        <v>188</v>
      </c>
      <c r="B59" s="56">
        <v>9.93539252590615</v>
      </c>
      <c r="C59" s="56">
        <v>-84.0487850070695</v>
      </c>
      <c r="D59" s="151">
        <v>57.0</v>
      </c>
      <c r="E59" s="152">
        <v>0.00945901698858044</v>
      </c>
    </row>
    <row r="60">
      <c r="A60" s="53" t="s">
        <v>188</v>
      </c>
      <c r="B60" s="56">
        <v>9.93537592835444</v>
      </c>
      <c r="C60" s="56">
        <v>-84.0486462402645</v>
      </c>
      <c r="D60" s="151">
        <v>58.0</v>
      </c>
      <c r="E60" s="152">
        <v>0.00959877286464628</v>
      </c>
    </row>
    <row r="61">
      <c r="A61" s="53" t="s">
        <v>188</v>
      </c>
      <c r="B61" s="56">
        <v>9.93528024833921</v>
      </c>
      <c r="C61" s="56">
        <v>-84.0486373195414</v>
      </c>
      <c r="D61" s="151">
        <v>59.0</v>
      </c>
      <c r="E61" s="152">
        <v>0.00969486784169809</v>
      </c>
    </row>
    <row r="62">
      <c r="A62" s="53" t="s">
        <v>188</v>
      </c>
      <c r="B62" s="56">
        <v>9.93529755089066</v>
      </c>
      <c r="C62" s="56">
        <v>-84.0483824809879</v>
      </c>
      <c r="D62" s="151">
        <v>60.0</v>
      </c>
      <c r="E62" s="152">
        <v>0.00995029310797462</v>
      </c>
    </row>
    <row r="63">
      <c r="A63" s="53" t="s">
        <v>188</v>
      </c>
      <c r="B63" s="56">
        <v>9.93524885628052</v>
      </c>
      <c r="C63" s="56">
        <v>-84.048123669054</v>
      </c>
      <c r="D63" s="151">
        <v>61.0</v>
      </c>
      <c r="E63" s="152">
        <v>0.0102136460691895</v>
      </c>
    </row>
    <row r="64">
      <c r="A64" s="53" t="s">
        <v>188</v>
      </c>
      <c r="B64" s="56">
        <v>9.9351256875275</v>
      </c>
      <c r="C64" s="56">
        <v>-84.0477514451489</v>
      </c>
      <c r="D64" s="151">
        <v>62.0</v>
      </c>
      <c r="E64" s="152">
        <v>0.0106057189926003</v>
      </c>
    </row>
    <row r="65">
      <c r="A65" s="53" t="s">
        <v>188</v>
      </c>
      <c r="B65" s="56">
        <v>9.93500538311991</v>
      </c>
      <c r="C65" s="56">
        <v>-84.0473850372423</v>
      </c>
      <c r="D65" s="151">
        <v>63.0</v>
      </c>
      <c r="E65" s="152">
        <v>0.0109913715622683</v>
      </c>
    </row>
    <row r="66">
      <c r="A66" s="53" t="s">
        <v>188</v>
      </c>
      <c r="B66" s="56">
        <v>9.93492412702167</v>
      </c>
      <c r="C66" s="56">
        <v>-84.0470954278149</v>
      </c>
      <c r="D66" s="151">
        <v>64.0</v>
      </c>
      <c r="E66" s="152">
        <v>0.0112921641385929</v>
      </c>
    </row>
    <row r="67">
      <c r="A67" s="53" t="s">
        <v>188</v>
      </c>
      <c r="B67" s="56">
        <v>9.93480668693231</v>
      </c>
      <c r="C67" s="56">
        <v>-84.046441127981</v>
      </c>
      <c r="D67" s="151">
        <v>65.0</v>
      </c>
      <c r="E67" s="152">
        <v>0.011956920069147</v>
      </c>
    </row>
    <row r="68">
      <c r="A68" s="53" t="s">
        <v>188</v>
      </c>
      <c r="B68" s="56">
        <v>9.93468020166955</v>
      </c>
      <c r="C68" s="56">
        <v>-84.0458485099908</v>
      </c>
      <c r="D68" s="151">
        <v>66.0</v>
      </c>
      <c r="E68" s="152">
        <v>0.012562885913026</v>
      </c>
    </row>
    <row r="69">
      <c r="A69" s="53" t="s">
        <v>188</v>
      </c>
      <c r="B69" s="56">
        <v>9.93461570602311</v>
      </c>
      <c r="C69" s="56">
        <v>-84.0456145784198</v>
      </c>
      <c r="D69" s="151">
        <v>67.0</v>
      </c>
      <c r="E69" s="152">
        <v>0.0128055454859299</v>
      </c>
    </row>
    <row r="70">
      <c r="A70" s="53" t="s">
        <v>188</v>
      </c>
      <c r="B70" s="56">
        <v>9.93495613335646</v>
      </c>
      <c r="C70" s="56">
        <v>-84.0456080574792</v>
      </c>
      <c r="D70" s="151">
        <v>68.0</v>
      </c>
      <c r="E70" s="152">
        <v>0.013146035268394</v>
      </c>
    </row>
    <row r="71">
      <c r="A71" s="53" t="s">
        <v>188</v>
      </c>
      <c r="B71" s="56">
        <v>9.93502533870439</v>
      </c>
      <c r="C71" s="56">
        <v>-84.0455873014759</v>
      </c>
      <c r="D71" s="151">
        <v>69.0</v>
      </c>
      <c r="E71" s="152">
        <v>0.0132182861635628</v>
      </c>
    </row>
    <row r="72">
      <c r="A72" s="53" t="s">
        <v>188</v>
      </c>
      <c r="B72" s="56">
        <v>9.93533638426393</v>
      </c>
      <c r="C72" s="56">
        <v>-84.045580669786</v>
      </c>
      <c r="D72" s="151">
        <v>70.0</v>
      </c>
      <c r="E72" s="152">
        <v>0.0135294024110048</v>
      </c>
    </row>
    <row r="73">
      <c r="A73" s="53" t="s">
        <v>188</v>
      </c>
      <c r="B73" s="56">
        <v>9.93558174876489</v>
      </c>
      <c r="C73" s="56">
        <v>-84.045528502083</v>
      </c>
      <c r="D73" s="151">
        <v>71.0</v>
      </c>
      <c r="E73" s="152">
        <v>0.0137802513846208</v>
      </c>
    </row>
    <row r="74">
      <c r="A74" s="53" t="s">
        <v>188</v>
      </c>
      <c r="B74" s="56">
        <v>9.9356639649666</v>
      </c>
      <c r="C74" s="56">
        <v>-84.0454554675517</v>
      </c>
      <c r="D74" s="151">
        <v>72.0</v>
      </c>
      <c r="E74" s="152">
        <v>0.0138902220469842</v>
      </c>
    </row>
    <row r="75">
      <c r="A75" s="53" t="s">
        <v>188</v>
      </c>
      <c r="B75" s="56">
        <v>9.93591239555134</v>
      </c>
      <c r="C75" s="56">
        <v>-84.0454118867064</v>
      </c>
      <c r="D75" s="151">
        <v>73.0</v>
      </c>
      <c r="E75" s="152">
        <v>0.0141424462438964</v>
      </c>
    </row>
    <row r="76">
      <c r="A76" s="53" t="s">
        <v>188</v>
      </c>
      <c r="B76" s="56">
        <v>9.93618345188633</v>
      </c>
      <c r="C76" s="56">
        <v>-84.0453571107868</v>
      </c>
      <c r="D76" s="151">
        <v>74.0</v>
      </c>
      <c r="E76" s="152">
        <v>0.0144189818439845</v>
      </c>
    </row>
    <row r="77">
      <c r="A77" s="53" t="s">
        <v>188</v>
      </c>
      <c r="B77" s="56">
        <v>9.93630292207917</v>
      </c>
      <c r="C77" s="56">
        <v>-84.0453649359146</v>
      </c>
      <c r="D77" s="151">
        <v>75.0</v>
      </c>
      <c r="E77" s="152">
        <v>0.0145387080299404</v>
      </c>
    </row>
    <row r="78">
      <c r="A78" s="53" t="s">
        <v>188</v>
      </c>
      <c r="B78" s="56">
        <v>9.93644423085287</v>
      </c>
      <c r="C78" s="56">
        <v>-84.0454366662581</v>
      </c>
      <c r="D78" s="151">
        <v>76.0</v>
      </c>
      <c r="E78" s="152">
        <v>0.0146971801463956</v>
      </c>
    </row>
    <row r="79">
      <c r="A79" s="53" t="s">
        <v>188</v>
      </c>
      <c r="B79" s="56">
        <v>9.93668331840604</v>
      </c>
      <c r="C79" s="56">
        <v>-84.045567569655</v>
      </c>
      <c r="D79" s="151">
        <v>77.0</v>
      </c>
      <c r="E79" s="152">
        <v>0.0149697577636231</v>
      </c>
    </row>
    <row r="80">
      <c r="A80" s="53" t="s">
        <v>188</v>
      </c>
      <c r="B80" s="56">
        <v>9.93677195745002</v>
      </c>
      <c r="C80" s="56">
        <v>-84.045592349228</v>
      </c>
      <c r="D80" s="151">
        <v>78.0</v>
      </c>
      <c r="E80" s="152">
        <v>0.0150617952959473</v>
      </c>
    </row>
    <row r="81">
      <c r="A81" s="53" t="s">
        <v>188</v>
      </c>
      <c r="B81" s="56">
        <v>9.9368528887295</v>
      </c>
      <c r="C81" s="56">
        <v>-84.0455871324757</v>
      </c>
      <c r="D81" s="151">
        <v>79.0</v>
      </c>
      <c r="E81" s="152">
        <v>0.0151428945345579</v>
      </c>
    </row>
    <row r="82">
      <c r="A82" s="53" t="s">
        <v>188</v>
      </c>
      <c r="B82" s="56">
        <v>9.93694152772752</v>
      </c>
      <c r="C82" s="56">
        <v>-84.0455467026459</v>
      </c>
      <c r="D82" s="151">
        <v>80.0</v>
      </c>
      <c r="E82" s="152">
        <v>0.0152403185721973</v>
      </c>
    </row>
    <row r="83">
      <c r="A83" s="53" t="s">
        <v>188</v>
      </c>
      <c r="B83" s="56">
        <v>9.93708540528038</v>
      </c>
      <c r="C83" s="56">
        <v>-84.0454423673758</v>
      </c>
      <c r="D83" s="151">
        <v>81.0</v>
      </c>
      <c r="E83" s="152">
        <v>0.0154180447627661</v>
      </c>
    </row>
    <row r="84">
      <c r="A84" s="53" t="s">
        <v>188</v>
      </c>
      <c r="B84" s="56">
        <v>9.9372459343465</v>
      </c>
      <c r="C84" s="56">
        <v>-84.0452787163273</v>
      </c>
      <c r="D84" s="151">
        <v>82.0</v>
      </c>
      <c r="E84" s="152">
        <v>0.0156472853497798</v>
      </c>
    </row>
    <row r="85">
      <c r="A85" s="53" t="s">
        <v>188</v>
      </c>
      <c r="B85" s="56">
        <v>9.93733842710149</v>
      </c>
      <c r="C85" s="56">
        <v>-84.0451378640166</v>
      </c>
      <c r="D85" s="151">
        <v>83.0</v>
      </c>
      <c r="E85" s="152">
        <v>0.0158157913828136</v>
      </c>
    </row>
    <row r="86">
      <c r="A86" s="53" t="s">
        <v>188</v>
      </c>
      <c r="B86" s="56">
        <v>9.93756026309952</v>
      </c>
      <c r="C86" s="56">
        <v>-84.044752821983</v>
      </c>
      <c r="D86" s="151">
        <v>84.0</v>
      </c>
      <c r="E86" s="152">
        <v>0.0162601657493435</v>
      </c>
    </row>
    <row r="87">
      <c r="A87" s="53" t="s">
        <v>188</v>
      </c>
      <c r="B87" s="56">
        <v>9.93777652816203</v>
      </c>
      <c r="C87" s="56">
        <v>-84.0443585013794</v>
      </c>
      <c r="D87" s="151">
        <v>85.0</v>
      </c>
      <c r="E87" s="152">
        <v>0.0167098982428059</v>
      </c>
    </row>
    <row r="88">
      <c r="A88" s="53" t="s">
        <v>188</v>
      </c>
      <c r="B88" s="56">
        <v>9.9381041049962</v>
      </c>
      <c r="C88" s="56">
        <v>-84.0438016139119</v>
      </c>
      <c r="D88" s="151">
        <v>86.0</v>
      </c>
      <c r="E88" s="152">
        <v>0.0173559866529491</v>
      </c>
    </row>
    <row r="89">
      <c r="A89" s="53" t="s">
        <v>188</v>
      </c>
      <c r="B89" s="56">
        <v>9.93796476738381</v>
      </c>
      <c r="C89" s="56">
        <v>-84.0436166501913</v>
      </c>
      <c r="D89" s="151">
        <v>87.0</v>
      </c>
      <c r="E89" s="152">
        <v>0.01758756071925</v>
      </c>
    </row>
    <row r="90">
      <c r="A90" s="53" t="s">
        <v>188</v>
      </c>
      <c r="B90" s="56">
        <v>9.93791473560688</v>
      </c>
      <c r="C90" s="56">
        <v>-84.0434457982085</v>
      </c>
      <c r="D90" s="151">
        <v>88.0</v>
      </c>
      <c r="E90" s="152">
        <v>0.0177655876237361</v>
      </c>
    </row>
    <row r="91">
      <c r="A91" s="53" t="s">
        <v>188</v>
      </c>
      <c r="B91" s="56">
        <v>9.93789047771889</v>
      </c>
      <c r="C91" s="56">
        <v>-84.0432203034589</v>
      </c>
      <c r="D91" s="151">
        <v>89.0</v>
      </c>
      <c r="E91" s="152">
        <v>0.0179923834068668</v>
      </c>
    </row>
    <row r="92">
      <c r="A92" s="53" t="s">
        <v>188</v>
      </c>
      <c r="B92" s="56">
        <v>9.93791970638376</v>
      </c>
      <c r="C92" s="56">
        <v>-84.0429894627193</v>
      </c>
      <c r="D92" s="151">
        <v>90.0</v>
      </c>
      <c r="E92" s="152">
        <v>0.0182250672307245</v>
      </c>
    </row>
    <row r="93">
      <c r="A93" s="53" t="s">
        <v>188</v>
      </c>
      <c r="B93" s="56">
        <v>9.93798008366965</v>
      </c>
      <c r="C93" s="56">
        <v>-84.0426008139046</v>
      </c>
      <c r="D93" s="151">
        <v>91.0</v>
      </c>
      <c r="E93" s="152">
        <v>0.018618377944822</v>
      </c>
    </row>
    <row r="94">
      <c r="A94" s="53" t="s">
        <v>188</v>
      </c>
      <c r="B94" s="56">
        <v>9.93800449142722</v>
      </c>
      <c r="C94" s="56">
        <v>-84.0424795244151</v>
      </c>
      <c r="D94" s="151">
        <v>92.0</v>
      </c>
      <c r="E94" s="152">
        <v>0.018742098916698</v>
      </c>
    </row>
    <row r="95">
      <c r="A95" s="53" t="s">
        <v>188</v>
      </c>
      <c r="B95" s="56">
        <v>9.9381380917555</v>
      </c>
      <c r="C95" s="56">
        <v>-84.0421782569734</v>
      </c>
      <c r="D95" s="151">
        <v>93.0</v>
      </c>
      <c r="E95" s="152">
        <v>0.0190716609277884</v>
      </c>
    </row>
    <row r="96">
      <c r="A96" s="53" t="s">
        <v>188</v>
      </c>
      <c r="B96" s="56">
        <v>9.93816473253672</v>
      </c>
      <c r="C96" s="56">
        <v>-84.0419964534982</v>
      </c>
      <c r="D96" s="151">
        <v>94.0</v>
      </c>
      <c r="E96" s="152">
        <v>0.0192554059545091</v>
      </c>
    </row>
    <row r="97">
      <c r="A97" s="53" t="s">
        <v>188</v>
      </c>
      <c r="B97" s="56">
        <v>9.93815830944601</v>
      </c>
      <c r="C97" s="56">
        <v>-84.0418503844357</v>
      </c>
      <c r="D97" s="151">
        <v>95.0</v>
      </c>
      <c r="E97" s="152">
        <v>0.0194016161699952</v>
      </c>
    </row>
    <row r="98">
      <c r="A98" s="53" t="s">
        <v>188</v>
      </c>
      <c r="B98" s="56">
        <v>9.93812876322556</v>
      </c>
      <c r="C98" s="56">
        <v>-84.0417251823817</v>
      </c>
      <c r="D98" s="151">
        <v>96.0</v>
      </c>
      <c r="E98" s="152">
        <v>0.0195302572732597</v>
      </c>
    </row>
    <row r="99">
      <c r="A99" s="53" t="s">
        <v>188</v>
      </c>
      <c r="B99" s="56">
        <v>9.93807176432108</v>
      </c>
      <c r="C99" s="56">
        <v>-84.0416449024973</v>
      </c>
      <c r="D99" s="151">
        <v>97.0</v>
      </c>
      <c r="E99" s="152">
        <v>0.0196287140402343</v>
      </c>
    </row>
    <row r="100">
      <c r="A100" s="53" t="s">
        <v>188</v>
      </c>
      <c r="B100" s="56">
        <v>9.9380170014129</v>
      </c>
      <c r="C100" s="56">
        <v>-84.0416364975937</v>
      </c>
      <c r="D100" s="151">
        <v>98.0</v>
      </c>
      <c r="E100" s="152">
        <v>0.0196841181783138</v>
      </c>
    </row>
    <row r="101">
      <c r="A101" s="53" t="s">
        <v>188</v>
      </c>
      <c r="B101" s="56">
        <v>9.9379218878614</v>
      </c>
      <c r="C101" s="56">
        <v>-84.0416378013257</v>
      </c>
      <c r="D101" s="151">
        <v>99.0</v>
      </c>
      <c r="E101" s="152">
        <v>0.0197792406645897</v>
      </c>
    </row>
    <row r="102">
      <c r="A102" s="53" t="s">
        <v>188</v>
      </c>
      <c r="B102" s="56">
        <v>9.93790138516287</v>
      </c>
      <c r="C102" s="56">
        <v>-84.0411362584451</v>
      </c>
      <c r="D102" s="151">
        <v>100.0</v>
      </c>
      <c r="E102" s="152">
        <v>0.0202812024377482</v>
      </c>
    </row>
    <row r="103">
      <c r="A103" s="53" t="s">
        <v>188</v>
      </c>
      <c r="B103" s="56">
        <v>9.93789650346394</v>
      </c>
      <c r="C103" s="56">
        <v>-84.041068473332</v>
      </c>
      <c r="D103" s="151">
        <v>101.0</v>
      </c>
      <c r="E103" s="152">
        <v>0.0203491631068923</v>
      </c>
    </row>
    <row r="104">
      <c r="A104" s="53" t="s">
        <v>188</v>
      </c>
      <c r="B104" s="56">
        <v>9.93846399292934</v>
      </c>
      <c r="C104" s="56">
        <v>-84.0409289658467</v>
      </c>
      <c r="D104" s="151">
        <v>102.0</v>
      </c>
      <c r="E104" s="152">
        <v>0.0209335487944163</v>
      </c>
    </row>
    <row r="105">
      <c r="A105" s="53" t="s">
        <v>188</v>
      </c>
      <c r="B105" s="56">
        <v>9.93868999787477</v>
      </c>
      <c r="C105" s="56">
        <v>-84.0409645503437</v>
      </c>
      <c r="D105" s="151">
        <v>103.0</v>
      </c>
      <c r="E105" s="152">
        <v>0.0211623379807614</v>
      </c>
    </row>
    <row r="106">
      <c r="A106" s="53" t="s">
        <v>188</v>
      </c>
      <c r="B106" s="56">
        <v>9.93885220465146</v>
      </c>
      <c r="C106" s="56">
        <v>-84.0411343350368</v>
      </c>
      <c r="D106" s="151">
        <v>104.0</v>
      </c>
      <c r="E106" s="152">
        <v>0.0213971525467217</v>
      </c>
    </row>
    <row r="107">
      <c r="A107" s="53" t="s">
        <v>188</v>
      </c>
      <c r="B107" s="56">
        <v>9.93915775668989</v>
      </c>
      <c r="C107" s="56">
        <v>-84.0416551779252</v>
      </c>
      <c r="D107" s="151">
        <v>105.0</v>
      </c>
      <c r="E107" s="152">
        <v>0.0220010063060573</v>
      </c>
    </row>
    <row r="108">
      <c r="A108" s="53" t="s">
        <v>188</v>
      </c>
      <c r="B108" s="56">
        <v>9.93928866239001</v>
      </c>
      <c r="C108" s="56">
        <v>-84.0417942257713</v>
      </c>
      <c r="D108" s="151">
        <v>106.0</v>
      </c>
      <c r="E108" s="152">
        <v>0.0221919790942284</v>
      </c>
    </row>
    <row r="109">
      <c r="A109" s="53" t="s">
        <v>188</v>
      </c>
      <c r="B109" s="56">
        <v>9.9394332650851</v>
      </c>
      <c r="C109" s="56">
        <v>-84.0418835860126</v>
      </c>
      <c r="D109" s="151">
        <v>107.0</v>
      </c>
      <c r="E109" s="152">
        <v>0.0223619649528898</v>
      </c>
    </row>
    <row r="110">
      <c r="A110" s="53" t="s">
        <v>188</v>
      </c>
      <c r="B110" s="56">
        <v>9.93950294569722</v>
      </c>
      <c r="C110" s="56">
        <v>-84.0419072239736</v>
      </c>
      <c r="D110" s="151">
        <v>108.0</v>
      </c>
      <c r="E110" s="152">
        <v>0.0224355457989698</v>
      </c>
    </row>
    <row r="111">
      <c r="A111" s="53" t="s">
        <v>188</v>
      </c>
      <c r="B111" s="56">
        <v>9.93950393195614</v>
      </c>
      <c r="C111" s="56">
        <v>-84.0422269282472</v>
      </c>
      <c r="D111" s="151">
        <v>109.0</v>
      </c>
      <c r="E111" s="152">
        <v>0.0227552515937911</v>
      </c>
    </row>
    <row r="112">
      <c r="A112" s="53" t="s">
        <v>188</v>
      </c>
      <c r="B112" s="56">
        <v>9.93949212322203</v>
      </c>
      <c r="C112" s="56">
        <v>-84.0425117128132</v>
      </c>
      <c r="D112" s="151">
        <v>110.0</v>
      </c>
      <c r="E112" s="152">
        <v>0.0230402808821173</v>
      </c>
    </row>
    <row r="113">
      <c r="A113" s="53" t="s">
        <v>188</v>
      </c>
      <c r="B113" s="56">
        <v>9.93945684385667</v>
      </c>
      <c r="C113" s="56">
        <v>-84.0429181490899</v>
      </c>
      <c r="D113" s="151">
        <v>111.0</v>
      </c>
      <c r="E113" s="152">
        <v>0.0234482454402455</v>
      </c>
    </row>
    <row r="114">
      <c r="A114" s="53" t="s">
        <v>188</v>
      </c>
      <c r="B114" s="56">
        <v>9.93942503205056</v>
      </c>
      <c r="C114" s="56">
        <v>-84.0433331349077</v>
      </c>
      <c r="D114" s="151">
        <v>112.0</v>
      </c>
      <c r="E114" s="152">
        <v>0.0238644487799505</v>
      </c>
    </row>
    <row r="115">
      <c r="A115" s="53" t="s">
        <v>188</v>
      </c>
      <c r="B115" s="56">
        <v>9.93972770605043</v>
      </c>
      <c r="C115" s="56">
        <v>-84.0432631191506</v>
      </c>
      <c r="D115" s="151">
        <v>113.0</v>
      </c>
      <c r="E115" s="152">
        <v>0.024175115412271</v>
      </c>
    </row>
    <row r="116">
      <c r="A116" s="53" t="s">
        <v>188</v>
      </c>
      <c r="B116" s="56">
        <v>9.93979024582779</v>
      </c>
      <c r="C116" s="56">
        <v>-84.0432957235711</v>
      </c>
      <c r="D116" s="151">
        <v>114.0</v>
      </c>
      <c r="E116" s="152">
        <v>0.0242456439312156</v>
      </c>
    </row>
    <row r="117">
      <c r="A117" s="53" t="s">
        <v>188</v>
      </c>
      <c r="B117" s="56">
        <v>9.93981898031695</v>
      </c>
      <c r="C117" s="56">
        <v>-84.0433729445674</v>
      </c>
      <c r="D117" s="151">
        <v>115.0</v>
      </c>
      <c r="E117" s="152">
        <v>0.0243280378213866</v>
      </c>
    </row>
    <row r="118">
      <c r="A118" s="53" t="s">
        <v>188</v>
      </c>
      <c r="B118" s="56">
        <v>9.94007108411656</v>
      </c>
      <c r="C118" s="56">
        <v>-84.0443132968873</v>
      </c>
      <c r="D118" s="151">
        <v>116.0</v>
      </c>
      <c r="E118" s="152">
        <v>0.0253015976867408</v>
      </c>
    </row>
    <row r="119">
      <c r="A119" s="53" t="s">
        <v>188</v>
      </c>
      <c r="B119" s="56">
        <v>9.94016605495639</v>
      </c>
      <c r="C119" s="56">
        <v>-84.0446693302114</v>
      </c>
      <c r="D119" s="151">
        <v>117.0</v>
      </c>
      <c r="E119" s="152">
        <v>0.0256700799634698</v>
      </c>
    </row>
    <row r="120">
      <c r="A120" s="53" t="s">
        <v>188</v>
      </c>
      <c r="B120" s="56">
        <v>9.94027244564152</v>
      </c>
      <c r="C120" s="56">
        <v>-84.0448273689979</v>
      </c>
      <c r="D120" s="151">
        <v>118.0</v>
      </c>
      <c r="E120" s="152">
        <v>0.0258605930494003</v>
      </c>
    </row>
    <row r="121">
      <c r="A121" s="53" t="s">
        <v>188</v>
      </c>
      <c r="B121" s="56">
        <v>9.94046211098755</v>
      </c>
      <c r="C121" s="56">
        <v>-84.0455400945559</v>
      </c>
      <c r="D121" s="151">
        <v>119.0</v>
      </c>
      <c r="E121" s="152">
        <v>0.0265981231603622</v>
      </c>
    </row>
    <row r="122">
      <c r="A122" s="53" t="s">
        <v>188</v>
      </c>
      <c r="B122" s="56">
        <v>9.94049056601295</v>
      </c>
      <c r="C122" s="56">
        <v>-84.0456302713637</v>
      </c>
      <c r="D122" s="151">
        <v>120.0</v>
      </c>
      <c r="E122" s="152">
        <v>0.0266926829041012</v>
      </c>
    </row>
    <row r="123">
      <c r="A123" s="53" t="s">
        <v>188</v>
      </c>
      <c r="B123" s="56">
        <v>9.94063822457009</v>
      </c>
      <c r="C123" s="56">
        <v>-84.0455978789472</v>
      </c>
      <c r="D123" s="151">
        <v>121.0</v>
      </c>
      <c r="E123" s="152">
        <v>0.0268438527362154</v>
      </c>
    </row>
    <row r="124">
      <c r="A124" s="53" t="s">
        <v>188</v>
      </c>
      <c r="B124" s="56">
        <v>9.94079717180704</v>
      </c>
      <c r="C124" s="56">
        <v>-84.0450688663703</v>
      </c>
      <c r="D124" s="151">
        <v>122.0</v>
      </c>
      <c r="E124" s="152">
        <v>0.0273962280892809</v>
      </c>
    </row>
    <row r="125">
      <c r="A125" s="53" t="s">
        <v>188</v>
      </c>
      <c r="B125" s="56">
        <v>9.94095438717349</v>
      </c>
      <c r="C125" s="56">
        <v>-84.04474671421</v>
      </c>
      <c r="D125" s="151">
        <v>123.0</v>
      </c>
      <c r="E125" s="152">
        <v>0.0277546952227944</v>
      </c>
    </row>
    <row r="126">
      <c r="A126" s="53" t="s">
        <v>188</v>
      </c>
      <c r="B126" s="56">
        <v>9.94105262250509</v>
      </c>
      <c r="C126" s="56">
        <v>-84.0446527254796</v>
      </c>
      <c r="D126" s="151">
        <v>124.0</v>
      </c>
      <c r="E126" s="152">
        <v>0.0278906513253731</v>
      </c>
    </row>
    <row r="127">
      <c r="A127" s="53" t="s">
        <v>188</v>
      </c>
      <c r="B127" s="56">
        <v>9.9414150973303</v>
      </c>
      <c r="C127" s="56">
        <v>-84.0446772759114</v>
      </c>
      <c r="D127" s="151">
        <v>125.0</v>
      </c>
      <c r="E127" s="152">
        <v>0.0282539566000567</v>
      </c>
    </row>
    <row r="128">
      <c r="A128" s="53" t="s">
        <v>188</v>
      </c>
      <c r="B128" s="56">
        <v>9.94222783326419</v>
      </c>
      <c r="C128" s="56">
        <v>-84.0447316948875</v>
      </c>
      <c r="D128" s="151">
        <v>126.0</v>
      </c>
      <c r="E128" s="152">
        <v>0.0290685123827951</v>
      </c>
    </row>
    <row r="129">
      <c r="A129" s="53" t="s">
        <v>188</v>
      </c>
      <c r="B129" s="56">
        <v>9.94282430588245</v>
      </c>
      <c r="C129" s="56">
        <v>-84.0447692666912</v>
      </c>
      <c r="D129" s="151">
        <v>127.0</v>
      </c>
      <c r="E129" s="152">
        <v>0.0296661671533475</v>
      </c>
    </row>
    <row r="130">
      <c r="A130" s="53" t="s">
        <v>188</v>
      </c>
      <c r="B130" s="56">
        <v>9.9430072194504</v>
      </c>
      <c r="C130" s="56">
        <v>-84.0447361152365</v>
      </c>
      <c r="D130" s="151">
        <v>128.0</v>
      </c>
      <c r="E130" s="152">
        <v>0.0298520606505087</v>
      </c>
    </row>
    <row r="131">
      <c r="A131" s="53" t="s">
        <v>188</v>
      </c>
      <c r="B131" s="56">
        <v>9.94325327852743</v>
      </c>
      <c r="C131" s="56">
        <v>-84.0446536543918</v>
      </c>
      <c r="D131" s="151">
        <v>129.0</v>
      </c>
      <c r="E131" s="152">
        <v>0.0301115695333975</v>
      </c>
    </row>
    <row r="132">
      <c r="A132" s="53" t="s">
        <v>188</v>
      </c>
      <c r="B132" s="56">
        <v>9.94367377439675</v>
      </c>
      <c r="C132" s="56">
        <v>-84.0444658512058</v>
      </c>
      <c r="D132" s="151">
        <v>130.0</v>
      </c>
      <c r="E132" s="152">
        <v>0.0305720983737614</v>
      </c>
    </row>
    <row r="133">
      <c r="A133" s="53" t="s">
        <v>188</v>
      </c>
      <c r="B133" s="56">
        <v>9.94380472710699</v>
      </c>
      <c r="C133" s="56">
        <v>-84.0447574980966</v>
      </c>
      <c r="D133" s="151">
        <v>131.0</v>
      </c>
      <c r="E133" s="152">
        <v>0.0308917959202522</v>
      </c>
    </row>
    <row r="134">
      <c r="A134" s="53" t="s">
        <v>188</v>
      </c>
      <c r="B134" s="56">
        <v>9.94388103477618</v>
      </c>
      <c r="C134" s="56">
        <v>-84.044883947833</v>
      </c>
      <c r="D134" s="151">
        <v>132.0</v>
      </c>
      <c r="E134" s="152">
        <v>0.0310394861237491</v>
      </c>
    </row>
    <row r="135">
      <c r="A135" s="53" t="s">
        <v>188</v>
      </c>
      <c r="B135" s="56">
        <v>9.94396870046222</v>
      </c>
      <c r="C135" s="56">
        <v>-84.044952212081</v>
      </c>
      <c r="D135" s="151">
        <v>133.0</v>
      </c>
      <c r="E135" s="152">
        <v>0.0311505954396114</v>
      </c>
    </row>
    <row r="136">
      <c r="A136" s="53" t="s">
        <v>188</v>
      </c>
      <c r="B136" s="56">
        <v>9.94440018674929</v>
      </c>
      <c r="C136" s="56">
        <v>-84.0449991890221</v>
      </c>
      <c r="D136" s="151">
        <v>134.0</v>
      </c>
      <c r="E136" s="152">
        <v>0.0315846314391843</v>
      </c>
    </row>
    <row r="137">
      <c r="A137" s="53" t="s">
        <v>188</v>
      </c>
      <c r="B137" s="56">
        <v>9.94457575401998</v>
      </c>
      <c r="C137" s="56">
        <v>-84.045011078064</v>
      </c>
      <c r="D137" s="151">
        <v>135.0</v>
      </c>
      <c r="E137" s="152">
        <v>0.0317606007997343</v>
      </c>
    </row>
    <row r="138">
      <c r="A138" s="53" t="s">
        <v>188</v>
      </c>
      <c r="B138" s="56">
        <v>9.94495341180596</v>
      </c>
      <c r="C138" s="56">
        <v>-84.045007224609</v>
      </c>
      <c r="D138" s="151">
        <v>136.0</v>
      </c>
      <c r="E138" s="152">
        <v>0.0321382782446972</v>
      </c>
    </row>
    <row r="139">
      <c r="A139" s="53" t="s">
        <v>188</v>
      </c>
      <c r="B139" s="56">
        <v>9.94503790634203</v>
      </c>
      <c r="C139" s="56">
        <v>-84.0450804402532</v>
      </c>
      <c r="D139" s="151">
        <v>137.0</v>
      </c>
      <c r="E139" s="152">
        <v>0.032250081004869</v>
      </c>
    </row>
    <row r="140">
      <c r="A140" s="53" t="s">
        <v>188</v>
      </c>
      <c r="B140" s="56">
        <v>9.94507262278836</v>
      </c>
      <c r="C140" s="56">
        <v>-84.0454078875236</v>
      </c>
      <c r="D140" s="151">
        <v>138.0</v>
      </c>
      <c r="E140" s="152">
        <v>0.0325793634770943</v>
      </c>
    </row>
    <row r="141">
      <c r="A141" s="53" t="s">
        <v>188</v>
      </c>
      <c r="B141" s="56">
        <v>9.94509663743075</v>
      </c>
      <c r="C141" s="56">
        <v>-84.0455018337476</v>
      </c>
      <c r="D141" s="151">
        <v>139.0</v>
      </c>
      <c r="E141" s="152">
        <v>0.0326763304614521</v>
      </c>
    </row>
    <row r="142">
      <c r="A142" s="53" t="s">
        <v>188</v>
      </c>
      <c r="B142" s="56">
        <v>9.94516495042239</v>
      </c>
      <c r="C142" s="56">
        <v>-84.0455370798079</v>
      </c>
      <c r="D142" s="151">
        <v>140.0</v>
      </c>
      <c r="E142" s="152">
        <v>0.0327532001537533</v>
      </c>
    </row>
    <row r="143">
      <c r="A143" s="53" t="s">
        <v>188</v>
      </c>
      <c r="B143" s="56">
        <v>9.94535421093323</v>
      </c>
      <c r="C143" s="56">
        <v>-84.0455279840503</v>
      </c>
      <c r="D143" s="151">
        <v>141.0</v>
      </c>
      <c r="E143" s="152">
        <v>0.032942679107117</v>
      </c>
    </row>
    <row r="144">
      <c r="A144" s="53" t="s">
        <v>188</v>
      </c>
      <c r="B144" s="56">
        <v>9.94569609354827</v>
      </c>
      <c r="C144" s="56">
        <v>-84.0455006967812</v>
      </c>
      <c r="D144" s="151">
        <v>142.0</v>
      </c>
      <c r="E144" s="152">
        <v>0.0332856489564144</v>
      </c>
    </row>
    <row r="145">
      <c r="A145" s="53" t="s">
        <v>188</v>
      </c>
      <c r="B145" s="56">
        <v>9.94576019859063</v>
      </c>
      <c r="C145" s="56">
        <v>-84.0454636202844</v>
      </c>
      <c r="D145" s="151">
        <v>143.0</v>
      </c>
      <c r="E145" s="152">
        <v>0.0333597038217118</v>
      </c>
    </row>
    <row r="146">
      <c r="A146" s="53" t="s">
        <v>188</v>
      </c>
      <c r="B146" s="56">
        <v>9.9458090133638</v>
      </c>
      <c r="C146" s="56">
        <v>-84.0453783778183</v>
      </c>
      <c r="D146" s="151">
        <v>144.0</v>
      </c>
      <c r="E146" s="152">
        <v>0.0334579339601306</v>
      </c>
    </row>
    <row r="147">
      <c r="A147" s="53" t="s">
        <v>188</v>
      </c>
      <c r="B147" s="56">
        <v>9.94587051996754</v>
      </c>
      <c r="C147" s="56">
        <v>-84.0452505141197</v>
      </c>
      <c r="D147" s="151">
        <v>145.0</v>
      </c>
      <c r="E147" s="152">
        <v>0.0335998219008649</v>
      </c>
    </row>
    <row r="148">
      <c r="A148" s="53" t="s">
        <v>188</v>
      </c>
      <c r="B148" s="56">
        <v>9.94594579827001</v>
      </c>
      <c r="C148" s="56">
        <v>-84.0451768005758</v>
      </c>
      <c r="D148" s="151">
        <v>146.0</v>
      </c>
      <c r="E148" s="152">
        <v>0.0337051808557745</v>
      </c>
    </row>
    <row r="149">
      <c r="A149" s="53" t="s">
        <v>188</v>
      </c>
      <c r="B149" s="56">
        <v>9.9462925242644</v>
      </c>
      <c r="C149" s="56">
        <v>-84.0451498689492</v>
      </c>
      <c r="D149" s="151">
        <v>147.0</v>
      </c>
      <c r="E149" s="152">
        <v>0.034052951222104</v>
      </c>
    </row>
    <row r="150">
      <c r="A150" s="53" t="s">
        <v>188</v>
      </c>
      <c r="B150" s="56">
        <v>9.9463897709987</v>
      </c>
      <c r="C150" s="56">
        <v>-84.0451620803092</v>
      </c>
      <c r="D150" s="151">
        <v>148.0</v>
      </c>
      <c r="E150" s="152">
        <v>0.0341509616534088</v>
      </c>
    </row>
    <row r="151">
      <c r="A151" s="53" t="s">
        <v>188</v>
      </c>
      <c r="B151" s="56">
        <v>9.94645002673405</v>
      </c>
      <c r="C151" s="56">
        <v>-84.0452016714679</v>
      </c>
      <c r="D151" s="151">
        <v>149.0</v>
      </c>
      <c r="E151" s="152">
        <v>0.0342230602906548</v>
      </c>
    </row>
    <row r="152">
      <c r="A152" s="53" t="s">
        <v>188</v>
      </c>
      <c r="B152" s="56">
        <v>9.94648404073633</v>
      </c>
      <c r="C152" s="56">
        <v>-84.0452387476835</v>
      </c>
      <c r="D152" s="151">
        <v>150.0</v>
      </c>
      <c r="E152" s="152">
        <v>0.0342733752796014</v>
      </c>
    </row>
    <row r="153">
      <c r="A153" s="53" t="s">
        <v>189</v>
      </c>
      <c r="B153" s="56">
        <v>9.93554615993122</v>
      </c>
      <c r="C153" s="56">
        <v>-84.0491114962244</v>
      </c>
      <c r="D153" s="151">
        <v>0.0</v>
      </c>
      <c r="E153" s="152">
        <v>0.0</v>
      </c>
    </row>
    <row r="154">
      <c r="A154" s="53" t="s">
        <v>189</v>
      </c>
      <c r="B154" s="56">
        <v>9.93557253860416</v>
      </c>
      <c r="C154" s="56">
        <v>-84.0492324408382</v>
      </c>
      <c r="D154" s="151">
        <v>1.0</v>
      </c>
      <c r="E154" s="152">
        <v>1.23787858784912E-4</v>
      </c>
    </row>
    <row r="155">
      <c r="A155" s="53" t="s">
        <v>189</v>
      </c>
      <c r="B155" s="56">
        <v>9.93559719650295</v>
      </c>
      <c r="C155" s="56">
        <v>-84.0493243902202</v>
      </c>
      <c r="D155" s="151">
        <v>2.0</v>
      </c>
      <c r="E155" s="152">
        <v>2.18986077455232E-4</v>
      </c>
    </row>
    <row r="156">
      <c r="A156" s="53" t="s">
        <v>189</v>
      </c>
      <c r="B156" s="56">
        <v>9.93566832503712</v>
      </c>
      <c r="C156" s="56">
        <v>-84.0495039565472</v>
      </c>
      <c r="D156" s="151">
        <v>3.0</v>
      </c>
      <c r="E156" s="152">
        <v>4.12126788214954E-4</v>
      </c>
    </row>
    <row r="157">
      <c r="A157" s="53" t="s">
        <v>189</v>
      </c>
      <c r="B157" s="56">
        <v>9.93570246673155</v>
      </c>
      <c r="C157" s="56">
        <v>-84.0495983130441</v>
      </c>
      <c r="D157" s="151">
        <v>4.0</v>
      </c>
      <c r="E157" s="152">
        <v>5.12470217553435E-4</v>
      </c>
    </row>
    <row r="158">
      <c r="A158" s="53" t="s">
        <v>189</v>
      </c>
      <c r="B158" s="56">
        <v>9.93570957958473</v>
      </c>
      <c r="C158" s="56">
        <v>-84.0496907438365</v>
      </c>
      <c r="D158" s="151">
        <v>5.0</v>
      </c>
      <c r="E158" s="152">
        <v>6.05174284613916E-4</v>
      </c>
    </row>
    <row r="159">
      <c r="A159" s="53" t="s">
        <v>189</v>
      </c>
      <c r="B159" s="56">
        <v>9.93571147624034</v>
      </c>
      <c r="C159" s="56">
        <v>-84.0498491281346</v>
      </c>
      <c r="D159" s="151">
        <v>6.0</v>
      </c>
      <c r="E159" s="152">
        <v>7.63569938557453E-4</v>
      </c>
    </row>
    <row r="160">
      <c r="A160" s="53" t="s">
        <v>189</v>
      </c>
      <c r="B160" s="56">
        <v>9.93570246663722</v>
      </c>
      <c r="C160" s="56">
        <v>-84.0500893518124</v>
      </c>
      <c r="D160" s="151">
        <v>7.0</v>
      </c>
      <c r="E160" s="152">
        <v>0.0010039625098958</v>
      </c>
    </row>
    <row r="161">
      <c r="A161" s="53" t="s">
        <v>189</v>
      </c>
      <c r="B161" s="56">
        <v>9.93566785089355</v>
      </c>
      <c r="C161" s="56">
        <v>-84.0503237982121</v>
      </c>
      <c r="D161" s="151">
        <v>8.0</v>
      </c>
      <c r="E161" s="152">
        <v>0.00124095061932299</v>
      </c>
    </row>
    <row r="162">
      <c r="A162" s="53" t="s">
        <v>189</v>
      </c>
      <c r="B162" s="56">
        <v>9.93562801871054</v>
      </c>
      <c r="C162" s="56">
        <v>-84.0505362327233</v>
      </c>
      <c r="D162" s="151">
        <v>9.0</v>
      </c>
      <c r="E162" s="152">
        <v>0.0014570872066635</v>
      </c>
    </row>
    <row r="163">
      <c r="A163" s="53" t="s">
        <v>189</v>
      </c>
      <c r="B163" s="56">
        <v>9.93558581568109</v>
      </c>
      <c r="C163" s="56">
        <v>-84.0507591258626</v>
      </c>
      <c r="D163" s="151">
        <v>10.0</v>
      </c>
      <c r="E163" s="152">
        <v>0.00168394056727477</v>
      </c>
    </row>
    <row r="164">
      <c r="A164" s="53" t="s">
        <v>189</v>
      </c>
      <c r="B164" s="56">
        <v>9.93553934502577</v>
      </c>
      <c r="C164" s="56">
        <v>-84.0510354553896</v>
      </c>
      <c r="D164" s="151">
        <v>11.0</v>
      </c>
      <c r="E164" s="152">
        <v>0.00196415036240786</v>
      </c>
    </row>
    <row r="165">
      <c r="A165" s="53" t="s">
        <v>189</v>
      </c>
      <c r="B165" s="56">
        <v>9.93548718391971</v>
      </c>
      <c r="C165" s="56">
        <v>-84.0513535074206</v>
      </c>
      <c r="D165" s="151">
        <v>12.0</v>
      </c>
      <c r="E165" s="152">
        <v>0.00228645127059851</v>
      </c>
    </row>
    <row r="166">
      <c r="A166" s="53" t="s">
        <v>189</v>
      </c>
      <c r="B166" s="56">
        <v>9.93544590778002</v>
      </c>
      <c r="C166" s="56">
        <v>-84.0516944413929</v>
      </c>
      <c r="D166" s="151">
        <v>13.0</v>
      </c>
      <c r="E166" s="152">
        <v>0.00262987476010533</v>
      </c>
    </row>
    <row r="167">
      <c r="A167" s="53" t="s">
        <v>189</v>
      </c>
      <c r="B167" s="56">
        <v>9.93544406437546</v>
      </c>
      <c r="C167" s="56">
        <v>-84.0517683691601</v>
      </c>
      <c r="D167" s="151">
        <v>14.0</v>
      </c>
      <c r="E167" s="152">
        <v>0.00270382550666508</v>
      </c>
    </row>
    <row r="168">
      <c r="A168" s="53" t="s">
        <v>189</v>
      </c>
      <c r="B168" s="56">
        <v>9.93549752617786</v>
      </c>
      <c r="C168" s="56">
        <v>-84.0521913460308</v>
      </c>
      <c r="D168" s="151">
        <v>15.0</v>
      </c>
      <c r="E168" s="152">
        <v>0.00313016761980387</v>
      </c>
    </row>
    <row r="169">
      <c r="A169" s="53" t="s">
        <v>189</v>
      </c>
      <c r="B169" s="56">
        <v>9.93552149197739</v>
      </c>
      <c r="C169" s="56">
        <v>-84.0522746314152</v>
      </c>
      <c r="D169" s="151">
        <v>16.0</v>
      </c>
      <c r="E169" s="152">
        <v>0.00321683257694089</v>
      </c>
    </row>
    <row r="170">
      <c r="A170" s="53" t="s">
        <v>189</v>
      </c>
      <c r="B170" s="56">
        <v>9.93554545760814</v>
      </c>
      <c r="C170" s="56">
        <v>-84.0523420082619</v>
      </c>
      <c r="D170" s="151">
        <v>17.0</v>
      </c>
      <c r="E170" s="152">
        <v>0.00328834475022914</v>
      </c>
    </row>
    <row r="171">
      <c r="A171" s="53" t="s">
        <v>189</v>
      </c>
      <c r="B171" s="56">
        <v>9.93560168465873</v>
      </c>
      <c r="C171" s="56">
        <v>-84.0523981556341</v>
      </c>
      <c r="D171" s="151">
        <v>18.0</v>
      </c>
      <c r="E171" s="152">
        <v>0.0033678054865858</v>
      </c>
    </row>
    <row r="172">
      <c r="A172" s="53" t="s">
        <v>189</v>
      </c>
      <c r="B172" s="56">
        <v>9.93565791169966</v>
      </c>
      <c r="C172" s="56">
        <v>-84.0524318440576</v>
      </c>
      <c r="D172" s="151">
        <v>19.0</v>
      </c>
      <c r="E172" s="152">
        <v>0.00343335234015178</v>
      </c>
    </row>
    <row r="173">
      <c r="A173" s="53" t="s">
        <v>189</v>
      </c>
      <c r="B173" s="56">
        <v>9.935720591012</v>
      </c>
      <c r="C173" s="56">
        <v>-84.0524430735317</v>
      </c>
      <c r="D173" s="151">
        <v>20.0</v>
      </c>
      <c r="E173" s="152">
        <v>0.00349702963032439</v>
      </c>
    </row>
    <row r="174">
      <c r="A174" s="53" t="s">
        <v>189</v>
      </c>
      <c r="B174" s="56">
        <v>9.93583857529975</v>
      </c>
      <c r="C174" s="56">
        <v>-84.0524187427515</v>
      </c>
      <c r="D174" s="151">
        <v>21.0</v>
      </c>
      <c r="E174" s="152">
        <v>0.00361749655118843</v>
      </c>
    </row>
    <row r="175">
      <c r="A175" s="53" t="s">
        <v>189</v>
      </c>
      <c r="B175" s="56">
        <v>9.93605505885652</v>
      </c>
      <c r="C175" s="56">
        <v>-84.0523466867771</v>
      </c>
      <c r="D175" s="151">
        <v>22.0</v>
      </c>
      <c r="E175" s="152">
        <v>0.00384565700746109</v>
      </c>
    </row>
    <row r="176">
      <c r="A176" s="53" t="s">
        <v>189</v>
      </c>
      <c r="B176" s="56">
        <v>9.93627443620344</v>
      </c>
      <c r="C176" s="56">
        <v>-84.0522802455722</v>
      </c>
      <c r="D176" s="151">
        <v>23.0</v>
      </c>
      <c r="E176" s="152">
        <v>0.00407487492571938</v>
      </c>
    </row>
    <row r="177">
      <c r="A177" s="53" t="s">
        <v>189</v>
      </c>
      <c r="B177" s="56">
        <v>9.93639436894143</v>
      </c>
      <c r="C177" s="56">
        <v>-84.052243749702</v>
      </c>
      <c r="D177" s="151">
        <v>24.0</v>
      </c>
      <c r="E177" s="152">
        <v>0.00420023764020542</v>
      </c>
    </row>
    <row r="178">
      <c r="A178" s="53" t="s">
        <v>189</v>
      </c>
      <c r="B178" s="56">
        <v>9.93653263180367</v>
      </c>
      <c r="C178" s="56">
        <v>-84.0522390707544</v>
      </c>
      <c r="D178" s="151">
        <v>25.0</v>
      </c>
      <c r="E178" s="152">
        <v>0.00433857964981884</v>
      </c>
    </row>
    <row r="179">
      <c r="A179" s="53" t="s">
        <v>189</v>
      </c>
      <c r="B179" s="56">
        <v>9.93679802054417</v>
      </c>
      <c r="C179" s="56">
        <v>-84.0523349506756</v>
      </c>
      <c r="D179" s="151">
        <v>26.0</v>
      </c>
      <c r="E179" s="152">
        <v>0.00462075715223013</v>
      </c>
    </row>
    <row r="180">
      <c r="A180" s="53" t="s">
        <v>189</v>
      </c>
      <c r="B180" s="56">
        <v>9.93706910208629</v>
      </c>
      <c r="C180" s="56">
        <v>-84.0524313369778</v>
      </c>
      <c r="D180" s="151">
        <v>27.0</v>
      </c>
      <c r="E180" s="152">
        <v>0.00490846450655522</v>
      </c>
    </row>
    <row r="181">
      <c r="A181" s="53" t="s">
        <v>189</v>
      </c>
      <c r="B181" s="56">
        <v>9.93735023603007</v>
      </c>
      <c r="C181" s="56">
        <v>-84.0525380169441</v>
      </c>
      <c r="D181" s="151">
        <v>28.0</v>
      </c>
      <c r="E181" s="152">
        <v>0.00520915855296549</v>
      </c>
    </row>
    <row r="182">
      <c r="A182" s="53" t="s">
        <v>189</v>
      </c>
      <c r="B182" s="56">
        <v>9.9375714563375</v>
      </c>
      <c r="C182" s="56">
        <v>-84.0526437612861</v>
      </c>
      <c r="D182" s="151">
        <v>29.0</v>
      </c>
      <c r="E182" s="152">
        <v>0.00545435294584927</v>
      </c>
    </row>
    <row r="183">
      <c r="A183" s="53" t="s">
        <v>189</v>
      </c>
      <c r="B183" s="56">
        <v>9.93774105816322</v>
      </c>
      <c r="C183" s="56">
        <v>-84.0527027160271</v>
      </c>
      <c r="D183" s="151">
        <v>30.0</v>
      </c>
      <c r="E183" s="152">
        <v>0.0056339091787515</v>
      </c>
    </row>
    <row r="184">
      <c r="A184" s="53" t="s">
        <v>189</v>
      </c>
      <c r="B184" s="56">
        <v>9.93778978041929</v>
      </c>
      <c r="C184" s="56">
        <v>-84.0527151488461</v>
      </c>
      <c r="D184" s="151">
        <v>31.0</v>
      </c>
      <c r="E184" s="152">
        <v>0.00568419270711232</v>
      </c>
    </row>
    <row r="185">
      <c r="A185" s="53" t="s">
        <v>189</v>
      </c>
      <c r="B185" s="56">
        <v>9.93794647765702</v>
      </c>
      <c r="C185" s="56">
        <v>-84.0527273141104</v>
      </c>
      <c r="D185" s="151">
        <v>32.0</v>
      </c>
      <c r="E185" s="152">
        <v>0.00584136146344281</v>
      </c>
    </row>
    <row r="186">
      <c r="A186" s="53" t="s">
        <v>189</v>
      </c>
      <c r="B186" s="56">
        <v>9.93809150988507</v>
      </c>
      <c r="C186" s="56">
        <v>-84.0527076622996</v>
      </c>
      <c r="D186" s="151">
        <v>33.0</v>
      </c>
      <c r="E186" s="152">
        <v>0.00598771904213568</v>
      </c>
    </row>
    <row r="187">
      <c r="A187" s="53" t="s">
        <v>189</v>
      </c>
      <c r="B187" s="56">
        <v>9.93815511047925</v>
      </c>
      <c r="C187" s="56">
        <v>-84.052635606505</v>
      </c>
      <c r="D187" s="151">
        <v>34.0</v>
      </c>
      <c r="E187" s="152">
        <v>0.00608382873530567</v>
      </c>
    </row>
    <row r="188">
      <c r="A188" s="53" t="s">
        <v>189</v>
      </c>
      <c r="B188" s="56">
        <v>9.93840121696546</v>
      </c>
      <c r="C188" s="56">
        <v>-84.0521246655647</v>
      </c>
      <c r="D188" s="151">
        <v>35.0</v>
      </c>
      <c r="E188" s="152">
        <v>0.00665095222011934</v>
      </c>
    </row>
    <row r="189">
      <c r="A189" s="53" t="s">
        <v>189</v>
      </c>
      <c r="B189" s="56">
        <v>9.93857142751338</v>
      </c>
      <c r="C189" s="56">
        <v>-84.051894479649</v>
      </c>
      <c r="D189" s="151">
        <v>36.0</v>
      </c>
      <c r="E189" s="152">
        <v>0.00693723387582905</v>
      </c>
    </row>
    <row r="190">
      <c r="A190" s="53" t="s">
        <v>189</v>
      </c>
      <c r="B190" s="56">
        <v>9.93879176765612</v>
      </c>
      <c r="C190" s="56">
        <v>-84.0516156036497</v>
      </c>
      <c r="D190" s="151">
        <v>37.0</v>
      </c>
      <c r="E190" s="152">
        <v>0.00729265137891352</v>
      </c>
    </row>
    <row r="191">
      <c r="A191" s="53" t="s">
        <v>189</v>
      </c>
      <c r="B191" s="56">
        <v>9.93890106345436</v>
      </c>
      <c r="C191" s="56">
        <v>-84.0514555284908</v>
      </c>
      <c r="D191" s="151">
        <v>38.0</v>
      </c>
      <c r="E191" s="152">
        <v>0.0074864802415767</v>
      </c>
    </row>
    <row r="192">
      <c r="A192" s="53" t="s">
        <v>189</v>
      </c>
      <c r="B192" s="56">
        <v>9.93897507515302</v>
      </c>
      <c r="C192" s="56">
        <v>-84.0513020294891</v>
      </c>
      <c r="D192" s="151">
        <v>39.0</v>
      </c>
      <c r="E192" s="152">
        <v>0.00765689055538341</v>
      </c>
    </row>
    <row r="193">
      <c r="A193" s="53" t="s">
        <v>189</v>
      </c>
      <c r="B193" s="56">
        <v>9.9390141956147</v>
      </c>
      <c r="C193" s="56">
        <v>-84.0511345760324</v>
      </c>
      <c r="D193" s="151">
        <v>40.0</v>
      </c>
      <c r="E193" s="152">
        <v>0.00782885296607651</v>
      </c>
    </row>
    <row r="194">
      <c r="A194" s="53" t="s">
        <v>189</v>
      </c>
      <c r="B194" s="56">
        <v>9.93905117558812</v>
      </c>
      <c r="C194" s="56">
        <v>-84.0509224405605</v>
      </c>
      <c r="D194" s="151">
        <v>41.0</v>
      </c>
      <c r="E194" s="152">
        <v>0.00804418753574741</v>
      </c>
    </row>
    <row r="195">
      <c r="A195" s="53" t="s">
        <v>189</v>
      </c>
      <c r="B195" s="56">
        <v>9.93906597792292</v>
      </c>
      <c r="C195" s="56">
        <v>-84.0506014881021</v>
      </c>
      <c r="D195" s="151">
        <v>42.0</v>
      </c>
      <c r="E195" s="152">
        <v>0.00836548115481942</v>
      </c>
    </row>
    <row r="196">
      <c r="A196" s="53" t="s">
        <v>189</v>
      </c>
      <c r="B196" s="56">
        <v>9.93909856537408</v>
      </c>
      <c r="C196" s="56">
        <v>-84.0501243834524</v>
      </c>
      <c r="D196" s="151">
        <v>43.0</v>
      </c>
      <c r="E196" s="152">
        <v>0.00884369741212969</v>
      </c>
    </row>
    <row r="197">
      <c r="A197" s="53" t="s">
        <v>189</v>
      </c>
      <c r="B197" s="56">
        <v>9.93910318560055</v>
      </c>
      <c r="C197" s="56">
        <v>-84.0497656390733</v>
      </c>
      <c r="D197" s="151">
        <v>44.0</v>
      </c>
      <c r="E197" s="152">
        <v>0.00920247154164227</v>
      </c>
    </row>
    <row r="198">
      <c r="A198" s="53" t="s">
        <v>189</v>
      </c>
      <c r="B198" s="56">
        <v>9.93906512245888</v>
      </c>
      <c r="C198" s="56">
        <v>-84.049652930016</v>
      </c>
      <c r="D198" s="151">
        <v>45.0</v>
      </c>
      <c r="E198" s="152">
        <v>0.00932143428521781</v>
      </c>
    </row>
    <row r="199">
      <c r="A199" s="53" t="s">
        <v>189</v>
      </c>
      <c r="B199" s="56">
        <v>9.9389773657529</v>
      </c>
      <c r="C199" s="56">
        <v>-84.0495133854688</v>
      </c>
      <c r="D199" s="151">
        <v>46.0</v>
      </c>
      <c r="E199" s="152">
        <v>0.00948627942489963</v>
      </c>
    </row>
    <row r="200">
      <c r="A200" s="53" t="s">
        <v>189</v>
      </c>
      <c r="B200" s="56">
        <v>9.93881453893313</v>
      </c>
      <c r="C200" s="56">
        <v>-84.0493115816303</v>
      </c>
      <c r="D200" s="151">
        <v>47.0</v>
      </c>
      <c r="E200" s="152">
        <v>0.00974558110723675</v>
      </c>
    </row>
    <row r="201">
      <c r="A201" s="53" t="s">
        <v>189</v>
      </c>
      <c r="B201" s="56">
        <v>9.93860413409909</v>
      </c>
      <c r="C201" s="56">
        <v>-84.0490281988577</v>
      </c>
      <c r="D201" s="151">
        <v>48.0</v>
      </c>
      <c r="E201" s="152">
        <v>0.0100985343477723</v>
      </c>
    </row>
    <row r="202">
      <c r="A202" s="53" t="s">
        <v>189</v>
      </c>
      <c r="B202" s="56">
        <v>9.93847607358095</v>
      </c>
      <c r="C202" s="56">
        <v>-84.0488647834885</v>
      </c>
      <c r="D202" s="151">
        <v>49.0</v>
      </c>
      <c r="E202" s="152">
        <v>0.0103061495668702</v>
      </c>
    </row>
    <row r="203">
      <c r="A203" s="53" t="s">
        <v>189</v>
      </c>
      <c r="B203" s="56">
        <v>9.93830796101282</v>
      </c>
      <c r="C203" s="56">
        <v>-84.0486425856324</v>
      </c>
      <c r="D203" s="151">
        <v>50.0</v>
      </c>
      <c r="E203" s="152">
        <v>0.0105847778547536</v>
      </c>
    </row>
    <row r="204">
      <c r="A204" s="53" t="s">
        <v>189</v>
      </c>
      <c r="B204" s="56">
        <v>9.93812775111203</v>
      </c>
      <c r="C204" s="56">
        <v>-84.0484368995492</v>
      </c>
      <c r="D204" s="151">
        <v>51.0</v>
      </c>
      <c r="E204" s="152">
        <v>0.0108582415144368</v>
      </c>
    </row>
    <row r="205">
      <c r="A205" s="53" t="s">
        <v>189</v>
      </c>
      <c r="B205" s="56">
        <v>9.93798100124938</v>
      </c>
      <c r="C205" s="56">
        <v>-84.0482768335369</v>
      </c>
      <c r="D205" s="151">
        <v>52.0</v>
      </c>
      <c r="E205" s="152">
        <v>0.011075397335198</v>
      </c>
    </row>
    <row r="206">
      <c r="A206" s="53" t="s">
        <v>189</v>
      </c>
      <c r="B206" s="56">
        <v>9.93768022319365</v>
      </c>
      <c r="C206" s="56">
        <v>-84.0479566982914</v>
      </c>
      <c r="D206" s="151">
        <v>53.0</v>
      </c>
      <c r="E206" s="152">
        <v>0.0115146626470896</v>
      </c>
    </row>
    <row r="207">
      <c r="A207" s="53" t="s">
        <v>189</v>
      </c>
      <c r="B207" s="56">
        <v>9.93763286635998</v>
      </c>
      <c r="C207" s="56">
        <v>-84.0479111252314</v>
      </c>
      <c r="D207" s="151">
        <v>54.0</v>
      </c>
      <c r="E207" s="152">
        <v>0.0115803861093554</v>
      </c>
    </row>
    <row r="208">
      <c r="A208" s="53" t="s">
        <v>189</v>
      </c>
      <c r="B208" s="56">
        <v>9.93758319780721</v>
      </c>
      <c r="C208" s="56">
        <v>-84.0478722576937</v>
      </c>
      <c r="D208" s="151">
        <v>55.0</v>
      </c>
      <c r="E208" s="152">
        <v>0.011643454727681</v>
      </c>
    </row>
    <row r="209">
      <c r="A209" s="53" t="s">
        <v>189</v>
      </c>
      <c r="B209" s="56">
        <v>9.93753870216281</v>
      </c>
      <c r="C209" s="56">
        <v>-84.0478404135935</v>
      </c>
      <c r="D209" s="151">
        <v>56.0</v>
      </c>
      <c r="E209" s="152">
        <v>0.0116981713530475</v>
      </c>
    </row>
    <row r="210">
      <c r="A210" s="53" t="s">
        <v>189</v>
      </c>
      <c r="B210" s="56">
        <v>9.9374942065184</v>
      </c>
      <c r="C210" s="56">
        <v>-84.0478139339113</v>
      </c>
      <c r="D210" s="151">
        <v>57.0</v>
      </c>
      <c r="E210" s="152">
        <v>0.0117499500739568</v>
      </c>
    </row>
    <row r="211">
      <c r="A211" s="53" t="s">
        <v>189</v>
      </c>
      <c r="B211" s="56">
        <v>9.93745024180206</v>
      </c>
      <c r="C211" s="56">
        <v>-84.0477923420699</v>
      </c>
      <c r="D211" s="151">
        <v>58.0</v>
      </c>
      <c r="E211" s="152">
        <v>0.011798930722169</v>
      </c>
    </row>
    <row r="212">
      <c r="A212" s="53" t="s">
        <v>189</v>
      </c>
      <c r="B212" s="56">
        <v>9.93735938216936</v>
      </c>
      <c r="C212" s="56">
        <v>-84.0477606919451</v>
      </c>
      <c r="D212" s="151">
        <v>59.0</v>
      </c>
      <c r="E212" s="152">
        <v>0.0118951450831377</v>
      </c>
    </row>
    <row r="213">
      <c r="A213" s="53" t="s">
        <v>189</v>
      </c>
      <c r="B213" s="56">
        <v>9.93724916693389</v>
      </c>
      <c r="C213" s="56">
        <v>-84.0477606931305</v>
      </c>
      <c r="D213" s="151">
        <v>60.0</v>
      </c>
      <c r="E213" s="152">
        <v>0.0120053603186102</v>
      </c>
    </row>
    <row r="214">
      <c r="A214" s="53" t="s">
        <v>189</v>
      </c>
      <c r="B214" s="56">
        <v>9.93715177760806</v>
      </c>
      <c r="C214" s="56">
        <v>-84.0477784341865</v>
      </c>
      <c r="D214" s="151">
        <v>61.0</v>
      </c>
      <c r="E214" s="152">
        <v>0.012104352368062</v>
      </c>
    </row>
    <row r="215">
      <c r="A215" s="53" t="s">
        <v>189</v>
      </c>
      <c r="B215" s="56">
        <v>9.93705710158646</v>
      </c>
      <c r="C215" s="56">
        <v>-84.0477987581936</v>
      </c>
      <c r="D215" s="151">
        <v>62.0</v>
      </c>
      <c r="E215" s="152">
        <v>0.0122011852877346</v>
      </c>
    </row>
    <row r="216">
      <c r="A216" s="53" t="s">
        <v>189</v>
      </c>
      <c r="B216" s="56">
        <v>9.93672866697375</v>
      </c>
      <c r="C216" s="56">
        <v>-84.0479001602699</v>
      </c>
      <c r="D216" s="151">
        <v>63.0</v>
      </c>
      <c r="E216" s="152">
        <v>0.0125449172703918</v>
      </c>
    </row>
    <row r="217">
      <c r="A217" s="53" t="s">
        <v>189</v>
      </c>
      <c r="B217" s="56">
        <v>9.93643873625598</v>
      </c>
      <c r="C217" s="56">
        <v>-84.0479940310818</v>
      </c>
      <c r="D217" s="151">
        <v>64.0</v>
      </c>
      <c r="E217" s="152">
        <v>0.0128496656098904</v>
      </c>
    </row>
    <row r="218">
      <c r="A218" s="53" t="s">
        <v>189</v>
      </c>
      <c r="B218" s="56">
        <v>9.93605459371357</v>
      </c>
      <c r="C218" s="56">
        <v>-84.0481209106209</v>
      </c>
      <c r="D218" s="151">
        <v>65.0</v>
      </c>
      <c r="E218" s="152">
        <v>0.0132542195745702</v>
      </c>
    </row>
    <row r="219">
      <c r="A219" s="53" t="s">
        <v>189</v>
      </c>
      <c r="B219" s="56">
        <v>9.93594785009141</v>
      </c>
      <c r="C219" s="56">
        <v>-84.0481497577059</v>
      </c>
      <c r="D219" s="151">
        <v>66.0</v>
      </c>
      <c r="E219" s="152">
        <v>0.0133647924247091</v>
      </c>
    </row>
    <row r="220">
      <c r="A220" s="53" t="s">
        <v>189</v>
      </c>
      <c r="B220" s="56">
        <v>9.93584672067646</v>
      </c>
      <c r="C220" s="56">
        <v>-84.0481926863882</v>
      </c>
      <c r="D220" s="151">
        <v>67.0</v>
      </c>
      <c r="E220" s="152">
        <v>0.0134746561144632</v>
      </c>
    </row>
    <row r="221">
      <c r="A221" s="53" t="s">
        <v>189</v>
      </c>
      <c r="B221" s="56">
        <v>9.93562414968525</v>
      </c>
      <c r="C221" s="56">
        <v>-84.0482902977589</v>
      </c>
      <c r="D221" s="151">
        <v>68.0</v>
      </c>
      <c r="E221" s="152">
        <v>0.013717690733021</v>
      </c>
    </row>
    <row r="222">
      <c r="A222" s="53" t="s">
        <v>189</v>
      </c>
      <c r="B222" s="56">
        <v>9.93555563302149</v>
      </c>
      <c r="C222" s="56">
        <v>-84.0483541402688</v>
      </c>
      <c r="D222" s="151">
        <v>69.0</v>
      </c>
      <c r="E222" s="152">
        <v>0.0138113411429979</v>
      </c>
    </row>
    <row r="223">
      <c r="A223" s="53" t="s">
        <v>189</v>
      </c>
      <c r="B223" s="56">
        <v>9.93552377293763</v>
      </c>
      <c r="C223" s="56">
        <v>-84.048395536302</v>
      </c>
      <c r="D223" s="151">
        <v>70.0</v>
      </c>
      <c r="E223" s="152">
        <v>0.0138635780696338</v>
      </c>
    </row>
    <row r="224">
      <c r="A224" s="53" t="s">
        <v>189</v>
      </c>
      <c r="B224" s="56">
        <v>9.93549323384328</v>
      </c>
      <c r="C224" s="56">
        <v>-84.0484359265072</v>
      </c>
      <c r="D224" s="151">
        <v>71.0</v>
      </c>
      <c r="E224" s="152">
        <v>0.0139142140742457</v>
      </c>
    </row>
    <row r="225">
      <c r="A225" s="53" t="s">
        <v>189</v>
      </c>
      <c r="B225" s="56">
        <v>9.93545924101029</v>
      </c>
      <c r="C225" s="56">
        <v>-84.0485562630898</v>
      </c>
      <c r="D225" s="151">
        <v>72.0</v>
      </c>
      <c r="E225" s="152">
        <v>0.014039259689189</v>
      </c>
    </row>
    <row r="226">
      <c r="A226" s="53" t="s">
        <v>189</v>
      </c>
      <c r="B226" s="56">
        <v>9.93545410965148</v>
      </c>
      <c r="C226" s="56">
        <v>-84.0486084574091</v>
      </c>
      <c r="D226" s="151">
        <v>73.0</v>
      </c>
      <c r="E226" s="152">
        <v>0.0140917056405097</v>
      </c>
    </row>
    <row r="227">
      <c r="A227" s="53" t="s">
        <v>189</v>
      </c>
      <c r="B227" s="56">
        <v>9.93545261101962</v>
      </c>
      <c r="C227" s="56">
        <v>-84.0486583047952</v>
      </c>
      <c r="D227" s="151">
        <v>74.0</v>
      </c>
      <c r="E227" s="152">
        <v>0.0141415755492369</v>
      </c>
    </row>
    <row r="228">
      <c r="A228" s="53" t="s">
        <v>189</v>
      </c>
      <c r="B228" s="56">
        <v>9.93527714539185</v>
      </c>
      <c r="C228" s="56">
        <v>-84.0486381383254</v>
      </c>
      <c r="D228" s="151">
        <v>75.0</v>
      </c>
      <c r="E228" s="152">
        <v>0.0143181962531057</v>
      </c>
    </row>
    <row r="229">
      <c r="A229" s="53" t="s">
        <v>189</v>
      </c>
      <c r="B229" s="56">
        <v>9.93529369875646</v>
      </c>
      <c r="C229" s="56">
        <v>-84.0483849370953</v>
      </c>
      <c r="D229" s="151">
        <v>76.0</v>
      </c>
      <c r="E229" s="152">
        <v>0.0145719380053326</v>
      </c>
    </row>
    <row r="230">
      <c r="A230" s="53" t="s">
        <v>189</v>
      </c>
      <c r="B230" s="56">
        <v>9.93524845287248</v>
      </c>
      <c r="C230" s="56">
        <v>-84.0481250138729</v>
      </c>
      <c r="D230" s="151">
        <v>77.0</v>
      </c>
      <c r="E230" s="152">
        <v>0.0148357699054722</v>
      </c>
    </row>
    <row r="231">
      <c r="A231" s="53" t="s">
        <v>189</v>
      </c>
      <c r="B231" s="56">
        <v>9.93510490695821</v>
      </c>
      <c r="C231" s="56">
        <v>-84.0476876510322</v>
      </c>
      <c r="D231" s="151">
        <v>78.0</v>
      </c>
      <c r="E231" s="152">
        <v>0.0152960868441165</v>
      </c>
    </row>
    <row r="232">
      <c r="A232" s="53" t="s">
        <v>189</v>
      </c>
      <c r="B232" s="56">
        <v>9.93492309622952</v>
      </c>
      <c r="C232" s="56">
        <v>-84.0471049676225</v>
      </c>
      <c r="D232" s="151">
        <v>79.0</v>
      </c>
      <c r="E232" s="152">
        <v>0.0159064761436305</v>
      </c>
    </row>
    <row r="233">
      <c r="A233" s="53" t="s">
        <v>189</v>
      </c>
      <c r="B233" s="56">
        <v>9.93478795156821</v>
      </c>
      <c r="C233" s="56">
        <v>-84.0463710454434</v>
      </c>
      <c r="D233" s="151">
        <v>80.0</v>
      </c>
      <c r="E233" s="152">
        <v>0.0166527373877881</v>
      </c>
    </row>
    <row r="234">
      <c r="A234" s="53" t="s">
        <v>189</v>
      </c>
      <c r="B234" s="56">
        <v>9.93468712924438</v>
      </c>
      <c r="C234" s="56">
        <v>-84.0458810362687</v>
      </c>
      <c r="D234" s="151">
        <v>81.0</v>
      </c>
      <c r="E234" s="152">
        <v>0.0171530114448815</v>
      </c>
    </row>
    <row r="235">
      <c r="A235" s="53" t="s">
        <v>189</v>
      </c>
      <c r="B235" s="56">
        <v>9.93461716476174</v>
      </c>
      <c r="C235" s="56">
        <v>-84.0456150110652</v>
      </c>
      <c r="D235" s="151">
        <v>82.0</v>
      </c>
      <c r="E235" s="152">
        <v>0.0174280831405509</v>
      </c>
    </row>
    <row r="236">
      <c r="A236" s="53" t="s">
        <v>189</v>
      </c>
      <c r="B236" s="56">
        <v>9.93466453460568</v>
      </c>
      <c r="C236" s="56">
        <v>-84.045615726073</v>
      </c>
      <c r="D236" s="151">
        <v>83.0</v>
      </c>
      <c r="E236" s="152">
        <v>0.0174754583804047</v>
      </c>
    </row>
    <row r="237">
      <c r="A237" s="53" t="s">
        <v>189</v>
      </c>
      <c r="B237" s="56">
        <v>9.93495411611772</v>
      </c>
      <c r="C237" s="56">
        <v>-84.0456098658075</v>
      </c>
      <c r="D237" s="151">
        <v>84.0</v>
      </c>
      <c r="E237" s="152">
        <v>0.017765099183512</v>
      </c>
    </row>
    <row r="238">
      <c r="A238" s="53" t="s">
        <v>189</v>
      </c>
      <c r="B238" s="56">
        <v>9.93501867239507</v>
      </c>
      <c r="C238" s="56">
        <v>-84.0455893287031</v>
      </c>
      <c r="D238" s="151">
        <v>85.0</v>
      </c>
      <c r="E238" s="152">
        <v>0.0178328434496977</v>
      </c>
    </row>
    <row r="239">
      <c r="A239" s="53" t="s">
        <v>189</v>
      </c>
      <c r="B239" s="56">
        <v>9.93533255656777</v>
      </c>
      <c r="C239" s="56">
        <v>-84.0455828491321</v>
      </c>
      <c r="D239" s="151">
        <v>86.0</v>
      </c>
      <c r="E239" s="152">
        <v>0.018146794494784</v>
      </c>
    </row>
    <row r="240">
      <c r="A240" s="53" t="s">
        <v>189</v>
      </c>
      <c r="B240" s="56">
        <v>9.93558174215077</v>
      </c>
      <c r="C240" s="56">
        <v>-84.0455310895244</v>
      </c>
      <c r="D240" s="151">
        <v>87.0</v>
      </c>
      <c r="E240" s="152">
        <v>0.0184012989382888</v>
      </c>
    </row>
    <row r="241">
      <c r="A241" s="53" t="s">
        <v>189</v>
      </c>
      <c r="B241" s="56">
        <v>9.93565354440517</v>
      </c>
      <c r="C241" s="56">
        <v>-84.0454587191306</v>
      </c>
      <c r="D241" s="151">
        <v>88.0</v>
      </c>
      <c r="E241" s="152">
        <v>0.0185032451870501</v>
      </c>
    </row>
    <row r="242">
      <c r="A242" s="53" t="s">
        <v>189</v>
      </c>
      <c r="B242" s="56">
        <v>9.93601427775509</v>
      </c>
      <c r="C242" s="56">
        <v>-84.0453935565556</v>
      </c>
      <c r="D242" s="151">
        <v>89.0</v>
      </c>
      <c r="E242" s="152">
        <v>0.018869816750232</v>
      </c>
    </row>
    <row r="243">
      <c r="A243" s="53" t="s">
        <v>189</v>
      </c>
      <c r="B243" s="56">
        <v>9.93618250695711</v>
      </c>
      <c r="C243" s="56">
        <v>-84.0453574183472</v>
      </c>
      <c r="D243" s="151">
        <v>90.0</v>
      </c>
      <c r="E243" s="152">
        <v>0.019041883698005</v>
      </c>
    </row>
    <row r="244">
      <c r="A244" s="53" t="s">
        <v>189</v>
      </c>
      <c r="B244" s="56">
        <v>9.93624056084127</v>
      </c>
      <c r="C244" s="56">
        <v>-84.0453568135217</v>
      </c>
      <c r="D244" s="151">
        <v>91.0</v>
      </c>
      <c r="E244" s="152">
        <v>0.0190999407327211</v>
      </c>
    </row>
    <row r="245">
      <c r="A245" s="53" t="s">
        <v>189</v>
      </c>
      <c r="B245" s="56">
        <v>9.93629795423082</v>
      </c>
      <c r="C245" s="56">
        <v>-84.0453642553238</v>
      </c>
      <c r="D245" s="151">
        <v>92.0</v>
      </c>
      <c r="E245" s="152">
        <v>0.0191578145746859</v>
      </c>
    </row>
    <row r="246">
      <c r="A246" s="53" t="s">
        <v>189</v>
      </c>
      <c r="B246" s="56">
        <v>9.93659318251401</v>
      </c>
      <c r="C246" s="56">
        <v>-84.0455215059456</v>
      </c>
      <c r="D246" s="151">
        <v>93.0</v>
      </c>
      <c r="E246" s="152">
        <v>0.019492310459914</v>
      </c>
    </row>
    <row r="247">
      <c r="A247" s="53" t="s">
        <v>189</v>
      </c>
      <c r="B247" s="56">
        <v>9.93667976807258</v>
      </c>
      <c r="C247" s="56">
        <v>-84.0455703414396</v>
      </c>
      <c r="D247" s="151">
        <v>94.0</v>
      </c>
      <c r="E247" s="152">
        <v>0.0195917185301596</v>
      </c>
    </row>
    <row r="248">
      <c r="A248" s="53" t="s">
        <v>189</v>
      </c>
      <c r="B248" s="56">
        <v>9.9367692395777</v>
      </c>
      <c r="C248" s="56">
        <v>-84.0455957359235</v>
      </c>
      <c r="D248" s="151">
        <v>95.0</v>
      </c>
      <c r="E248" s="152">
        <v>0.0196847240678417</v>
      </c>
    </row>
    <row r="249">
      <c r="A249" s="53" t="s">
        <v>189</v>
      </c>
      <c r="B249" s="56">
        <v>9.93685293870503</v>
      </c>
      <c r="C249" s="56">
        <v>-84.0455879222361</v>
      </c>
      <c r="D249" s="151">
        <v>96.0</v>
      </c>
      <c r="E249" s="152">
        <v>0.0197687871252809</v>
      </c>
    </row>
    <row r="250">
      <c r="A250" s="53" t="s">
        <v>189</v>
      </c>
      <c r="B250" s="56">
        <v>9.93694173624727</v>
      </c>
      <c r="C250" s="56">
        <v>-84.0455491295231</v>
      </c>
      <c r="D250" s="151">
        <v>97.0</v>
      </c>
      <c r="E250" s="152">
        <v>0.0198656885086322</v>
      </c>
    </row>
    <row r="251">
      <c r="A251" s="53" t="s">
        <v>189</v>
      </c>
      <c r="B251" s="56">
        <v>9.93708123470739</v>
      </c>
      <c r="C251" s="56">
        <v>-84.0454446214555</v>
      </c>
      <c r="D251" s="151">
        <v>98.0</v>
      </c>
      <c r="E251" s="152">
        <v>0.0200399921418721</v>
      </c>
    </row>
    <row r="252">
      <c r="A252" s="53" t="s">
        <v>189</v>
      </c>
      <c r="B252" s="56">
        <v>9.93724313131711</v>
      </c>
      <c r="C252" s="56">
        <v>-84.0452817159445</v>
      </c>
      <c r="D252" s="151">
        <v>99.0</v>
      </c>
      <c r="E252" s="152">
        <v>0.0202696630319653</v>
      </c>
    </row>
    <row r="253">
      <c r="A253" s="53" t="s">
        <v>189</v>
      </c>
      <c r="B253" s="56">
        <v>9.93734607124923</v>
      </c>
      <c r="C253" s="56">
        <v>-84.0451254422096</v>
      </c>
      <c r="D253" s="151">
        <v>100.0</v>
      </c>
      <c r="E253" s="152">
        <v>0.0204567942956295</v>
      </c>
    </row>
    <row r="254">
      <c r="A254" s="53" t="s">
        <v>189</v>
      </c>
      <c r="B254" s="56">
        <v>9.93748749351063</v>
      </c>
      <c r="C254" s="56">
        <v>-84.0448724740612</v>
      </c>
      <c r="D254" s="151">
        <v>101.0</v>
      </c>
      <c r="E254" s="152">
        <v>0.0207466099959004</v>
      </c>
    </row>
    <row r="255">
      <c r="A255" s="53" t="s">
        <v>189</v>
      </c>
      <c r="B255" s="56">
        <v>9.93761860756564</v>
      </c>
      <c r="C255" s="56">
        <v>-84.0446484093239</v>
      </c>
      <c r="D255" s="151">
        <v>102.0</v>
      </c>
      <c r="E255" s="152">
        <v>0.0210062172028886</v>
      </c>
    </row>
    <row r="256">
      <c r="A256" s="53" t="s">
        <v>189</v>
      </c>
      <c r="B256" s="56">
        <v>9.93781098243242</v>
      </c>
      <c r="C256" s="56">
        <v>-84.0443002302728</v>
      </c>
      <c r="D256" s="151">
        <v>103.0</v>
      </c>
      <c r="E256" s="152">
        <v>0.0214040070230031</v>
      </c>
    </row>
    <row r="257">
      <c r="A257" s="53" t="s">
        <v>189</v>
      </c>
      <c r="B257" s="56">
        <v>9.93799146315684</v>
      </c>
      <c r="C257" s="56">
        <v>-84.0439934603325</v>
      </c>
      <c r="D257" s="151">
        <v>104.0</v>
      </c>
      <c r="E257" s="152">
        <v>0.0217599298912848</v>
      </c>
    </row>
    <row r="258">
      <c r="A258" s="53" t="s">
        <v>189</v>
      </c>
      <c r="B258" s="56">
        <v>9.93810165004318</v>
      </c>
      <c r="C258" s="56">
        <v>-84.0438034580265</v>
      </c>
      <c r="D258" s="151">
        <v>105.0</v>
      </c>
      <c r="E258" s="152">
        <v>0.0219795705664771</v>
      </c>
    </row>
    <row r="259">
      <c r="A259" s="53" t="s">
        <v>189</v>
      </c>
      <c r="B259" s="56">
        <v>9.93796407612903</v>
      </c>
      <c r="C259" s="56">
        <v>-84.0436169062427</v>
      </c>
      <c r="D259" s="151">
        <v>106.0</v>
      </c>
      <c r="E259" s="152">
        <v>0.0222113639009188</v>
      </c>
    </row>
    <row r="260">
      <c r="A260" s="53" t="s">
        <v>189</v>
      </c>
      <c r="B260" s="56">
        <v>9.93791116339785</v>
      </c>
      <c r="C260" s="56">
        <v>-84.043444027742</v>
      </c>
      <c r="D260" s="151">
        <v>107.0</v>
      </c>
      <c r="E260" s="152">
        <v>0.0223921586274373</v>
      </c>
    </row>
    <row r="261">
      <c r="A261" s="53" t="s">
        <v>189</v>
      </c>
      <c r="B261" s="56">
        <v>9.93788614994896</v>
      </c>
      <c r="C261" s="56">
        <v>-84.0432193842326</v>
      </c>
      <c r="D261" s="151">
        <v>108.0</v>
      </c>
      <c r="E261" s="152">
        <v>0.0226181904369988</v>
      </c>
    </row>
    <row r="262">
      <c r="A262" s="53" t="s">
        <v>189</v>
      </c>
      <c r="B262" s="56">
        <v>9.93792655633902</v>
      </c>
      <c r="C262" s="56">
        <v>-84.0429361376045</v>
      </c>
      <c r="D262" s="151">
        <v>109.0</v>
      </c>
      <c r="E262" s="152">
        <v>0.0229043046252242</v>
      </c>
    </row>
    <row r="263">
      <c r="A263" s="53" t="s">
        <v>189</v>
      </c>
      <c r="B263" s="56">
        <v>9.93800099196738</v>
      </c>
      <c r="C263" s="56">
        <v>-84.0424812505301</v>
      </c>
      <c r="D263" s="151">
        <v>110.0</v>
      </c>
      <c r="E263" s="152">
        <v>0.0233652416200487</v>
      </c>
    </row>
    <row r="264">
      <c r="A264" s="53" t="s">
        <v>189</v>
      </c>
      <c r="B264" s="56">
        <v>9.93813818359375</v>
      </c>
      <c r="C264" s="56">
        <v>-84.0421772565051</v>
      </c>
      <c r="D264" s="151">
        <v>111.0</v>
      </c>
      <c r="E264" s="152">
        <v>0.0236987591002498</v>
      </c>
    </row>
    <row r="265">
      <c r="A265" s="53" t="s">
        <v>189</v>
      </c>
      <c r="B265" s="56">
        <v>9.93816415907815</v>
      </c>
      <c r="C265" s="56">
        <v>-84.0419985184082</v>
      </c>
      <c r="D265" s="151">
        <v>112.0</v>
      </c>
      <c r="E265" s="152">
        <v>0.0238793748057145</v>
      </c>
    </row>
    <row r="266">
      <c r="A266" s="53" t="s">
        <v>189</v>
      </c>
      <c r="B266" s="56">
        <v>9.9381545385288</v>
      </c>
      <c r="C266" s="56">
        <v>-84.0418510350607</v>
      </c>
      <c r="D266" s="151">
        <v>113.0</v>
      </c>
      <c r="E266" s="152">
        <v>0.0240271716012314</v>
      </c>
    </row>
    <row r="267">
      <c r="A267" s="53" t="s">
        <v>189</v>
      </c>
      <c r="B267" s="56">
        <v>9.93812567687818</v>
      </c>
      <c r="C267" s="56">
        <v>-84.0417260160641</v>
      </c>
      <c r="D267" s="151">
        <v>114.0</v>
      </c>
      <c r="E267" s="152">
        <v>0.0241554788277757</v>
      </c>
    </row>
    <row r="268">
      <c r="A268" s="53" t="s">
        <v>189</v>
      </c>
      <c r="B268" s="56">
        <v>9.93807564954973</v>
      </c>
      <c r="C268" s="56">
        <v>-84.0416527622632</v>
      </c>
      <c r="D268" s="151">
        <v>115.0</v>
      </c>
      <c r="E268" s="152">
        <v>0.0242441853829991</v>
      </c>
    </row>
    <row r="269">
      <c r="A269" s="53" t="s">
        <v>189</v>
      </c>
      <c r="B269" s="56">
        <v>9.93804289664845</v>
      </c>
      <c r="C269" s="56">
        <v>-84.0416384252501</v>
      </c>
      <c r="D269" s="151">
        <v>116.0</v>
      </c>
      <c r="E269" s="152">
        <v>0.024279938739292</v>
      </c>
    </row>
    <row r="270">
      <c r="A270" s="53" t="s">
        <v>189</v>
      </c>
      <c r="B270" s="56">
        <v>9.93801311595451</v>
      </c>
      <c r="C270" s="56">
        <v>-84.0416361581774</v>
      </c>
      <c r="D270" s="151">
        <v>117.0</v>
      </c>
      <c r="E270" s="152">
        <v>0.0243098055996905</v>
      </c>
    </row>
    <row r="271">
      <c r="A271" s="53" t="s">
        <v>189</v>
      </c>
      <c r="B271" s="56">
        <v>9.93792172067878</v>
      </c>
      <c r="C271" s="56">
        <v>-84.0416381115992</v>
      </c>
      <c r="D271" s="151">
        <v>118.0</v>
      </c>
      <c r="E271" s="152">
        <v>0.0244012217486082</v>
      </c>
    </row>
    <row r="272">
      <c r="A272" s="53" t="s">
        <v>189</v>
      </c>
      <c r="B272" s="56">
        <v>9.93790247956499</v>
      </c>
      <c r="C272" s="56">
        <v>-84.0412122658535</v>
      </c>
      <c r="D272" s="151">
        <v>119.0</v>
      </c>
      <c r="E272" s="152">
        <v>0.0248275019612001</v>
      </c>
    </row>
    <row r="273">
      <c r="A273" s="53" t="s">
        <v>189</v>
      </c>
      <c r="B273" s="56">
        <v>9.93789478311904</v>
      </c>
      <c r="C273" s="56">
        <v>-84.0410686893496</v>
      </c>
      <c r="D273" s="151">
        <v>120.0</v>
      </c>
      <c r="E273" s="152">
        <v>0.0249712846017957</v>
      </c>
    </row>
    <row r="274">
      <c r="A274" s="53" t="s">
        <v>189</v>
      </c>
      <c r="B274" s="56">
        <v>9.93830046896954</v>
      </c>
      <c r="C274" s="56">
        <v>-84.040969095546</v>
      </c>
      <c r="D274" s="151">
        <v>121.0</v>
      </c>
      <c r="E274" s="152">
        <v>0.0253890164954972</v>
      </c>
    </row>
    <row r="275">
      <c r="A275" s="53" t="s">
        <v>189</v>
      </c>
      <c r="B275" s="56">
        <v>9.93846168564775</v>
      </c>
      <c r="C275" s="56">
        <v>-84.0409298363785</v>
      </c>
      <c r="D275" s="151">
        <v>122.0</v>
      </c>
      <c r="E275" s="152">
        <v>0.025554944490628</v>
      </c>
    </row>
    <row r="276">
      <c r="A276" s="53" t="s">
        <v>189</v>
      </c>
      <c r="B276" s="56">
        <v>9.93868873033166</v>
      </c>
      <c r="C276" s="56">
        <v>-84.040967928104</v>
      </c>
      <c r="D276" s="151">
        <v>123.0</v>
      </c>
      <c r="E276" s="152">
        <v>0.025785162361457</v>
      </c>
    </row>
    <row r="277">
      <c r="A277" s="53" t="s">
        <v>189</v>
      </c>
      <c r="B277" s="56">
        <v>9.93884815398905</v>
      </c>
      <c r="C277" s="56">
        <v>-84.0411370173071</v>
      </c>
      <c r="D277" s="151">
        <v>124.0</v>
      </c>
      <c r="E277" s="152">
        <v>0.0260175565548582</v>
      </c>
    </row>
    <row r="278">
      <c r="A278" s="53" t="s">
        <v>189</v>
      </c>
      <c r="B278" s="56">
        <v>9.93915383599336</v>
      </c>
      <c r="C278" s="56">
        <v>-84.0416568644267</v>
      </c>
      <c r="D278" s="151">
        <v>125.0</v>
      </c>
      <c r="E278" s="152">
        <v>0.0266206175099452</v>
      </c>
    </row>
    <row r="279">
      <c r="A279" s="53" t="s">
        <v>189</v>
      </c>
      <c r="B279" s="56">
        <v>9.93928521203319</v>
      </c>
      <c r="C279" s="56">
        <v>-84.0417935755105</v>
      </c>
      <c r="D279" s="151">
        <v>126.0</v>
      </c>
      <c r="E279" s="152">
        <v>0.0268102212658767</v>
      </c>
    </row>
    <row r="280">
      <c r="A280" s="53" t="s">
        <v>189</v>
      </c>
      <c r="B280" s="56">
        <v>9.93942977628924</v>
      </c>
      <c r="C280" s="56">
        <v>-84.0418876857024</v>
      </c>
      <c r="D280" s="151">
        <v>127.0</v>
      </c>
      <c r="E280" s="152">
        <v>0.0269827192437229</v>
      </c>
    </row>
    <row r="281">
      <c r="A281" s="53" t="s">
        <v>189</v>
      </c>
      <c r="B281" s="56">
        <v>9.93950150662073</v>
      </c>
      <c r="C281" s="56">
        <v>-84.0419089725314</v>
      </c>
      <c r="D281" s="151">
        <v>128.0</v>
      </c>
      <c r="E281" s="152">
        <v>0.027057541496716</v>
      </c>
    </row>
    <row r="282">
      <c r="A282" s="53" t="s">
        <v>189</v>
      </c>
      <c r="B282" s="56">
        <v>9.93950371370814</v>
      </c>
      <c r="C282" s="56">
        <v>-84.0422428396408</v>
      </c>
      <c r="D282" s="151">
        <v>129.0</v>
      </c>
      <c r="E282" s="152">
        <v>0.0273914159011683</v>
      </c>
    </row>
    <row r="283">
      <c r="A283" s="53" t="s">
        <v>189</v>
      </c>
      <c r="B283" s="56">
        <v>9.93948613333313</v>
      </c>
      <c r="C283" s="56">
        <v>-84.0425204684191</v>
      </c>
      <c r="D283" s="151">
        <v>130.0</v>
      </c>
      <c r="E283" s="152">
        <v>0.0276696007464233</v>
      </c>
    </row>
    <row r="284">
      <c r="A284" s="53" t="s">
        <v>189</v>
      </c>
      <c r="B284" s="56">
        <v>9.93944529338017</v>
      </c>
      <c r="C284" s="56">
        <v>-84.0430246306461</v>
      </c>
      <c r="D284" s="151">
        <v>131.0</v>
      </c>
      <c r="E284" s="152">
        <v>0.0281754144007551</v>
      </c>
    </row>
    <row r="285">
      <c r="A285" s="53" t="s">
        <v>189</v>
      </c>
      <c r="B285" s="56">
        <v>9.93942327481619</v>
      </c>
      <c r="C285" s="56">
        <v>-84.0433356324423</v>
      </c>
      <c r="D285" s="151">
        <v>132.0</v>
      </c>
      <c r="E285" s="152">
        <v>0.0284871946669732</v>
      </c>
    </row>
    <row r="286">
      <c r="A286" s="53" t="s">
        <v>189</v>
      </c>
      <c r="B286" s="56">
        <v>9.93972442200525</v>
      </c>
      <c r="C286" s="56">
        <v>-84.0432655607324</v>
      </c>
      <c r="D286" s="151">
        <v>133.0</v>
      </c>
      <c r="E286" s="152">
        <v>0.0287963866364821</v>
      </c>
    </row>
    <row r="287">
      <c r="A287" s="53" t="s">
        <v>189</v>
      </c>
      <c r="B287" s="56">
        <v>9.93978732393233</v>
      </c>
      <c r="C287" s="56">
        <v>-84.043299171515</v>
      </c>
      <c r="D287" s="151">
        <v>134.0</v>
      </c>
      <c r="E287" s="152">
        <v>0.0288677051974194</v>
      </c>
    </row>
    <row r="288">
      <c r="A288" s="53" t="s">
        <v>189</v>
      </c>
      <c r="B288" s="56">
        <v>9.93981711902594</v>
      </c>
      <c r="C288" s="56">
        <v>-84.0433809579747</v>
      </c>
      <c r="D288" s="151">
        <v>135.0</v>
      </c>
      <c r="E288" s="152">
        <v>0.0289547498560773</v>
      </c>
    </row>
    <row r="289">
      <c r="A289" s="53" t="s">
        <v>189</v>
      </c>
      <c r="B289" s="56">
        <v>9.93991974845217</v>
      </c>
      <c r="C289" s="56">
        <v>-84.0437596394605</v>
      </c>
      <c r="D289" s="151">
        <v>136.0</v>
      </c>
      <c r="E289" s="152">
        <v>0.029347092138761</v>
      </c>
    </row>
    <row r="290">
      <c r="A290" s="53" t="s">
        <v>189</v>
      </c>
      <c r="B290" s="56">
        <v>9.94007043205839</v>
      </c>
      <c r="C290" s="56">
        <v>-84.0443170698121</v>
      </c>
      <c r="D290" s="151">
        <v>137.0</v>
      </c>
      <c r="E290" s="152">
        <v>0.0299245297077871</v>
      </c>
    </row>
    <row r="291">
      <c r="A291" s="53" t="s">
        <v>189</v>
      </c>
      <c r="B291" s="56">
        <v>9.94016533658292</v>
      </c>
      <c r="C291" s="56">
        <v>-84.0446744654815</v>
      </c>
      <c r="D291" s="151">
        <v>138.0</v>
      </c>
      <c r="E291" s="152">
        <v>0.0302943114451542</v>
      </c>
    </row>
    <row r="292">
      <c r="A292" s="53" t="s">
        <v>189</v>
      </c>
      <c r="B292" s="56">
        <v>9.94027017298111</v>
      </c>
      <c r="C292" s="56">
        <v>-84.0448268343636</v>
      </c>
      <c r="D292" s="151">
        <v>139.0</v>
      </c>
      <c r="E292" s="152">
        <v>0.0304792626457471</v>
      </c>
    </row>
    <row r="293">
      <c r="A293" s="53" t="s">
        <v>189</v>
      </c>
      <c r="B293" s="56">
        <v>9.94038169599758</v>
      </c>
      <c r="C293" s="56">
        <v>-84.045244089757</v>
      </c>
      <c r="D293" s="151">
        <v>140.0</v>
      </c>
      <c r="E293" s="152">
        <v>0.030911164771842</v>
      </c>
    </row>
    <row r="294">
      <c r="A294" s="53" t="s">
        <v>189</v>
      </c>
      <c r="B294" s="56">
        <v>9.94048873914792</v>
      </c>
      <c r="C294" s="56">
        <v>-84.045632855511</v>
      </c>
      <c r="D294" s="151">
        <v>141.0</v>
      </c>
      <c r="E294" s="152">
        <v>0.0313143980139169</v>
      </c>
    </row>
    <row r="295">
      <c r="A295" s="53" t="s">
        <v>189</v>
      </c>
      <c r="B295" s="56">
        <v>9.94063882056966</v>
      </c>
      <c r="C295" s="56">
        <v>-84.045599244728</v>
      </c>
      <c r="D295" s="151">
        <v>142.0</v>
      </c>
      <c r="E295" s="152">
        <v>0.0314681969667278</v>
      </c>
    </row>
    <row r="296">
      <c r="A296" s="53" t="s">
        <v>189</v>
      </c>
      <c r="B296" s="56">
        <v>9.94079662666821</v>
      </c>
      <c r="C296" s="56">
        <v>-84.0450681942005</v>
      </c>
      <c r="D296" s="151">
        <v>143.0</v>
      </c>
      <c r="E296" s="152">
        <v>0.0320221982550553</v>
      </c>
    </row>
    <row r="297">
      <c r="A297" s="53" t="s">
        <v>189</v>
      </c>
      <c r="B297" s="56">
        <v>9.94095071185347</v>
      </c>
      <c r="C297" s="56">
        <v>-84.044750328054</v>
      </c>
      <c r="D297" s="151">
        <v>144.0</v>
      </c>
      <c r="E297" s="152">
        <v>0.0323754419830442</v>
      </c>
    </row>
    <row r="298">
      <c r="A298" s="53" t="s">
        <v>189</v>
      </c>
      <c r="B298" s="56">
        <v>9.9410528605391</v>
      </c>
      <c r="C298" s="56">
        <v>-84.0446554341072</v>
      </c>
      <c r="D298" s="151">
        <v>145.0</v>
      </c>
      <c r="E298" s="152">
        <v>0.0325148665688211</v>
      </c>
    </row>
    <row r="299">
      <c r="A299" s="53" t="s">
        <v>189</v>
      </c>
      <c r="B299" s="56">
        <v>9.94157411286451</v>
      </c>
      <c r="C299" s="56">
        <v>-84.04469185811</v>
      </c>
      <c r="D299" s="151">
        <v>146.0</v>
      </c>
      <c r="E299" s="152">
        <v>0.0330373899603832</v>
      </c>
    </row>
    <row r="300">
      <c r="A300" s="53" t="s">
        <v>189</v>
      </c>
      <c r="B300" s="56">
        <v>9.94242227255298</v>
      </c>
      <c r="C300" s="56">
        <v>-84.0447474726987</v>
      </c>
      <c r="D300" s="151">
        <v>147.0</v>
      </c>
      <c r="E300" s="152">
        <v>0.0338873710423022</v>
      </c>
    </row>
    <row r="301">
      <c r="A301" s="53" t="s">
        <v>189</v>
      </c>
      <c r="B301" s="56">
        <v>9.94283107241787</v>
      </c>
      <c r="C301" s="56">
        <v>-84.0447699014639</v>
      </c>
      <c r="D301" s="151">
        <v>148.0</v>
      </c>
      <c r="E301" s="152">
        <v>0.0342967857208851</v>
      </c>
    </row>
    <row r="302">
      <c r="A302" s="53" t="s">
        <v>189</v>
      </c>
      <c r="B302" s="56">
        <v>9.94300697065598</v>
      </c>
      <c r="C302" s="56">
        <v>-84.0447350564938</v>
      </c>
      <c r="D302" s="151">
        <v>149.0</v>
      </c>
      <c r="E302" s="152">
        <v>0.0344761020952442</v>
      </c>
    </row>
    <row r="303">
      <c r="A303" s="53" t="s">
        <v>189</v>
      </c>
      <c r="B303" s="56">
        <v>9.94326009234421</v>
      </c>
      <c r="C303" s="56">
        <v>-84.0446544775012</v>
      </c>
      <c r="D303" s="151">
        <v>150.0</v>
      </c>
      <c r="E303" s="152">
        <v>0.0347417401254589</v>
      </c>
    </row>
    <row r="304">
      <c r="A304" s="53" t="s">
        <v>189</v>
      </c>
      <c r="B304" s="56">
        <v>9.94351468777105</v>
      </c>
      <c r="C304" s="56">
        <v>-84.0445407320727</v>
      </c>
      <c r="D304" s="151">
        <v>151.0</v>
      </c>
      <c r="E304" s="152">
        <v>0.0350205892851789</v>
      </c>
    </row>
    <row r="305">
      <c r="A305" s="53" t="s">
        <v>189</v>
      </c>
      <c r="B305" s="56">
        <v>9.94366913468646</v>
      </c>
      <c r="C305" s="56">
        <v>-84.0444710421328</v>
      </c>
      <c r="D305" s="151">
        <v>152.0</v>
      </c>
      <c r="E305" s="152">
        <v>0.0351900311259137</v>
      </c>
    </row>
    <row r="306">
      <c r="A306" s="53" t="s">
        <v>189</v>
      </c>
      <c r="B306" s="56">
        <v>9.9437999854876</v>
      </c>
      <c r="C306" s="56">
        <v>-84.0447541575134</v>
      </c>
      <c r="D306" s="151">
        <v>153.0</v>
      </c>
      <c r="E306" s="152">
        <v>0.0355019225347248</v>
      </c>
    </row>
    <row r="307">
      <c r="A307" s="53" t="s">
        <v>189</v>
      </c>
      <c r="B307" s="56">
        <v>9.94388149907578</v>
      </c>
      <c r="C307" s="56">
        <v>-84.0448848261506</v>
      </c>
      <c r="D307" s="151">
        <v>154.0</v>
      </c>
      <c r="E307" s="152">
        <v>0.0356559314883314</v>
      </c>
    </row>
    <row r="308">
      <c r="A308" s="53" t="s">
        <v>189</v>
      </c>
      <c r="B308" s="56">
        <v>9.94396600743452</v>
      </c>
      <c r="C308" s="56">
        <v>-84.0449552037605</v>
      </c>
      <c r="D308" s="151">
        <v>155.0</v>
      </c>
      <c r="E308" s="152">
        <v>0.0357659072614829</v>
      </c>
    </row>
    <row r="309">
      <c r="A309" s="53" t="s">
        <v>189</v>
      </c>
      <c r="B309" s="56">
        <v>9.94433419150155</v>
      </c>
      <c r="C309" s="56">
        <v>-84.0449932717292</v>
      </c>
      <c r="D309" s="151">
        <v>156.0</v>
      </c>
      <c r="E309" s="152">
        <v>0.0361360540937718</v>
      </c>
    </row>
    <row r="310">
      <c r="A310" s="53" t="s">
        <v>189</v>
      </c>
      <c r="B310" s="56">
        <v>9.94457398813642</v>
      </c>
      <c r="C310" s="56">
        <v>-84.0450138149367</v>
      </c>
      <c r="D310" s="151">
        <v>157.0</v>
      </c>
      <c r="E310" s="152">
        <v>0.0363767290809845</v>
      </c>
    </row>
    <row r="311">
      <c r="A311" s="53" t="s">
        <v>189</v>
      </c>
      <c r="B311" s="56">
        <v>9.94495221337372</v>
      </c>
      <c r="C311" s="56">
        <v>-84.045010504636</v>
      </c>
      <c r="D311" s="151">
        <v>158.0</v>
      </c>
      <c r="E311" s="152">
        <v>0.0367549688042029</v>
      </c>
    </row>
    <row r="312">
      <c r="A312" s="53" t="s">
        <v>189</v>
      </c>
      <c r="B312" s="56">
        <v>9.94503698779598</v>
      </c>
      <c r="C312" s="56">
        <v>-84.0450833311997</v>
      </c>
      <c r="D312" s="151">
        <v>159.0</v>
      </c>
      <c r="E312" s="152">
        <v>0.0368667293117792</v>
      </c>
    </row>
    <row r="313">
      <c r="A313" s="53" t="s">
        <v>189</v>
      </c>
      <c r="B313" s="56">
        <v>9.94506796311185</v>
      </c>
      <c r="C313" s="56">
        <v>-84.045389534011</v>
      </c>
      <c r="D313" s="151">
        <v>160.0</v>
      </c>
      <c r="E313" s="152">
        <v>0.0371744948586385</v>
      </c>
    </row>
    <row r="314">
      <c r="A314" s="53" t="s">
        <v>189</v>
      </c>
      <c r="B314" s="56">
        <v>9.94509404758507</v>
      </c>
      <c r="C314" s="56">
        <v>-84.0455020842335</v>
      </c>
      <c r="D314" s="151">
        <v>161.0</v>
      </c>
      <c r="E314" s="152">
        <v>0.0372900281971931</v>
      </c>
    </row>
    <row r="315">
      <c r="A315" s="53" t="s">
        <v>189</v>
      </c>
      <c r="B315" s="56">
        <v>9.94516741015652</v>
      </c>
      <c r="C315" s="56">
        <v>-84.0455418078417</v>
      </c>
      <c r="D315" s="151">
        <v>162.0</v>
      </c>
      <c r="E315" s="152">
        <v>0.0373734550030766</v>
      </c>
    </row>
    <row r="316">
      <c r="A316" s="53" t="s">
        <v>189</v>
      </c>
      <c r="B316" s="56">
        <v>9.94569411437748</v>
      </c>
      <c r="C316" s="56">
        <v>-84.0455036631251</v>
      </c>
      <c r="D316" s="151">
        <v>163.0</v>
      </c>
      <c r="E316" s="152">
        <v>0.0379015386666922</v>
      </c>
    </row>
    <row r="317">
      <c r="A317" s="53" t="s">
        <v>189</v>
      </c>
      <c r="B317" s="56">
        <v>9.94576235686358</v>
      </c>
      <c r="C317" s="56">
        <v>-84.0454645549726</v>
      </c>
      <c r="D317" s="151">
        <v>164.0</v>
      </c>
      <c r="E317" s="152">
        <v>0.0379801928751245</v>
      </c>
    </row>
    <row r="318">
      <c r="A318" s="53" t="s">
        <v>189</v>
      </c>
      <c r="B318" s="56">
        <v>9.94586939851089</v>
      </c>
      <c r="C318" s="56">
        <v>-84.0452550477597</v>
      </c>
      <c r="D318" s="151">
        <v>165.0</v>
      </c>
      <c r="E318" s="152">
        <v>0.0382154612038826</v>
      </c>
    </row>
    <row r="319">
      <c r="A319" s="53" t="s">
        <v>189</v>
      </c>
      <c r="B319" s="56">
        <v>9.94594554151604</v>
      </c>
      <c r="C319" s="56">
        <v>-84.0451777429595</v>
      </c>
      <c r="D319" s="151">
        <v>166.0</v>
      </c>
      <c r="E319" s="152">
        <v>0.0383239682975161</v>
      </c>
    </row>
    <row r="320">
      <c r="A320" s="53" t="s">
        <v>189</v>
      </c>
      <c r="B320" s="56">
        <v>9.94629085058927</v>
      </c>
      <c r="C320" s="56">
        <v>-84.0451530949856</v>
      </c>
      <c r="D320" s="151">
        <v>167.0</v>
      </c>
      <c r="E320" s="152">
        <v>0.038670155932587</v>
      </c>
    </row>
    <row r="321">
      <c r="A321" s="53" t="s">
        <v>189</v>
      </c>
      <c r="B321" s="56">
        <v>9.94638848955421</v>
      </c>
      <c r="C321" s="56">
        <v>-84.0451636656039</v>
      </c>
      <c r="D321" s="151">
        <v>168.0</v>
      </c>
      <c r="E321" s="152">
        <v>0.0387683654303154</v>
      </c>
    </row>
    <row r="322">
      <c r="A322" s="53" t="s">
        <v>189</v>
      </c>
      <c r="B322" s="56">
        <v>9.94644918315917</v>
      </c>
      <c r="C322" s="56">
        <v>-84.0452028781838</v>
      </c>
      <c r="D322" s="151">
        <v>169.0</v>
      </c>
      <c r="E322" s="152">
        <v>0.0388406242713502</v>
      </c>
    </row>
    <row r="323">
      <c r="A323" s="53" t="s">
        <v>189</v>
      </c>
      <c r="B323" s="56">
        <v>9.94648865740507</v>
      </c>
      <c r="C323" s="56">
        <v>-84.0452462913844</v>
      </c>
      <c r="D323" s="151">
        <v>170.0</v>
      </c>
      <c r="E323" s="152">
        <v>0.0388993006897428</v>
      </c>
    </row>
    <row r="324">
      <c r="A324" s="53" t="s">
        <v>190</v>
      </c>
      <c r="B324" s="56">
        <v>9.93551240308205</v>
      </c>
      <c r="C324" s="56">
        <v>-84.052232462037</v>
      </c>
      <c r="D324" s="151">
        <v>0.0</v>
      </c>
      <c r="E324" s="152">
        <v>0.0</v>
      </c>
    </row>
    <row r="325">
      <c r="A325" s="53" t="s">
        <v>190</v>
      </c>
      <c r="B325" s="56">
        <v>9.93553038682294</v>
      </c>
      <c r="C325" s="56">
        <v>-84.0523024805564</v>
      </c>
      <c r="D325" s="151">
        <v>1.0</v>
      </c>
      <c r="E325" s="154">
        <v>7.22911335961901E-5</v>
      </c>
    </row>
    <row r="326">
      <c r="A326" s="53" t="s">
        <v>190</v>
      </c>
      <c r="B326" s="56">
        <v>9.93554317941351</v>
      </c>
      <c r="C326" s="56">
        <v>-84.0523354193901</v>
      </c>
      <c r="D326" s="151">
        <v>2.0</v>
      </c>
      <c r="E326" s="152">
        <v>1.07626910672841E-4</v>
      </c>
    </row>
    <row r="327">
      <c r="A327" s="53" t="s">
        <v>190</v>
      </c>
      <c r="B327" s="56">
        <v>9.93560006968185</v>
      </c>
      <c r="C327" s="56">
        <v>-84.0523952582046</v>
      </c>
      <c r="D327" s="151">
        <v>3.0</v>
      </c>
      <c r="E327" s="152">
        <v>1.90193165019769E-4</v>
      </c>
    </row>
    <row r="328">
      <c r="A328" s="53" t="s">
        <v>190</v>
      </c>
      <c r="B328" s="56">
        <v>9.93565298376728</v>
      </c>
      <c r="C328" s="56">
        <v>-84.0524284133704</v>
      </c>
      <c r="D328" s="151">
        <v>4.0</v>
      </c>
      <c r="E328" s="152">
        <v>2.52636462944866E-4</v>
      </c>
    </row>
    <row r="329">
      <c r="A329" s="53" t="s">
        <v>190</v>
      </c>
      <c r="B329" s="56">
        <v>9.93571914349433</v>
      </c>
      <c r="C329" s="56">
        <v>-84.0524404498132</v>
      </c>
      <c r="D329" s="151">
        <v>5.0</v>
      </c>
      <c r="E329" s="152">
        <v>3.19882172393169E-4</v>
      </c>
    </row>
    <row r="330">
      <c r="A330" s="53" t="s">
        <v>190</v>
      </c>
      <c r="B330" s="56">
        <v>9.93583719162457</v>
      </c>
      <c r="C330" s="56">
        <v>-84.0524171180445</v>
      </c>
      <c r="D330" s="151">
        <v>6.0</v>
      </c>
      <c r="E330" s="152">
        <v>4.4021393246318E-4</v>
      </c>
    </row>
    <row r="331">
      <c r="A331" s="53" t="s">
        <v>190</v>
      </c>
      <c r="B331" s="56">
        <v>9.93594643029256</v>
      </c>
      <c r="C331" s="56">
        <v>-84.0523801266021</v>
      </c>
      <c r="D331" s="151">
        <v>7.0</v>
      </c>
      <c r="E331" s="152">
        <v>5.5554585951226E-4</v>
      </c>
    </row>
    <row r="332">
      <c r="A332" s="53" t="s">
        <v>190</v>
      </c>
      <c r="B332" s="56">
        <v>9.93608834513962</v>
      </c>
      <c r="C332" s="56">
        <v>-84.0523343631691</v>
      </c>
      <c r="D332" s="151">
        <v>8.0</v>
      </c>
      <c r="E332" s="152">
        <v>7.0465694435004E-4</v>
      </c>
    </row>
    <row r="333">
      <c r="A333" s="53" t="s">
        <v>190</v>
      </c>
      <c r="B333" s="56">
        <v>9.93620422239772</v>
      </c>
      <c r="C333" s="56">
        <v>-84.0522977078958</v>
      </c>
      <c r="D333" s="151">
        <v>9.0</v>
      </c>
      <c r="E333" s="152">
        <v>8.26193556112957E-4</v>
      </c>
    </row>
    <row r="334">
      <c r="A334" s="53" t="s">
        <v>190</v>
      </c>
      <c r="B334" s="56">
        <v>9.936293049843</v>
      </c>
      <c r="C334" s="56">
        <v>-84.0522711599884</v>
      </c>
      <c r="D334" s="151">
        <v>10.0</v>
      </c>
      <c r="E334" s="152">
        <v>9.18903352935883E-4</v>
      </c>
    </row>
    <row r="335">
      <c r="A335" s="53" t="s">
        <v>190</v>
      </c>
      <c r="B335" s="56">
        <v>9.93639226353531</v>
      </c>
      <c r="C335" s="56">
        <v>-84.0522405229359</v>
      </c>
      <c r="D335" s="151">
        <v>11.0</v>
      </c>
      <c r="E335" s="152">
        <v>0.00102273969398908</v>
      </c>
    </row>
    <row r="336">
      <c r="A336" s="53" t="s">
        <v>190</v>
      </c>
      <c r="B336" s="56">
        <v>9.93653093553953</v>
      </c>
      <c r="C336" s="56">
        <v>-84.0522367457551</v>
      </c>
      <c r="D336" s="151">
        <v>12.0</v>
      </c>
      <c r="E336" s="152">
        <v>0.0011614631305501</v>
      </c>
    </row>
    <row r="337">
      <c r="A337" s="53" t="s">
        <v>190</v>
      </c>
      <c r="B337" s="56">
        <v>9.93659589447438</v>
      </c>
      <c r="C337" s="56">
        <v>-84.0522590055211</v>
      </c>
      <c r="D337" s="151">
        <v>13.0</v>
      </c>
      <c r="E337" s="152">
        <v>0.00123013015610704</v>
      </c>
    </row>
    <row r="338">
      <c r="A338" s="53" t="s">
        <v>190</v>
      </c>
      <c r="B338" s="56">
        <v>9.93661615058734</v>
      </c>
      <c r="C338" s="56">
        <v>-84.0523412639074</v>
      </c>
      <c r="D338" s="151">
        <v>14.0</v>
      </c>
      <c r="E338" s="152">
        <v>0.00131484587024518</v>
      </c>
    </row>
    <row r="339">
      <c r="A339" s="53" t="s">
        <v>190</v>
      </c>
      <c r="B339" s="56">
        <v>9.9365876265418</v>
      </c>
      <c r="C339" s="56">
        <v>-84.0524260404882</v>
      </c>
      <c r="D339" s="151">
        <v>15.0</v>
      </c>
      <c r="E339" s="152">
        <v>0.00140429244559145</v>
      </c>
    </row>
    <row r="340">
      <c r="A340" s="53" t="s">
        <v>190</v>
      </c>
      <c r="B340" s="56">
        <v>9.9365355393877</v>
      </c>
      <c r="C340" s="56">
        <v>-84.0524499625703</v>
      </c>
      <c r="D340" s="151">
        <v>16.0</v>
      </c>
      <c r="E340" s="152">
        <v>0.0014616103104696</v>
      </c>
    </row>
    <row r="341">
      <c r="A341" s="53" t="s">
        <v>190</v>
      </c>
      <c r="B341" s="56">
        <v>9.93644867420793</v>
      </c>
      <c r="C341" s="56">
        <v>-84.0524473462339</v>
      </c>
      <c r="D341" s="151">
        <v>17.0</v>
      </c>
      <c r="E341" s="152">
        <v>0.00154851488268604</v>
      </c>
    </row>
    <row r="342">
      <c r="A342" s="53" t="s">
        <v>190</v>
      </c>
      <c r="B342" s="56">
        <v>9.93635813864212</v>
      </c>
      <c r="C342" s="56">
        <v>-84.0524384481957</v>
      </c>
      <c r="D342" s="151">
        <v>18.0</v>
      </c>
      <c r="E342" s="152">
        <v>0.00163948665722375</v>
      </c>
    </row>
    <row r="343">
      <c r="A343" s="53" t="s">
        <v>190</v>
      </c>
      <c r="B343" s="56">
        <v>9.93632957313295</v>
      </c>
      <c r="C343" s="56">
        <v>-84.052426075736</v>
      </c>
      <c r="D343" s="151">
        <v>19.0</v>
      </c>
      <c r="E343" s="152">
        <v>0.00167061648333278</v>
      </c>
    </row>
    <row r="344">
      <c r="A344" s="53" t="s">
        <v>190</v>
      </c>
      <c r="B344" s="56">
        <v>9.93630067737655</v>
      </c>
      <c r="C344" s="56">
        <v>-84.0524254379402</v>
      </c>
      <c r="D344" s="151">
        <v>20.0</v>
      </c>
      <c r="E344" s="152">
        <v>0.00169951927769274</v>
      </c>
    </row>
    <row r="345">
      <c r="A345" s="53" t="s">
        <v>190</v>
      </c>
      <c r="B345" s="56">
        <v>9.9361767385198</v>
      </c>
      <c r="C345" s="56">
        <v>-84.0524455386407</v>
      </c>
      <c r="D345" s="151">
        <v>21.0</v>
      </c>
      <c r="E345" s="152">
        <v>0.00182507754453487</v>
      </c>
    </row>
    <row r="346">
      <c r="A346" s="53" t="s">
        <v>190</v>
      </c>
      <c r="B346" s="56">
        <v>9.93606938255121</v>
      </c>
      <c r="C346" s="56">
        <v>-84.0524692189919</v>
      </c>
      <c r="D346" s="151">
        <v>22.0</v>
      </c>
      <c r="E346" s="152">
        <v>0.00193501417638914</v>
      </c>
    </row>
    <row r="347">
      <c r="A347" s="53" t="s">
        <v>190</v>
      </c>
      <c r="B347" s="56">
        <v>9.9358662876061</v>
      </c>
      <c r="C347" s="56">
        <v>-84.0525134237392</v>
      </c>
      <c r="D347" s="151">
        <v>23.0</v>
      </c>
      <c r="E347" s="152">
        <v>0.00214286416175803</v>
      </c>
    </row>
    <row r="348">
      <c r="A348" s="53" t="s">
        <v>190</v>
      </c>
      <c r="B348" s="56">
        <v>9.93580530982546</v>
      </c>
      <c r="C348" s="56">
        <v>-84.0525277028597</v>
      </c>
      <c r="D348" s="151">
        <v>24.0</v>
      </c>
      <c r="E348" s="152">
        <v>0.0022054914961347</v>
      </c>
    </row>
    <row r="349">
      <c r="A349" s="53" t="s">
        <v>190</v>
      </c>
      <c r="B349" s="56">
        <v>9.93571720324209</v>
      </c>
      <c r="C349" s="56">
        <v>-84.0525351455981</v>
      </c>
      <c r="D349" s="151">
        <v>25.0</v>
      </c>
      <c r="E349" s="152">
        <v>0.00229391188060183</v>
      </c>
    </row>
    <row r="350">
      <c r="A350" s="53" t="s">
        <v>190</v>
      </c>
      <c r="B350" s="56">
        <v>9.93562932790421</v>
      </c>
      <c r="C350" s="56">
        <v>-84.0525170973821</v>
      </c>
      <c r="D350" s="151">
        <v>26.0</v>
      </c>
      <c r="E350" s="152">
        <v>0.0023836214849174</v>
      </c>
    </row>
    <row r="351">
      <c r="A351" s="53" t="s">
        <v>190</v>
      </c>
      <c r="B351" s="56">
        <v>9.93552958615174</v>
      </c>
      <c r="C351" s="56">
        <v>-84.0524334827489</v>
      </c>
      <c r="D351" s="151">
        <v>27.0</v>
      </c>
      <c r="E351" s="152">
        <v>0.0025137745642964</v>
      </c>
    </row>
    <row r="352">
      <c r="A352" s="53" t="s">
        <v>190</v>
      </c>
      <c r="B352" s="56">
        <v>9.93545575661828</v>
      </c>
      <c r="C352" s="56">
        <v>-84.052350672979</v>
      </c>
      <c r="D352" s="151">
        <v>28.0</v>
      </c>
      <c r="E352" s="152">
        <v>0.00262471715308943</v>
      </c>
    </row>
    <row r="353">
      <c r="A353" s="53" t="s">
        <v>190</v>
      </c>
      <c r="B353" s="56">
        <v>9.93541638163459</v>
      </c>
      <c r="C353" s="56">
        <v>-84.0522446182099</v>
      </c>
      <c r="D353" s="151">
        <v>29.0</v>
      </c>
      <c r="E353" s="152">
        <v>0.00273784541385679</v>
      </c>
    </row>
    <row r="354">
      <c r="A354" s="53" t="s">
        <v>190</v>
      </c>
      <c r="B354" s="56">
        <v>9.93541236377893</v>
      </c>
      <c r="C354" s="56">
        <v>-84.0520977731443</v>
      </c>
      <c r="D354" s="151">
        <v>30.0</v>
      </c>
      <c r="E354" s="152">
        <v>0.00288474543584287</v>
      </c>
    </row>
    <row r="355">
      <c r="A355" s="53" t="s">
        <v>190</v>
      </c>
      <c r="B355" s="56">
        <v>9.9353609350822</v>
      </c>
      <c r="C355" s="56">
        <v>-84.0517673714683</v>
      </c>
      <c r="D355" s="151">
        <v>31.0</v>
      </c>
      <c r="E355" s="152">
        <v>0.00321912572581288</v>
      </c>
    </row>
    <row r="356">
      <c r="A356" s="53" t="s">
        <v>190</v>
      </c>
      <c r="B356" s="56">
        <v>9.93533537431955</v>
      </c>
      <c r="C356" s="56">
        <v>-84.0515957473315</v>
      </c>
      <c r="D356" s="151">
        <v>32.0</v>
      </c>
      <c r="E356" s="152">
        <v>0.00339264286313112</v>
      </c>
    </row>
    <row r="357">
      <c r="A357" s="53" t="s">
        <v>190</v>
      </c>
      <c r="B357" s="56">
        <v>9.93527832074849</v>
      </c>
      <c r="C357" s="56">
        <v>-84.0514578761312</v>
      </c>
      <c r="D357" s="151">
        <v>33.0</v>
      </c>
      <c r="E357" s="152">
        <v>0.00354185270811738</v>
      </c>
    </row>
    <row r="358">
      <c r="A358" s="53" t="s">
        <v>190</v>
      </c>
      <c r="B358" s="56">
        <v>9.93537394568805</v>
      </c>
      <c r="C358" s="56">
        <v>-84.051051560594</v>
      </c>
      <c r="D358" s="151">
        <v>34.0</v>
      </c>
      <c r="E358" s="152">
        <v>0.00395926910073857</v>
      </c>
    </row>
    <row r="359">
      <c r="A359" s="53" t="s">
        <v>190</v>
      </c>
      <c r="B359" s="56">
        <v>9.93548509593826</v>
      </c>
      <c r="C359" s="56">
        <v>-84.0506488451042</v>
      </c>
      <c r="D359" s="151">
        <v>35.0</v>
      </c>
      <c r="E359" s="152">
        <v>0.00437704193833433</v>
      </c>
    </row>
    <row r="360">
      <c r="A360" s="53" t="s">
        <v>190</v>
      </c>
      <c r="B360" s="56">
        <v>9.93555656904013</v>
      </c>
      <c r="C360" s="56">
        <v>-84.0503446866737</v>
      </c>
      <c r="D360" s="151">
        <v>36.0</v>
      </c>
      <c r="E360" s="152">
        <v>0.00468948514138426</v>
      </c>
    </row>
    <row r="361">
      <c r="A361" s="53" t="s">
        <v>190</v>
      </c>
      <c r="B361" s="56">
        <v>9.93560639042598</v>
      </c>
      <c r="C361" s="56">
        <v>-84.0501407351937</v>
      </c>
      <c r="D361" s="151">
        <v>37.0</v>
      </c>
      <c r="E361" s="152">
        <v>0.00489943365094526</v>
      </c>
    </row>
    <row r="362">
      <c r="A362" s="53" t="s">
        <v>190</v>
      </c>
      <c r="B362" s="56">
        <v>9.93564014039442</v>
      </c>
      <c r="C362" s="56">
        <v>-84.0499188359838</v>
      </c>
      <c r="D362" s="151">
        <v>38.0</v>
      </c>
      <c r="E362" s="152">
        <v>0.00512388480323381</v>
      </c>
    </row>
    <row r="363">
      <c r="A363" s="53" t="s">
        <v>190</v>
      </c>
      <c r="B363" s="56">
        <v>9.93555237106771</v>
      </c>
      <c r="C363" s="56">
        <v>-84.0495240741516</v>
      </c>
      <c r="D363" s="151">
        <v>39.0</v>
      </c>
      <c r="E363" s="152">
        <v>0.00552828603816648</v>
      </c>
    </row>
    <row r="364">
      <c r="A364" s="53" t="s">
        <v>190</v>
      </c>
      <c r="B364" s="56">
        <v>9.9355127171103</v>
      </c>
      <c r="C364" s="56">
        <v>-84.0493169635181</v>
      </c>
      <c r="D364" s="151">
        <v>40.0</v>
      </c>
      <c r="E364" s="152">
        <v>0.00573915863210776</v>
      </c>
    </row>
    <row r="365">
      <c r="A365" s="53" t="s">
        <v>190</v>
      </c>
      <c r="B365" s="56">
        <v>9.93544759669272</v>
      </c>
      <c r="C365" s="56">
        <v>-84.0490255135247</v>
      </c>
      <c r="D365" s="151">
        <v>41.0</v>
      </c>
      <c r="E365" s="152">
        <v>0.00603779514595614</v>
      </c>
    </row>
    <row r="366">
      <c r="A366" s="53" t="s">
        <v>190</v>
      </c>
      <c r="B366" s="56">
        <v>9.93538988817417</v>
      </c>
      <c r="C366" s="56">
        <v>-84.0487899823799</v>
      </c>
      <c r="D366" s="151">
        <v>42.0</v>
      </c>
      <c r="E366" s="152">
        <v>0.00628029296721633</v>
      </c>
    </row>
    <row r="367">
      <c r="A367" s="53" t="s">
        <v>190</v>
      </c>
      <c r="B367" s="56">
        <v>9.93537301317815</v>
      </c>
      <c r="C367" s="56">
        <v>-84.0486447689264</v>
      </c>
      <c r="D367" s="151">
        <v>43.0</v>
      </c>
      <c r="E367" s="152">
        <v>0.0064264836390987</v>
      </c>
    </row>
    <row r="368">
      <c r="A368" s="53" t="s">
        <v>190</v>
      </c>
      <c r="B368" s="56">
        <v>9.93527658461171</v>
      </c>
      <c r="C368" s="56">
        <v>-84.0486366108669</v>
      </c>
      <c r="D368" s="151">
        <v>44.0</v>
      </c>
      <c r="E368" s="152">
        <v>0.00652325668473249</v>
      </c>
    </row>
    <row r="369">
      <c r="A369" s="53" t="s">
        <v>190</v>
      </c>
      <c r="B369" s="56">
        <v>9.93529274995559</v>
      </c>
      <c r="C369" s="56">
        <v>-84.0483784246656</v>
      </c>
      <c r="D369" s="151">
        <v>45.0</v>
      </c>
      <c r="E369" s="152">
        <v>0.00678194845662374</v>
      </c>
    </row>
    <row r="370">
      <c r="A370" s="53" t="s">
        <v>190</v>
      </c>
      <c r="B370" s="56">
        <v>9.93524694618673</v>
      </c>
      <c r="C370" s="56">
        <v>-84.0481238929513</v>
      </c>
      <c r="D370" s="151">
        <v>46.0</v>
      </c>
      <c r="E370" s="152">
        <v>0.00704056860054663</v>
      </c>
    </row>
    <row r="371">
      <c r="A371" s="53" t="s">
        <v>190</v>
      </c>
      <c r="B371" s="56">
        <v>9.93514165787212</v>
      </c>
      <c r="C371" s="56">
        <v>-84.0478057230236</v>
      </c>
      <c r="D371" s="151">
        <v>47.0</v>
      </c>
      <c r="E371" s="152">
        <v>0.00737570697807579</v>
      </c>
    </row>
    <row r="372">
      <c r="A372" s="53" t="s">
        <v>190</v>
      </c>
      <c r="B372" s="56">
        <v>9.93500316815773</v>
      </c>
      <c r="C372" s="56">
        <v>-84.0473807827294</v>
      </c>
      <c r="D372" s="151">
        <v>48.0</v>
      </c>
      <c r="E372" s="152">
        <v>0.00782264506621998</v>
      </c>
    </row>
    <row r="373">
      <c r="A373" s="53" t="s">
        <v>190</v>
      </c>
      <c r="B373" s="56">
        <v>9.93492049042863</v>
      </c>
      <c r="C373" s="56">
        <v>-84.0470859236543</v>
      </c>
      <c r="D373" s="151">
        <v>49.0</v>
      </c>
      <c r="E373" s="152">
        <v>0.00812887615718352</v>
      </c>
    </row>
    <row r="374">
      <c r="A374" s="53" t="s">
        <v>190</v>
      </c>
      <c r="B374" s="56">
        <v>9.93479657132182</v>
      </c>
      <c r="C374" s="56">
        <v>-84.0464195689003</v>
      </c>
      <c r="D374" s="151">
        <v>50.0</v>
      </c>
      <c r="E374" s="152">
        <v>0.00880665532703374</v>
      </c>
    </row>
    <row r="375">
      <c r="A375" s="53" t="s">
        <v>190</v>
      </c>
      <c r="B375" s="56">
        <v>9.93468604728109</v>
      </c>
      <c r="C375" s="56">
        <v>-84.0458857020311</v>
      </c>
      <c r="D375" s="151">
        <v>51.0</v>
      </c>
      <c r="E375" s="152">
        <v>0.00935184281553196</v>
      </c>
    </row>
    <row r="376">
      <c r="A376" s="53" t="s">
        <v>190</v>
      </c>
      <c r="B376" s="56">
        <v>9.9346124699569</v>
      </c>
      <c r="C376" s="56">
        <v>-84.0456137031377</v>
      </c>
      <c r="D376" s="151">
        <v>52.0</v>
      </c>
      <c r="E376" s="152">
        <v>0.0096336175849249</v>
      </c>
    </row>
    <row r="377">
      <c r="A377" s="53" t="s">
        <v>190</v>
      </c>
      <c r="B377" s="56">
        <v>9.93481022852054</v>
      </c>
      <c r="C377" s="56">
        <v>-84.0456081393267</v>
      </c>
      <c r="D377" s="151">
        <v>53.0</v>
      </c>
      <c r="E377" s="152">
        <v>0.00983145440022396</v>
      </c>
    </row>
    <row r="378">
      <c r="A378" s="53" t="s">
        <v>190</v>
      </c>
      <c r="B378" s="56">
        <v>9.93495379560579</v>
      </c>
      <c r="C378" s="56">
        <v>-84.0456083692307</v>
      </c>
      <c r="D378" s="151">
        <v>54.0</v>
      </c>
      <c r="E378" s="152">
        <v>0.00997502166955037</v>
      </c>
    </row>
    <row r="379">
      <c r="A379" s="53" t="s">
        <v>190</v>
      </c>
      <c r="B379" s="56">
        <v>9.93502122053513</v>
      </c>
      <c r="C379" s="56">
        <v>-84.0455873976348</v>
      </c>
      <c r="D379" s="151">
        <v>55.0</v>
      </c>
      <c r="E379" s="152">
        <v>0.0100456327800665</v>
      </c>
    </row>
    <row r="380">
      <c r="A380" s="53" t="s">
        <v>190</v>
      </c>
      <c r="B380" s="56">
        <v>9.93525069991888</v>
      </c>
      <c r="C380" s="56">
        <v>-84.0455815527507</v>
      </c>
      <c r="D380" s="151">
        <v>56.0</v>
      </c>
      <c r="E380" s="152">
        <v>0.0102751865869099</v>
      </c>
    </row>
    <row r="381">
      <c r="A381" s="53" t="s">
        <v>190</v>
      </c>
      <c r="B381" s="56">
        <v>9.93533621207088</v>
      </c>
      <c r="C381" s="56">
        <v>-84.0455791055204</v>
      </c>
      <c r="D381" s="151">
        <v>57.0</v>
      </c>
      <c r="E381" s="152">
        <v>0.0103607337497796</v>
      </c>
    </row>
    <row r="382">
      <c r="A382" s="53" t="s">
        <v>190</v>
      </c>
      <c r="B382" s="56">
        <v>9.9355796939962</v>
      </c>
      <c r="C382" s="56">
        <v>-84.0455277100451</v>
      </c>
      <c r="D382" s="151">
        <v>58.0</v>
      </c>
      <c r="E382" s="152">
        <v>0.010609580977705</v>
      </c>
    </row>
    <row r="383">
      <c r="A383" s="53" t="s">
        <v>190</v>
      </c>
      <c r="B383" s="56">
        <v>9.93566141737569</v>
      </c>
      <c r="C383" s="56">
        <v>-84.0454545424224</v>
      </c>
      <c r="D383" s="151">
        <v>59.0</v>
      </c>
      <c r="E383" s="152">
        <v>0.0107192724166047</v>
      </c>
    </row>
    <row r="384">
      <c r="A384" s="53" t="s">
        <v>190</v>
      </c>
      <c r="B384" s="56">
        <v>9.93593880374486</v>
      </c>
      <c r="C384" s="56">
        <v>-84.0454033749615</v>
      </c>
      <c r="D384" s="151">
        <v>60.0</v>
      </c>
      <c r="E384" s="152">
        <v>0.0110013385557416</v>
      </c>
    </row>
    <row r="385">
      <c r="A385" s="53" t="s">
        <v>190</v>
      </c>
      <c r="B385" s="56">
        <v>9.93617987563359</v>
      </c>
      <c r="C385" s="56">
        <v>-84.0453561940705</v>
      </c>
      <c r="D385" s="151">
        <v>61.0</v>
      </c>
      <c r="E385" s="152">
        <v>0.0112469840157484</v>
      </c>
    </row>
    <row r="386">
      <c r="A386" s="53" t="s">
        <v>190</v>
      </c>
      <c r="B386" s="56">
        <v>9.93629878421235</v>
      </c>
      <c r="C386" s="56">
        <v>-84.0453622217276</v>
      </c>
      <c r="D386" s="151">
        <v>62.0</v>
      </c>
      <c r="E386" s="152">
        <v>0.0113660452720507</v>
      </c>
    </row>
    <row r="387">
      <c r="A387" s="53" t="s">
        <v>190</v>
      </c>
      <c r="B387" s="56">
        <v>9.93647074793075</v>
      </c>
      <c r="C387" s="56">
        <v>-84.0454544077961</v>
      </c>
      <c r="D387" s="151">
        <v>63.0</v>
      </c>
      <c r="E387" s="152">
        <v>0.0115611600887157</v>
      </c>
    </row>
    <row r="388">
      <c r="A388" s="53" t="s">
        <v>190</v>
      </c>
      <c r="B388" s="56">
        <v>9.9366470154013</v>
      </c>
      <c r="C388" s="56">
        <v>-84.0455491574187</v>
      </c>
      <c r="D388" s="151">
        <v>64.0</v>
      </c>
      <c r="E388" s="152">
        <v>0.0117612793335353</v>
      </c>
    </row>
    <row r="389">
      <c r="A389" s="53" t="s">
        <v>190</v>
      </c>
      <c r="B389" s="56">
        <v>9.93667996169247</v>
      </c>
      <c r="C389" s="56">
        <v>-84.0455671051487</v>
      </c>
      <c r="D389" s="151">
        <v>65.0</v>
      </c>
      <c r="E389" s="152">
        <v>0.0117987970508644</v>
      </c>
    </row>
    <row r="390">
      <c r="A390" s="53" t="s">
        <v>190</v>
      </c>
      <c r="B390" s="56">
        <v>9.93677076487081</v>
      </c>
      <c r="C390" s="56">
        <v>-84.0455923951325</v>
      </c>
      <c r="D390" s="151">
        <v>66.0</v>
      </c>
      <c r="E390" s="152">
        <v>0.0118930562704568</v>
      </c>
    </row>
    <row r="391">
      <c r="A391" s="53" t="s">
        <v>190</v>
      </c>
      <c r="B391" s="56">
        <v>9.93685019478803</v>
      </c>
      <c r="C391" s="56">
        <v>-84.0455875957907</v>
      </c>
      <c r="D391" s="151">
        <v>67.0</v>
      </c>
      <c r="E391" s="152">
        <v>0.0119726310493237</v>
      </c>
    </row>
    <row r="392">
      <c r="A392" s="53" t="s">
        <v>190</v>
      </c>
      <c r="B392" s="56">
        <v>9.93693939078323</v>
      </c>
      <c r="C392" s="56">
        <v>-84.0455459896891</v>
      </c>
      <c r="D392" s="151">
        <v>68.0</v>
      </c>
      <c r="E392" s="152">
        <v>0.0120710535734259</v>
      </c>
    </row>
    <row r="393">
      <c r="A393" s="53" t="s">
        <v>190</v>
      </c>
      <c r="B393" s="56">
        <v>9.93708216879507</v>
      </c>
      <c r="C393" s="56">
        <v>-84.0454405657035</v>
      </c>
      <c r="D393" s="151">
        <v>69.0</v>
      </c>
      <c r="E393" s="152">
        <v>0.0122485353397899</v>
      </c>
    </row>
    <row r="394">
      <c r="A394" s="53" t="s">
        <v>190</v>
      </c>
      <c r="B394" s="56">
        <v>9.9372417505605</v>
      </c>
      <c r="C394" s="56">
        <v>-84.0452791956738</v>
      </c>
      <c r="D394" s="151">
        <v>70.0</v>
      </c>
      <c r="E394" s="152">
        <v>0.0124754860532885</v>
      </c>
    </row>
    <row r="395">
      <c r="A395" s="53" t="s">
        <v>190</v>
      </c>
      <c r="B395" s="56">
        <v>9.93733175001592</v>
      </c>
      <c r="C395" s="56">
        <v>-84.0451437718914</v>
      </c>
      <c r="D395" s="151">
        <v>71.0</v>
      </c>
      <c r="E395" s="152">
        <v>0.0126380883374054</v>
      </c>
    </row>
    <row r="396">
      <c r="A396" s="53" t="s">
        <v>190</v>
      </c>
      <c r="B396" s="56">
        <v>9.93747880276838</v>
      </c>
      <c r="C396" s="56">
        <v>-84.0448843455207</v>
      </c>
      <c r="D396" s="151">
        <v>72.0</v>
      </c>
      <c r="E396" s="152">
        <v>0.0129362938938004</v>
      </c>
    </row>
    <row r="397">
      <c r="A397" s="53" t="s">
        <v>190</v>
      </c>
      <c r="B397" s="56">
        <v>9.93759383837854</v>
      </c>
      <c r="C397" s="56">
        <v>-84.0446848467803</v>
      </c>
      <c r="D397" s="151">
        <v>73.0</v>
      </c>
      <c r="E397" s="152">
        <v>0.0131665827103243</v>
      </c>
    </row>
    <row r="398">
      <c r="A398" s="53" t="s">
        <v>190</v>
      </c>
      <c r="B398" s="56">
        <v>9.93775722150572</v>
      </c>
      <c r="C398" s="56">
        <v>-84.0443877220931</v>
      </c>
      <c r="D398" s="151">
        <v>74.0</v>
      </c>
      <c r="E398" s="152">
        <v>0.0135056654819204</v>
      </c>
    </row>
    <row r="399">
      <c r="A399" s="53" t="s">
        <v>190</v>
      </c>
      <c r="B399" s="56">
        <v>9.93792650160209</v>
      </c>
      <c r="C399" s="56">
        <v>-84.0440980878075</v>
      </c>
      <c r="D399" s="151">
        <v>75.0</v>
      </c>
      <c r="E399" s="152">
        <v>0.0138411409213127</v>
      </c>
    </row>
    <row r="400">
      <c r="A400" s="53" t="s">
        <v>190</v>
      </c>
      <c r="B400" s="56">
        <v>9.93809919166979</v>
      </c>
      <c r="C400" s="56">
        <v>-84.0437999865192</v>
      </c>
      <c r="D400" s="151">
        <v>76.0</v>
      </c>
      <c r="E400" s="152">
        <v>0.0141856496113909</v>
      </c>
    </row>
    <row r="401">
      <c r="A401" s="53" t="s">
        <v>190</v>
      </c>
      <c r="B401" s="56">
        <v>9.93796097853527</v>
      </c>
      <c r="C401" s="56">
        <v>-84.0436147985756</v>
      </c>
      <c r="D401" s="151">
        <v>77.0</v>
      </c>
      <c r="E401" s="152">
        <v>0.014416728483192</v>
      </c>
    </row>
    <row r="402">
      <c r="A402" s="53" t="s">
        <v>190</v>
      </c>
      <c r="B402" s="56">
        <v>9.93791115773413</v>
      </c>
      <c r="C402" s="56">
        <v>-84.0434434787742</v>
      </c>
      <c r="D402" s="151">
        <v>78.0</v>
      </c>
      <c r="E402" s="152">
        <v>0.0145951453730486</v>
      </c>
    </row>
    <row r="403">
      <c r="A403" s="53" t="s">
        <v>190</v>
      </c>
      <c r="B403" s="56">
        <v>9.9378853721441</v>
      </c>
      <c r="C403" s="56">
        <v>-84.0432188653814</v>
      </c>
      <c r="D403" s="151">
        <v>79.0</v>
      </c>
      <c r="E403" s="152">
        <v>0.0148212340125067</v>
      </c>
    </row>
    <row r="404">
      <c r="A404" s="53" t="s">
        <v>190</v>
      </c>
      <c r="B404" s="56">
        <v>9.93792474683056</v>
      </c>
      <c r="C404" s="56">
        <v>-84.0429382281456</v>
      </c>
      <c r="D404" s="151">
        <v>80.0</v>
      </c>
      <c r="E404" s="152">
        <v>0.0151046200108424</v>
      </c>
    </row>
    <row r="405">
      <c r="A405" s="53" t="s">
        <v>190</v>
      </c>
      <c r="B405" s="56">
        <v>9.93798421082772</v>
      </c>
      <c r="C405" s="56">
        <v>-84.0425692976739</v>
      </c>
      <c r="D405" s="151">
        <v>81.0</v>
      </c>
      <c r="E405" s="152">
        <v>0.0154783119426004</v>
      </c>
    </row>
    <row r="406">
      <c r="A406" s="53" t="s">
        <v>190</v>
      </c>
      <c r="B406" s="56">
        <v>9.93799717971221</v>
      </c>
      <c r="C406" s="56">
        <v>-84.0424760119919</v>
      </c>
      <c r="D406" s="151">
        <v>82.0</v>
      </c>
      <c r="E406" s="152">
        <v>0.015572494798996</v>
      </c>
    </row>
    <row r="407">
      <c r="A407" s="53" t="s">
        <v>190</v>
      </c>
      <c r="B407" s="56">
        <v>9.93813619639644</v>
      </c>
      <c r="C407" s="56">
        <v>-84.0421774270254</v>
      </c>
      <c r="D407" s="151">
        <v>83.0</v>
      </c>
      <c r="E407" s="152">
        <v>0.0159018557267123</v>
      </c>
    </row>
    <row r="408">
      <c r="A408" s="53" t="s">
        <v>190</v>
      </c>
      <c r="B408" s="56">
        <v>9.93816151133474</v>
      </c>
      <c r="C408" s="56">
        <v>-84.0419972282554</v>
      </c>
      <c r="D408" s="151">
        <v>84.0</v>
      </c>
      <c r="E408" s="152">
        <v>0.0160838239734605</v>
      </c>
    </row>
    <row r="409">
      <c r="A409" s="53" t="s">
        <v>190</v>
      </c>
      <c r="B409" s="56">
        <v>9.93815347569085</v>
      </c>
      <c r="C409" s="56">
        <v>-84.0418487515775</v>
      </c>
      <c r="D409" s="151">
        <v>85.0</v>
      </c>
      <c r="E409" s="152">
        <v>0.0162325179391549</v>
      </c>
    </row>
    <row r="410">
      <c r="A410" s="53" t="s">
        <v>190</v>
      </c>
      <c r="B410" s="56">
        <v>9.93812695789198</v>
      </c>
      <c r="C410" s="56">
        <v>-84.0417223014224</v>
      </c>
      <c r="D410" s="151">
        <v>86.0</v>
      </c>
      <c r="E410" s="152">
        <v>0.0163617186952958</v>
      </c>
    </row>
    <row r="411">
      <c r="A411" s="53" t="s">
        <v>190</v>
      </c>
      <c r="B411" s="56">
        <v>9.93807552975984</v>
      </c>
      <c r="C411" s="56">
        <v>-84.041649694696</v>
      </c>
      <c r="D411" s="151">
        <v>87.0</v>
      </c>
      <c r="E411" s="152">
        <v>0.0164506939137022</v>
      </c>
    </row>
    <row r="412">
      <c r="A412" s="53" t="s">
        <v>190</v>
      </c>
      <c r="B412" s="56">
        <v>9.93801445884308</v>
      </c>
      <c r="C412" s="56">
        <v>-84.0416317469654</v>
      </c>
      <c r="D412" s="151">
        <v>88.0</v>
      </c>
      <c r="E412" s="152">
        <v>0.0165143474910545</v>
      </c>
    </row>
    <row r="413">
      <c r="A413" s="53" t="s">
        <v>190</v>
      </c>
      <c r="B413" s="56">
        <v>9.93791897942971</v>
      </c>
      <c r="C413" s="56">
        <v>-84.0416350505556</v>
      </c>
      <c r="D413" s="151">
        <v>89.0</v>
      </c>
      <c r="E413" s="152">
        <v>0.0166098840394882</v>
      </c>
    </row>
    <row r="414">
      <c r="A414" s="53" t="s">
        <v>190</v>
      </c>
      <c r="B414" s="56">
        <v>9.93789540463778</v>
      </c>
      <c r="C414" s="56">
        <v>-84.0410687729965</v>
      </c>
      <c r="D414" s="151">
        <v>90.0</v>
      </c>
      <c r="E414" s="152">
        <v>0.0171766521090798</v>
      </c>
    </row>
    <row r="415">
      <c r="A415" s="53" t="s">
        <v>190</v>
      </c>
      <c r="B415" s="56">
        <v>9.93846102257875</v>
      </c>
      <c r="C415" s="56">
        <v>-84.0409278059346</v>
      </c>
      <c r="D415" s="151">
        <v>91.0</v>
      </c>
      <c r="E415" s="152">
        <v>0.0177595718014011</v>
      </c>
    </row>
    <row r="416">
      <c r="A416" s="53" t="s">
        <v>190</v>
      </c>
      <c r="B416" s="56">
        <v>9.93868770509072</v>
      </c>
      <c r="C416" s="56">
        <v>-84.0409636843222</v>
      </c>
      <c r="D416" s="151">
        <v>92.0</v>
      </c>
      <c r="E416" s="152">
        <v>0.0179890760931658</v>
      </c>
    </row>
    <row r="417">
      <c r="A417" s="53" t="s">
        <v>190</v>
      </c>
      <c r="B417" s="56">
        <v>9.93884702967763</v>
      </c>
      <c r="C417" s="56">
        <v>-84.0411317795776</v>
      </c>
      <c r="D417" s="151">
        <v>93.0</v>
      </c>
      <c r="E417" s="152">
        <v>0.0182206799335201</v>
      </c>
    </row>
    <row r="418">
      <c r="A418" s="53" t="s">
        <v>190</v>
      </c>
      <c r="B418" s="56">
        <v>9.93915009329333</v>
      </c>
      <c r="C418" s="56">
        <v>-84.0416545090707</v>
      </c>
      <c r="D418" s="151">
        <v>94.0</v>
      </c>
      <c r="E418" s="152">
        <v>0.0188249097557518</v>
      </c>
    </row>
    <row r="419">
      <c r="A419" s="53" t="s">
        <v>190</v>
      </c>
      <c r="B419" s="56">
        <v>9.93928437269097</v>
      </c>
      <c r="C419" s="56">
        <v>-84.0417940169538</v>
      </c>
      <c r="D419" s="151">
        <v>95.0</v>
      </c>
      <c r="E419" s="152">
        <v>0.0190185418969356</v>
      </c>
    </row>
    <row r="420">
      <c r="A420" s="53" t="s">
        <v>190</v>
      </c>
      <c r="B420" s="56">
        <v>9.93942339095397</v>
      </c>
      <c r="C420" s="56">
        <v>-84.0418844077991</v>
      </c>
      <c r="D420" s="151">
        <v>96.0</v>
      </c>
      <c r="E420" s="152">
        <v>0.0191843628315268</v>
      </c>
    </row>
    <row r="421">
      <c r="A421" s="53" t="s">
        <v>190</v>
      </c>
      <c r="B421" s="56">
        <v>9.93949992907343</v>
      </c>
      <c r="C421" s="56">
        <v>-84.0419066090587</v>
      </c>
      <c r="D421" s="151">
        <v>97.0</v>
      </c>
      <c r="E421" s="152">
        <v>0.0192640558654824</v>
      </c>
    </row>
    <row r="422">
      <c r="A422" s="53" t="s">
        <v>190</v>
      </c>
      <c r="B422" s="56">
        <v>9.93949992907343</v>
      </c>
      <c r="C422" s="56">
        <v>-84.0422475569833</v>
      </c>
      <c r="D422" s="151">
        <v>98.0</v>
      </c>
      <c r="E422" s="152">
        <v>0.0196050037900813</v>
      </c>
    </row>
    <row r="423">
      <c r="A423" s="53" t="s">
        <v>190</v>
      </c>
      <c r="B423" s="56">
        <v>9.93949211856204</v>
      </c>
      <c r="C423" s="56">
        <v>-84.0425234880483</v>
      </c>
      <c r="D423" s="151">
        <v>99.0</v>
      </c>
      <c r="E423" s="152">
        <v>0.0198810453752288</v>
      </c>
    </row>
    <row r="424">
      <c r="A424" s="53" t="s">
        <v>190</v>
      </c>
      <c r="B424" s="56">
        <v>9.9394249524573</v>
      </c>
      <c r="C424" s="56">
        <v>-84.0433290766316</v>
      </c>
      <c r="D424" s="151">
        <v>100.0</v>
      </c>
      <c r="E424" s="152">
        <v>0.0206894291028657</v>
      </c>
    </row>
    <row r="425">
      <c r="A425" s="53" t="s">
        <v>190</v>
      </c>
      <c r="B425" s="56">
        <v>9.93972312001197</v>
      </c>
      <c r="C425" s="56">
        <v>-84.0432616940963</v>
      </c>
      <c r="D425" s="151">
        <v>101.0</v>
      </c>
      <c r="E425" s="152">
        <v>0.0209951157017329</v>
      </c>
    </row>
    <row r="426">
      <c r="A426" s="53" t="s">
        <v>190</v>
      </c>
      <c r="B426" s="56">
        <v>9.9397847344284</v>
      </c>
      <c r="C426" s="56">
        <v>-84.0432938739159</v>
      </c>
      <c r="D426" s="151">
        <v>102.0</v>
      </c>
      <c r="E426" s="152">
        <v>0.0210646274065337</v>
      </c>
    </row>
    <row r="427">
      <c r="A427" s="53" t="s">
        <v>190</v>
      </c>
      <c r="B427" s="56">
        <v>9.9398186343525</v>
      </c>
      <c r="C427" s="56">
        <v>-84.0433818049407</v>
      </c>
      <c r="D427" s="151">
        <v>103.0</v>
      </c>
      <c r="E427" s="152">
        <v>0.0211588668354934</v>
      </c>
    </row>
    <row r="428">
      <c r="A428" s="53" t="s">
        <v>190</v>
      </c>
      <c r="B428" s="56">
        <v>9.93998824672434</v>
      </c>
      <c r="C428" s="56">
        <v>-84.0440308770623</v>
      </c>
      <c r="D428" s="151">
        <v>104.0</v>
      </c>
      <c r="E428" s="152">
        <v>0.0218297341663923</v>
      </c>
    </row>
    <row r="429">
      <c r="A429" s="53" t="s">
        <v>190</v>
      </c>
      <c r="B429" s="56">
        <v>9.94015974971341</v>
      </c>
      <c r="C429" s="56">
        <v>-84.0446658158992</v>
      </c>
      <c r="D429" s="151">
        <v>105.0</v>
      </c>
      <c r="E429" s="152">
        <v>0.022487427561487</v>
      </c>
    </row>
    <row r="430">
      <c r="A430" s="53" t="s">
        <v>190</v>
      </c>
      <c r="B430" s="56">
        <v>9.94026910203425</v>
      </c>
      <c r="C430" s="56">
        <v>-84.0448245474961</v>
      </c>
      <c r="D430" s="151">
        <v>106.0</v>
      </c>
      <c r="E430" s="152">
        <v>0.0226801803822612</v>
      </c>
    </row>
    <row r="431">
      <c r="A431" s="53" t="s">
        <v>190</v>
      </c>
      <c r="B431" s="56">
        <v>9.94036490303632</v>
      </c>
      <c r="C431" s="56">
        <v>-84.0451873514683</v>
      </c>
      <c r="D431" s="151">
        <v>107.0</v>
      </c>
      <c r="E431" s="152">
        <v>0.0230554197115141</v>
      </c>
    </row>
    <row r="432">
      <c r="A432" s="53" t="s">
        <v>190</v>
      </c>
      <c r="B432" s="56">
        <v>9.94048769323097</v>
      </c>
      <c r="C432" s="56">
        <v>-84.0456290389484</v>
      </c>
      <c r="D432" s="151">
        <v>108.0</v>
      </c>
      <c r="E432" s="152">
        <v>0.0235138575611424</v>
      </c>
    </row>
    <row r="433">
      <c r="A433" s="53" t="s">
        <v>190</v>
      </c>
      <c r="B433" s="56">
        <v>9.94063635155576</v>
      </c>
      <c r="C433" s="56">
        <v>-84.0455931434884</v>
      </c>
      <c r="D433" s="151">
        <v>109.0</v>
      </c>
      <c r="E433" s="152">
        <v>0.0236667882041638</v>
      </c>
    </row>
    <row r="434">
      <c r="A434" s="53" t="s">
        <v>190</v>
      </c>
      <c r="B434" s="56">
        <v>9.94079234514589</v>
      </c>
      <c r="C434" s="56">
        <v>-84.0450690355552</v>
      </c>
      <c r="D434" s="151">
        <v>110.0</v>
      </c>
      <c r="E434" s="152">
        <v>0.0242136182745248</v>
      </c>
    </row>
    <row r="435">
      <c r="A435" s="53" t="s">
        <v>190</v>
      </c>
      <c r="B435" s="56">
        <v>9.94094918383372</v>
      </c>
      <c r="C435" s="56">
        <v>-84.0447505513004</v>
      </c>
      <c r="D435" s="151">
        <v>111.0</v>
      </c>
      <c r="E435" s="152">
        <v>0.024568626154072</v>
      </c>
    </row>
    <row r="436">
      <c r="A436" s="53" t="s">
        <v>190</v>
      </c>
      <c r="B436" s="56">
        <v>9.94104532842372</v>
      </c>
      <c r="C436" s="56">
        <v>-84.0446520351469</v>
      </c>
      <c r="D436" s="151">
        <v>112.0</v>
      </c>
      <c r="E436" s="152">
        <v>0.0247062823006376</v>
      </c>
    </row>
    <row r="437">
      <c r="A437" s="53" t="s">
        <v>190</v>
      </c>
      <c r="B437" s="56">
        <v>9.94113081479986</v>
      </c>
      <c r="C437" s="56">
        <v>-84.0446571934664</v>
      </c>
      <c r="D437" s="151">
        <v>113.0</v>
      </c>
      <c r="E437" s="152">
        <v>0.0247919241640293</v>
      </c>
    </row>
    <row r="438">
      <c r="A438" s="53" t="s">
        <v>190</v>
      </c>
      <c r="B438" s="56">
        <v>9.94144321527622</v>
      </c>
      <c r="C438" s="56">
        <v>-84.0446770863329</v>
      </c>
      <c r="D438" s="151">
        <v>114.0</v>
      </c>
      <c r="E438" s="152">
        <v>0.0251049573631735</v>
      </c>
    </row>
    <row r="439">
      <c r="A439" s="53" t="s">
        <v>190</v>
      </c>
      <c r="B439" s="56">
        <v>9.94195499816524</v>
      </c>
      <c r="C439" s="56">
        <v>-84.0447142198439</v>
      </c>
      <c r="D439" s="151">
        <v>115.0</v>
      </c>
      <c r="E439" s="152">
        <v>0.0256180856347944</v>
      </c>
    </row>
    <row r="440">
      <c r="A440" s="53" t="s">
        <v>190</v>
      </c>
      <c r="B440" s="56">
        <v>9.94233948335795</v>
      </c>
      <c r="C440" s="56">
        <v>-84.0447371192727</v>
      </c>
      <c r="D440" s="151">
        <v>116.0</v>
      </c>
      <c r="E440" s="152">
        <v>0.0260032521536581</v>
      </c>
    </row>
    <row r="441">
      <c r="A441" s="53" t="s">
        <v>190</v>
      </c>
      <c r="B441" s="56">
        <v>9.94270561942093</v>
      </c>
      <c r="C441" s="56">
        <v>-84.0447624203313</v>
      </c>
      <c r="D441" s="151">
        <v>117.0</v>
      </c>
      <c r="E441" s="152">
        <v>0.0263702613635992</v>
      </c>
    </row>
    <row r="442">
      <c r="A442" s="53" t="s">
        <v>190</v>
      </c>
      <c r="B442" s="56">
        <v>9.94282741926446</v>
      </c>
      <c r="C442" s="56">
        <v>-84.0447662997461</v>
      </c>
      <c r="D442" s="151">
        <v>118.0</v>
      </c>
      <c r="E442" s="152">
        <v>0.0264921229725743</v>
      </c>
    </row>
    <row r="443">
      <c r="A443" s="53" t="s">
        <v>190</v>
      </c>
      <c r="B443" s="56">
        <v>9.94300876520552</v>
      </c>
      <c r="C443" s="56">
        <v>-84.0447342405736</v>
      </c>
      <c r="D443" s="151">
        <v>119.0</v>
      </c>
      <c r="E443" s="152">
        <v>0.0266762808963159</v>
      </c>
    </row>
    <row r="444">
      <c r="A444" s="53" t="s">
        <v>190</v>
      </c>
      <c r="B444" s="56">
        <v>9.94322619282253</v>
      </c>
      <c r="C444" s="56">
        <v>-84.044661630678</v>
      </c>
      <c r="D444" s="151">
        <v>120.0</v>
      </c>
      <c r="E444" s="152">
        <v>0.0269055121454646</v>
      </c>
    </row>
    <row r="445">
      <c r="A445" s="53" t="s">
        <v>190</v>
      </c>
      <c r="B445" s="56">
        <v>9.94336188947768</v>
      </c>
      <c r="C445" s="56">
        <v>-84.0446070756693</v>
      </c>
      <c r="D445" s="151">
        <v>121.0</v>
      </c>
      <c r="E445" s="152">
        <v>0.0270517647734684</v>
      </c>
    </row>
    <row r="446">
      <c r="A446" s="53" t="s">
        <v>190</v>
      </c>
      <c r="B446" s="56">
        <v>9.94366938860733</v>
      </c>
      <c r="C446" s="56">
        <v>-84.0444664621215</v>
      </c>
      <c r="D446" s="151">
        <v>122.0</v>
      </c>
      <c r="E446" s="152">
        <v>0.0273898888402583</v>
      </c>
    </row>
    <row r="447">
      <c r="A447" s="53" t="s">
        <v>190</v>
      </c>
      <c r="B447" s="56">
        <v>9.94379763572232</v>
      </c>
      <c r="C447" s="56">
        <v>-84.0447499441632</v>
      </c>
      <c r="D447" s="151">
        <v>123.0</v>
      </c>
      <c r="E447" s="152">
        <v>0.0277010309146776</v>
      </c>
    </row>
    <row r="448">
      <c r="A448" s="53" t="s">
        <v>190</v>
      </c>
      <c r="B448" s="56">
        <v>9.94387703073651</v>
      </c>
      <c r="C448" s="56">
        <v>-84.0448781808515</v>
      </c>
      <c r="D448" s="151">
        <v>124.0</v>
      </c>
      <c r="E448" s="152">
        <v>0.0278518560335745</v>
      </c>
    </row>
    <row r="449">
      <c r="A449" s="53" t="s">
        <v>190</v>
      </c>
      <c r="B449" s="56">
        <v>9.94396544788927</v>
      </c>
      <c r="C449" s="56">
        <v>-84.0449496270056</v>
      </c>
      <c r="D449" s="151">
        <v>125.0</v>
      </c>
      <c r="E449" s="152">
        <v>0.0279655316503271</v>
      </c>
    </row>
    <row r="450">
      <c r="A450" s="53" t="s">
        <v>190</v>
      </c>
      <c r="B450" s="56">
        <v>9.94454435151914</v>
      </c>
      <c r="C450" s="56">
        <v>-84.0450074182673</v>
      </c>
      <c r="D450" s="151">
        <v>126.0</v>
      </c>
      <c r="E450" s="152">
        <v>0.0285473127454159</v>
      </c>
    </row>
    <row r="451">
      <c r="A451" s="53" t="s">
        <v>190</v>
      </c>
      <c r="B451" s="56">
        <v>9.94494922686726</v>
      </c>
      <c r="C451" s="56">
        <v>-84.0450098494603</v>
      </c>
      <c r="D451" s="151">
        <v>127.0</v>
      </c>
      <c r="E451" s="152">
        <v>0.0289521953928812</v>
      </c>
    </row>
    <row r="452">
      <c r="A452" s="53" t="s">
        <v>190</v>
      </c>
      <c r="B452" s="56">
        <v>9.94503488859595</v>
      </c>
      <c r="C452" s="56">
        <v>-84.0450726102459</v>
      </c>
      <c r="D452" s="151">
        <v>128.0</v>
      </c>
      <c r="E452" s="152">
        <v>0.0290583878971704</v>
      </c>
    </row>
    <row r="453">
      <c r="A453" s="53" t="s">
        <v>190</v>
      </c>
      <c r="B453" s="56">
        <v>9.94506635931216</v>
      </c>
      <c r="C453" s="56">
        <v>-84.0453994971357</v>
      </c>
      <c r="D453" s="151">
        <v>129.0</v>
      </c>
      <c r="E453" s="152">
        <v>0.0293867861990961</v>
      </c>
    </row>
    <row r="454">
      <c r="A454" s="53" t="s">
        <v>190</v>
      </c>
      <c r="B454" s="56">
        <v>9.94509373573383</v>
      </c>
      <c r="C454" s="56">
        <v>-84.0454999143925</v>
      </c>
      <c r="D454" s="151">
        <v>130.0</v>
      </c>
      <c r="E454" s="152">
        <v>0.0294908683489526</v>
      </c>
    </row>
    <row r="455">
      <c r="A455" s="53" t="s">
        <v>190</v>
      </c>
      <c r="B455" s="56">
        <v>9.94516587977827</v>
      </c>
      <c r="C455" s="56">
        <v>-84.0455384857143</v>
      </c>
      <c r="D455" s="151">
        <v>131.0</v>
      </c>
      <c r="E455" s="152">
        <v>0.0295726761115061</v>
      </c>
    </row>
    <row r="456">
      <c r="A456" s="53" t="s">
        <v>190</v>
      </c>
      <c r="B456" s="56">
        <v>9.94569334489241</v>
      </c>
      <c r="C456" s="56">
        <v>-84.045501640108</v>
      </c>
      <c r="D456" s="151">
        <v>132.0</v>
      </c>
      <c r="E456" s="152">
        <v>0.030101426568097</v>
      </c>
    </row>
    <row r="457">
      <c r="A457" s="53" t="s">
        <v>190</v>
      </c>
      <c r="B457" s="56">
        <v>9.94576818120904</v>
      </c>
      <c r="C457" s="56">
        <v>-84.0454572011088</v>
      </c>
      <c r="D457" s="151">
        <v>133.0</v>
      </c>
      <c r="E457" s="152">
        <v>0.0301884627613289</v>
      </c>
    </row>
    <row r="458">
      <c r="A458" s="53" t="s">
        <v>190</v>
      </c>
      <c r="B458" s="56">
        <v>9.94581918999885</v>
      </c>
      <c r="C458" s="56">
        <v>-84.0453571624431</v>
      </c>
      <c r="D458" s="151">
        <v>134.0</v>
      </c>
      <c r="E458" s="152">
        <v>0.0303007553758301</v>
      </c>
    </row>
    <row r="459">
      <c r="A459" s="53" t="s">
        <v>190</v>
      </c>
      <c r="B459" s="56">
        <v>9.94586821736523</v>
      </c>
      <c r="C459" s="56">
        <v>-84.0452494124261</v>
      </c>
      <c r="D459" s="151">
        <v>135.0</v>
      </c>
      <c r="E459" s="152">
        <v>0.030419135056637</v>
      </c>
    </row>
    <row r="460">
      <c r="A460" s="53" t="s">
        <v>190</v>
      </c>
      <c r="B460" s="56">
        <v>9.94594549545337</v>
      </c>
      <c r="C460" s="56">
        <v>-84.0451749917014</v>
      </c>
      <c r="D460" s="151">
        <v>136.0</v>
      </c>
      <c r="E460" s="152">
        <v>0.0305264213426753</v>
      </c>
    </row>
    <row r="461">
      <c r="A461" s="53" t="s">
        <v>190</v>
      </c>
      <c r="B461" s="56">
        <v>9.94628917517751</v>
      </c>
      <c r="C461" s="56">
        <v>-84.045149887399</v>
      </c>
      <c r="D461" s="151">
        <v>137.0</v>
      </c>
      <c r="E461" s="152">
        <v>0.0308710167268356</v>
      </c>
    </row>
    <row r="462">
      <c r="A462" s="53" t="s">
        <v>190</v>
      </c>
      <c r="B462" s="56">
        <v>9.946387887887</v>
      </c>
      <c r="C462" s="56">
        <v>-84.0451617577946</v>
      </c>
      <c r="D462" s="151">
        <v>138.0</v>
      </c>
      <c r="E462" s="152">
        <v>0.0309704405937202</v>
      </c>
    </row>
    <row r="463">
      <c r="A463" s="53" t="s">
        <v>190</v>
      </c>
      <c r="B463" s="56">
        <v>9.94644528982524</v>
      </c>
      <c r="C463" s="56">
        <v>-84.0451994142665</v>
      </c>
      <c r="D463" s="151">
        <v>139.0</v>
      </c>
      <c r="E463" s="152">
        <v>0.0310390918310956</v>
      </c>
    </row>
    <row r="464">
      <c r="A464" s="53" t="s">
        <v>190</v>
      </c>
      <c r="B464" s="56">
        <v>9.94649012442296</v>
      </c>
      <c r="C464" s="56">
        <v>-84.0452511227568</v>
      </c>
      <c r="D464" s="151">
        <v>140.0</v>
      </c>
      <c r="E464" s="152">
        <v>0.0311075309216828</v>
      </c>
    </row>
    <row r="465">
      <c r="A465" s="53" t="s">
        <v>191</v>
      </c>
      <c r="B465" s="56">
        <v>9.93551129613598</v>
      </c>
      <c r="C465" s="56">
        <v>-84.0522203008732</v>
      </c>
      <c r="D465" s="151">
        <v>0.0</v>
      </c>
      <c r="E465" s="152">
        <v>0.0</v>
      </c>
    </row>
    <row r="466">
      <c r="A466" s="53" t="s">
        <v>191</v>
      </c>
      <c r="B466" s="56">
        <v>9.9355310767404</v>
      </c>
      <c r="C466" s="56">
        <v>-84.0522927059177</v>
      </c>
      <c r="D466" s="151">
        <v>1.0</v>
      </c>
      <c r="E466" s="154">
        <v>7.50583958613202E-5</v>
      </c>
    </row>
    <row r="467">
      <c r="A467" s="53" t="s">
        <v>191</v>
      </c>
      <c r="B467" s="56">
        <v>9.93554722789095</v>
      </c>
      <c r="C467" s="56">
        <v>-84.0523347118824</v>
      </c>
      <c r="D467" s="151">
        <v>2.0</v>
      </c>
      <c r="E467" s="152">
        <v>1.20062403777277E-4</v>
      </c>
    </row>
    <row r="468">
      <c r="A468" s="53" t="s">
        <v>191</v>
      </c>
      <c r="B468" s="56">
        <v>9.93559998927965</v>
      </c>
      <c r="C468" s="56">
        <v>-84.0523891977038</v>
      </c>
      <c r="D468" s="151">
        <v>3.0</v>
      </c>
      <c r="E468" s="152">
        <v>1.95907435732385E-4</v>
      </c>
    </row>
    <row r="469">
      <c r="A469" s="53" t="s">
        <v>191</v>
      </c>
      <c r="B469" s="56">
        <v>9.93565665681396</v>
      </c>
      <c r="C469" s="56">
        <v>-84.0524266115309</v>
      </c>
      <c r="D469" s="151">
        <v>4.0</v>
      </c>
      <c r="E469" s="152">
        <v>2.63811808965206E-4</v>
      </c>
    </row>
    <row r="470">
      <c r="A470" s="53" t="s">
        <v>191</v>
      </c>
      <c r="B470" s="56">
        <v>9.93572400544303</v>
      </c>
      <c r="C470" s="56">
        <v>-84.0524387877407</v>
      </c>
      <c r="D470" s="151">
        <v>5.0</v>
      </c>
      <c r="E470" s="152">
        <v>3.32252278883851E-4</v>
      </c>
    </row>
    <row r="471">
      <c r="A471" s="53" t="s">
        <v>191</v>
      </c>
      <c r="B471" s="56">
        <v>9.93583791088976</v>
      </c>
      <c r="C471" s="56">
        <v>-84.0524163085106</v>
      </c>
      <c r="D471" s="151">
        <v>6.0</v>
      </c>
      <c r="E471" s="152">
        <v>4.4835467583578E-4</v>
      </c>
    </row>
    <row r="472">
      <c r="A472" s="53" t="s">
        <v>191</v>
      </c>
      <c r="B472" s="56">
        <v>9.93589348533485</v>
      </c>
      <c r="C472" s="56">
        <v>-84.0524004247557</v>
      </c>
      <c r="D472" s="151">
        <v>7.0</v>
      </c>
      <c r="E472" s="152">
        <v>5.06154438965535E-4</v>
      </c>
    </row>
    <row r="473">
      <c r="A473" s="53" t="s">
        <v>191</v>
      </c>
      <c r="B473" s="56">
        <v>9.93594773879152</v>
      </c>
      <c r="C473" s="56">
        <v>-84.0523801824105</v>
      </c>
      <c r="D473" s="151">
        <v>8.0</v>
      </c>
      <c r="E473" s="152">
        <v>5.64061175167092E-4</v>
      </c>
    </row>
    <row r="474">
      <c r="A474" s="53" t="s">
        <v>191</v>
      </c>
      <c r="B474" s="56">
        <v>9.93618639604332</v>
      </c>
      <c r="C474" s="56">
        <v>-84.052302832233</v>
      </c>
      <c r="D474" s="151">
        <v>9.0</v>
      </c>
      <c r="E474" s="152">
        <v>8.14940297049533E-4</v>
      </c>
    </row>
    <row r="475">
      <c r="A475" s="53" t="s">
        <v>191</v>
      </c>
      <c r="B475" s="56">
        <v>9.93639684624757</v>
      </c>
      <c r="C475" s="56">
        <v>-84.0522406782275</v>
      </c>
      <c r="D475" s="151">
        <v>10.0</v>
      </c>
      <c r="E475" s="152">
        <v>0.00103437686845666</v>
      </c>
    </row>
    <row r="476">
      <c r="A476" s="53" t="s">
        <v>191</v>
      </c>
      <c r="B476" s="56">
        <v>9.93653551980098</v>
      </c>
      <c r="C476" s="56">
        <v>-84.0522361299255</v>
      </c>
      <c r="D476" s="151">
        <v>11.0</v>
      </c>
      <c r="E476" s="152">
        <v>0.00117312499084302</v>
      </c>
    </row>
    <row r="477">
      <c r="A477" s="53" t="s">
        <v>191</v>
      </c>
      <c r="B477" s="56">
        <v>9.93673682209909</v>
      </c>
      <c r="C477" s="56">
        <v>-84.0523076585187</v>
      </c>
      <c r="D477" s="151">
        <v>12.0</v>
      </c>
      <c r="E477" s="152">
        <v>0.0013867577478502</v>
      </c>
    </row>
    <row r="478">
      <c r="A478" s="53" t="s">
        <v>191</v>
      </c>
      <c r="B478" s="56">
        <v>9.93708559662569</v>
      </c>
      <c r="C478" s="56">
        <v>-84.05243186663</v>
      </c>
      <c r="D478" s="151">
        <v>13.0</v>
      </c>
      <c r="E478" s="152">
        <v>0.00175698919614661</v>
      </c>
    </row>
    <row r="479">
      <c r="A479" s="53" t="s">
        <v>191</v>
      </c>
      <c r="B479" s="56">
        <v>9.93733577696727</v>
      </c>
      <c r="C479" s="56">
        <v>-84.0525288520072</v>
      </c>
      <c r="D479" s="151">
        <v>14.0</v>
      </c>
      <c r="E479" s="152">
        <v>0.00202531058311346</v>
      </c>
    </row>
    <row r="480">
      <c r="A480" s="53" t="s">
        <v>191</v>
      </c>
      <c r="B480" s="56">
        <v>9.93757969853555</v>
      </c>
      <c r="C480" s="56">
        <v>-84.0526438746271</v>
      </c>
      <c r="D480" s="151">
        <v>15.0</v>
      </c>
      <c r="E480" s="152">
        <v>0.00229499175518173</v>
      </c>
    </row>
    <row r="481">
      <c r="A481" s="53" t="s">
        <v>191</v>
      </c>
      <c r="B481" s="56">
        <v>9.9377485826659</v>
      </c>
      <c r="C481" s="56">
        <v>-84.0527043524954</v>
      </c>
      <c r="D481" s="151">
        <v>16.0</v>
      </c>
      <c r="E481" s="152">
        <v>0.00247437799222055</v>
      </c>
    </row>
    <row r="482">
      <c r="A482" s="53" t="s">
        <v>191</v>
      </c>
      <c r="B482" s="56">
        <v>9.93779188190045</v>
      </c>
      <c r="C482" s="56">
        <v>-84.0527107981436</v>
      </c>
      <c r="D482" s="151">
        <v>17.0</v>
      </c>
      <c r="E482" s="152">
        <v>0.00251815435676319</v>
      </c>
    </row>
    <row r="483">
      <c r="A483" s="53" t="s">
        <v>191</v>
      </c>
      <c r="B483" s="56">
        <v>9.93787132360124</v>
      </c>
      <c r="C483" s="56">
        <v>-84.0527199326082</v>
      </c>
      <c r="D483" s="151">
        <v>18.0</v>
      </c>
      <c r="E483" s="152">
        <v>0.00259811948833895</v>
      </c>
    </row>
    <row r="484">
      <c r="A484" s="53" t="s">
        <v>191</v>
      </c>
      <c r="B484" s="56">
        <v>9.93795076530203</v>
      </c>
      <c r="C484" s="56">
        <v>-84.0527243732062</v>
      </c>
      <c r="D484" s="151">
        <v>19.0</v>
      </c>
      <c r="E484" s="152">
        <v>0.00267768520165718</v>
      </c>
    </row>
    <row r="485">
      <c r="A485" s="53" t="s">
        <v>191</v>
      </c>
      <c r="B485" s="56">
        <v>9.93802242474458</v>
      </c>
      <c r="C485" s="56">
        <v>-84.0527168419396</v>
      </c>
      <c r="D485" s="151">
        <v>20.0</v>
      </c>
      <c r="E485" s="152">
        <v>0.00274973931800891</v>
      </c>
    </row>
    <row r="486">
      <c r="A486" s="53" t="s">
        <v>191</v>
      </c>
      <c r="B486" s="56">
        <v>9.93809408418712</v>
      </c>
      <c r="C486" s="56">
        <v>-84.0527036109785</v>
      </c>
      <c r="D486" s="151">
        <v>21.0</v>
      </c>
      <c r="E486" s="152">
        <v>0.00282260998451517</v>
      </c>
    </row>
    <row r="487">
      <c r="A487" s="53" t="s">
        <v>191</v>
      </c>
      <c r="B487" s="56">
        <v>9.93815622170643</v>
      </c>
      <c r="C487" s="56">
        <v>-84.0526341385986</v>
      </c>
      <c r="D487" s="151">
        <v>22.0</v>
      </c>
      <c r="E487" s="152">
        <v>0.00291581665209538</v>
      </c>
    </row>
    <row r="488">
      <c r="A488" s="53" t="s">
        <v>191</v>
      </c>
      <c r="B488" s="56">
        <v>9.93824866125399</v>
      </c>
      <c r="C488" s="56">
        <v>-84.0524441849862</v>
      </c>
      <c r="D488" s="151">
        <v>23.0</v>
      </c>
      <c r="E488" s="152">
        <v>0.00312706874036219</v>
      </c>
    </row>
    <row r="489">
      <c r="A489" s="53" t="s">
        <v>191</v>
      </c>
      <c r="B489" s="56">
        <v>9.93840212874288</v>
      </c>
      <c r="C489" s="56">
        <v>-84.0521210493447</v>
      </c>
      <c r="D489" s="151">
        <v>24.0</v>
      </c>
      <c r="E489" s="152">
        <v>0.00348479616866211</v>
      </c>
    </row>
    <row r="490">
      <c r="A490" s="53" t="s">
        <v>191</v>
      </c>
      <c r="B490" s="56">
        <v>9.93859022704029</v>
      </c>
      <c r="C490" s="56">
        <v>-84.0518711468269</v>
      </c>
      <c r="D490" s="151">
        <v>25.0</v>
      </c>
      <c r="E490" s="152">
        <v>0.00379757762253995</v>
      </c>
    </row>
    <row r="491">
      <c r="A491" s="53" t="s">
        <v>191</v>
      </c>
      <c r="B491" s="56">
        <v>9.9387164365478</v>
      </c>
      <c r="C491" s="56">
        <v>-84.0517146035903</v>
      </c>
      <c r="D491" s="151">
        <v>26.0</v>
      </c>
      <c r="E491" s="152">
        <v>0.00399866124871625</v>
      </c>
    </row>
    <row r="492">
      <c r="A492" s="53" t="s">
        <v>191</v>
      </c>
      <c r="B492" s="56">
        <v>9.93883769238516</v>
      </c>
      <c r="C492" s="56">
        <v>-84.0515516901066</v>
      </c>
      <c r="D492" s="151">
        <v>27.0</v>
      </c>
      <c r="E492" s="152">
        <v>0.00420174689881383</v>
      </c>
    </row>
    <row r="493">
      <c r="A493" s="53" t="s">
        <v>191</v>
      </c>
      <c r="B493" s="56">
        <v>9.93890538473733</v>
      </c>
      <c r="C493" s="56">
        <v>-84.0514467461262</v>
      </c>
      <c r="D493" s="151">
        <v>28.0</v>
      </c>
      <c r="E493" s="152">
        <v>0.00432662881729268</v>
      </c>
    </row>
    <row r="494">
      <c r="A494" s="53" t="s">
        <v>191</v>
      </c>
      <c r="B494" s="56">
        <v>9.93897774723731</v>
      </c>
      <c r="C494" s="56">
        <v>-84.051298218969</v>
      </c>
      <c r="D494" s="151">
        <v>29.0</v>
      </c>
      <c r="E494" s="152">
        <v>0.00449184578926316</v>
      </c>
    </row>
    <row r="495">
      <c r="A495" s="53" t="s">
        <v>191</v>
      </c>
      <c r="B495" s="56">
        <v>9.93901864778466</v>
      </c>
      <c r="C495" s="56">
        <v>-84.0511281313016</v>
      </c>
      <c r="D495" s="151">
        <v>30.0</v>
      </c>
      <c r="E495" s="152">
        <v>0.00466678197589699</v>
      </c>
    </row>
    <row r="496">
      <c r="A496" s="53" t="s">
        <v>191</v>
      </c>
      <c r="B496" s="56">
        <v>9.93905404247567</v>
      </c>
      <c r="C496" s="56">
        <v>-84.0509181170952</v>
      </c>
      <c r="D496" s="151">
        <v>31.0</v>
      </c>
      <c r="E496" s="152">
        <v>0.00487975791593856</v>
      </c>
    </row>
    <row r="497">
      <c r="A497" s="53" t="s">
        <v>191</v>
      </c>
      <c r="B497" s="56">
        <v>9.93908393146568</v>
      </c>
      <c r="C497" s="56">
        <v>-84.0503591447661</v>
      </c>
      <c r="D497" s="151">
        <v>32.0</v>
      </c>
      <c r="E497" s="152">
        <v>0.00543952877651167</v>
      </c>
    </row>
    <row r="498">
      <c r="A498" s="53" t="s">
        <v>191</v>
      </c>
      <c r="B498" s="56">
        <v>9.93910272348104</v>
      </c>
      <c r="C498" s="56">
        <v>-84.0501183551865</v>
      </c>
      <c r="D498" s="151">
        <v>33.0</v>
      </c>
      <c r="E498" s="152">
        <v>0.00568105053847521</v>
      </c>
    </row>
    <row r="499">
      <c r="A499" s="53" t="s">
        <v>191</v>
      </c>
      <c r="B499" s="56">
        <v>9.93910706388403</v>
      </c>
      <c r="C499" s="56">
        <v>-84.0499402779348</v>
      </c>
      <c r="D499" s="151">
        <v>34.0</v>
      </c>
      <c r="E499" s="152">
        <v>0.00585918067815495</v>
      </c>
    </row>
    <row r="500">
      <c r="A500" s="53" t="s">
        <v>191</v>
      </c>
      <c r="B500" s="56">
        <v>9.93910711111161</v>
      </c>
      <c r="C500" s="56">
        <v>-84.0497648828928</v>
      </c>
      <c r="D500" s="151">
        <v>35.0</v>
      </c>
      <c r="E500" s="152">
        <v>0.00603457572656262</v>
      </c>
    </row>
    <row r="501">
      <c r="A501" s="53" t="s">
        <v>191</v>
      </c>
      <c r="B501" s="56">
        <v>9.93906715286185</v>
      </c>
      <c r="C501" s="56">
        <v>-84.0496439745831</v>
      </c>
      <c r="D501" s="151">
        <v>36.0</v>
      </c>
      <c r="E501" s="152">
        <v>0.00616191574804272</v>
      </c>
    </row>
    <row r="502">
      <c r="A502" s="53" t="s">
        <v>191</v>
      </c>
      <c r="B502" s="56">
        <v>9.93897699483947</v>
      </c>
      <c r="C502" s="56">
        <v>-84.0494999920866</v>
      </c>
      <c r="D502" s="151">
        <v>37.0</v>
      </c>
      <c r="E502" s="152">
        <v>0.00633179637763899</v>
      </c>
    </row>
    <row r="503">
      <c r="A503" s="53" t="s">
        <v>191</v>
      </c>
      <c r="B503" s="56">
        <v>9.93879865248422</v>
      </c>
      <c r="C503" s="56">
        <v>-84.0492839130465</v>
      </c>
      <c r="D503" s="151">
        <v>38.0</v>
      </c>
      <c r="E503" s="152">
        <v>0.00661196801654777</v>
      </c>
    </row>
    <row r="504">
      <c r="A504" s="53" t="s">
        <v>191</v>
      </c>
      <c r="B504" s="56">
        <v>9.93852631535243</v>
      </c>
      <c r="C504" s="56">
        <v>-84.0489259634067</v>
      </c>
      <c r="D504" s="151">
        <v>39.0</v>
      </c>
      <c r="E504" s="152">
        <v>0.00706174069018205</v>
      </c>
    </row>
    <row r="505">
      <c r="A505" s="53" t="s">
        <v>191</v>
      </c>
      <c r="B505" s="56">
        <v>9.9383125595628</v>
      </c>
      <c r="C505" s="56">
        <v>-84.0486415140485</v>
      </c>
      <c r="D505" s="151">
        <v>40.0</v>
      </c>
      <c r="E505" s="152">
        <v>0.00741755380826472</v>
      </c>
    </row>
    <row r="506">
      <c r="A506" s="53" t="s">
        <v>191</v>
      </c>
      <c r="B506" s="56">
        <v>9.93816149920894</v>
      </c>
      <c r="C506" s="56">
        <v>-84.0484645585026</v>
      </c>
      <c r="D506" s="151">
        <v>41.0</v>
      </c>
      <c r="E506" s="152">
        <v>0.00765021771980043</v>
      </c>
    </row>
    <row r="507">
      <c r="A507" s="53" t="s">
        <v>191</v>
      </c>
      <c r="B507" s="56">
        <v>9.93801276292967</v>
      </c>
      <c r="C507" s="56">
        <v>-84.0483041187788</v>
      </c>
      <c r="D507" s="151">
        <v>42.0</v>
      </c>
      <c r="E507" s="152">
        <v>0.00786899474264848</v>
      </c>
    </row>
    <row r="508">
      <c r="A508" s="53" t="s">
        <v>191</v>
      </c>
      <c r="B508" s="56">
        <v>9.93767314890347</v>
      </c>
      <c r="C508" s="56">
        <v>-84.0479456361923</v>
      </c>
      <c r="D508" s="151">
        <v>43.0</v>
      </c>
      <c r="E508" s="152">
        <v>0.00836280386735366</v>
      </c>
    </row>
    <row r="509">
      <c r="A509" s="53" t="s">
        <v>191</v>
      </c>
      <c r="B509" s="56">
        <v>9.93762896738312</v>
      </c>
      <c r="C509" s="56">
        <v>-84.0479035036496</v>
      </c>
      <c r="D509" s="151">
        <v>44.0</v>
      </c>
      <c r="E509" s="152">
        <v>0.00842385432105849</v>
      </c>
    </row>
    <row r="510">
      <c r="A510" s="53" t="s">
        <v>191</v>
      </c>
      <c r="B510" s="56">
        <v>9.9375818136517</v>
      </c>
      <c r="C510" s="56">
        <v>-84.0478664002497</v>
      </c>
      <c r="D510" s="151">
        <v>45.0</v>
      </c>
      <c r="E510" s="152">
        <v>0.00848385545991893</v>
      </c>
    </row>
    <row r="511">
      <c r="A511" s="53" t="s">
        <v>191</v>
      </c>
      <c r="B511" s="56">
        <v>9.9375407094932</v>
      </c>
      <c r="C511" s="56">
        <v>-84.0478370279249</v>
      </c>
      <c r="D511" s="151">
        <v>46.0</v>
      </c>
      <c r="E511" s="152">
        <v>0.00853437560753568</v>
      </c>
    </row>
    <row r="512">
      <c r="A512" s="53" t="s">
        <v>191</v>
      </c>
      <c r="B512" s="56">
        <v>9.93749795410686</v>
      </c>
      <c r="C512" s="56">
        <v>-84.0478110083611</v>
      </c>
      <c r="D512" s="151">
        <v>47.0</v>
      </c>
      <c r="E512" s="152">
        <v>0.00858442598975175</v>
      </c>
    </row>
    <row r="513">
      <c r="A513" s="53" t="s">
        <v>191</v>
      </c>
      <c r="B513" s="56">
        <v>9.93745496587906</v>
      </c>
      <c r="C513" s="56">
        <v>-84.0477901145765</v>
      </c>
      <c r="D513" s="151">
        <v>48.0</v>
      </c>
      <c r="E513" s="152">
        <v>0.00863222283026033</v>
      </c>
    </row>
    <row r="514">
      <c r="A514" s="53" t="s">
        <v>191</v>
      </c>
      <c r="B514" s="56">
        <v>9.93736508273494</v>
      </c>
      <c r="C514" s="56">
        <v>-84.0477598330601</v>
      </c>
      <c r="D514" s="151">
        <v>49.0</v>
      </c>
      <c r="E514" s="152">
        <v>0.00872706981142943</v>
      </c>
    </row>
    <row r="515">
      <c r="A515" s="53" t="s">
        <v>191</v>
      </c>
      <c r="B515" s="56">
        <v>9.93726069019733</v>
      </c>
      <c r="C515" s="56">
        <v>-84.047759267964</v>
      </c>
      <c r="D515" s="151">
        <v>50.0</v>
      </c>
      <c r="E515" s="152">
        <v>0.00883146387851105</v>
      </c>
    </row>
    <row r="516">
      <c r="A516" s="53" t="s">
        <v>191</v>
      </c>
      <c r="B516" s="56">
        <v>9.93707479279145</v>
      </c>
      <c r="C516" s="56">
        <v>-84.047793713066</v>
      </c>
      <c r="D516" s="151">
        <v>51.0</v>
      </c>
      <c r="E516" s="152">
        <v>0.00902052553662199</v>
      </c>
    </row>
    <row r="517">
      <c r="A517" s="53" t="s">
        <v>191</v>
      </c>
      <c r="B517" s="56">
        <v>9.93681544721791</v>
      </c>
      <c r="C517" s="56">
        <v>-84.0478715216077</v>
      </c>
      <c r="D517" s="151">
        <v>52.0</v>
      </c>
      <c r="E517" s="152">
        <v>0.00929129166389153</v>
      </c>
    </row>
    <row r="518">
      <c r="A518" s="53" t="s">
        <v>191</v>
      </c>
      <c r="B518" s="56">
        <v>9.93657305173134</v>
      </c>
      <c r="C518" s="56">
        <v>-84.0479476285628</v>
      </c>
      <c r="D518" s="151">
        <v>53.0</v>
      </c>
      <c r="E518" s="152">
        <v>0.00954535433435534</v>
      </c>
    </row>
    <row r="519">
      <c r="A519" s="53" t="s">
        <v>191</v>
      </c>
      <c r="B519" s="56">
        <v>9.93622234344519</v>
      </c>
      <c r="C519" s="56">
        <v>-84.0480642553351</v>
      </c>
      <c r="D519" s="151">
        <v>54.0</v>
      </c>
      <c r="E519" s="152">
        <v>0.00991494614432023</v>
      </c>
    </row>
    <row r="520">
      <c r="A520" s="53" t="s">
        <v>191</v>
      </c>
      <c r="B520" s="56">
        <v>9.93602464016541</v>
      </c>
      <c r="C520" s="56">
        <v>-84.0481251956082</v>
      </c>
      <c r="D520" s="151">
        <v>55.0</v>
      </c>
      <c r="E520" s="152">
        <v>0.0101218284870097</v>
      </c>
    </row>
    <row r="521">
      <c r="A521" s="53" t="s">
        <v>191</v>
      </c>
      <c r="B521" s="56">
        <v>9.93585590049247</v>
      </c>
      <c r="C521" s="56">
        <v>-84.0481829479595</v>
      </c>
      <c r="D521" s="151">
        <v>56.0</v>
      </c>
      <c r="E521" s="152">
        <v>0.0103001776146084</v>
      </c>
    </row>
    <row r="522">
      <c r="A522" s="53" t="s">
        <v>191</v>
      </c>
      <c r="B522" s="56">
        <v>9.9357089398831</v>
      </c>
      <c r="C522" s="56">
        <v>-84.0482522936584</v>
      </c>
      <c r="D522" s="151">
        <v>57.0</v>
      </c>
      <c r="E522" s="152">
        <v>0.0104626776043349</v>
      </c>
    </row>
    <row r="523">
      <c r="A523" s="53" t="s">
        <v>191</v>
      </c>
      <c r="B523" s="56">
        <v>9.93563189742607</v>
      </c>
      <c r="C523" s="56">
        <v>-84.0482869664637</v>
      </c>
      <c r="D523" s="151">
        <v>58.0</v>
      </c>
      <c r="E523" s="152">
        <v>0.0105471627723132</v>
      </c>
    </row>
    <row r="524">
      <c r="A524" s="53" t="s">
        <v>191</v>
      </c>
      <c r="B524" s="56">
        <v>9.93556048694849</v>
      </c>
      <c r="C524" s="56">
        <v>-84.0483531600847</v>
      </c>
      <c r="D524" s="151">
        <v>59.0</v>
      </c>
      <c r="E524" s="152">
        <v>0.0106445334648839</v>
      </c>
    </row>
    <row r="525">
      <c r="A525" s="53" t="s">
        <v>191</v>
      </c>
      <c r="B525" s="56">
        <v>9.93549839086817</v>
      </c>
      <c r="C525" s="56">
        <v>-84.048435114092</v>
      </c>
      <c r="D525" s="151">
        <v>60.0</v>
      </c>
      <c r="E525" s="152">
        <v>0.0107473555564177</v>
      </c>
    </row>
    <row r="526">
      <c r="A526" s="53" t="s">
        <v>191</v>
      </c>
      <c r="B526" s="56">
        <v>9.93546527295384</v>
      </c>
      <c r="C526" s="56">
        <v>-84.0485569944104</v>
      </c>
      <c r="D526" s="151">
        <v>61.0</v>
      </c>
      <c r="E526" s="152">
        <v>0.0108736552327677</v>
      </c>
    </row>
    <row r="527">
      <c r="A527" s="53" t="s">
        <v>191</v>
      </c>
      <c r="B527" s="56">
        <v>9.9354549236054</v>
      </c>
      <c r="C527" s="56">
        <v>-84.0486547088036</v>
      </c>
      <c r="D527" s="151">
        <v>62.0</v>
      </c>
      <c r="E527" s="152">
        <v>0.0109719161693095</v>
      </c>
    </row>
    <row r="528">
      <c r="A528" s="53" t="s">
        <v>191</v>
      </c>
      <c r="B528" s="56">
        <v>9.93528001900853</v>
      </c>
      <c r="C528" s="56">
        <v>-84.048634745016</v>
      </c>
      <c r="D528" s="151">
        <v>63.0</v>
      </c>
      <c r="E528" s="152">
        <v>0.0111479564227217</v>
      </c>
    </row>
    <row r="529">
      <c r="A529" s="53" t="s">
        <v>191</v>
      </c>
      <c r="B529" s="56">
        <v>9.93529761291067</v>
      </c>
      <c r="C529" s="56">
        <v>-84.0483794267626</v>
      </c>
      <c r="D529" s="151">
        <v>64.0</v>
      </c>
      <c r="E529" s="152">
        <v>0.0114038801533842</v>
      </c>
    </row>
    <row r="530">
      <c r="A530" s="53" t="s">
        <v>191</v>
      </c>
      <c r="B530" s="56">
        <v>9.9352527346308</v>
      </c>
      <c r="C530" s="56">
        <v>-84.0481286733116</v>
      </c>
      <c r="D530" s="151">
        <v>65.0</v>
      </c>
      <c r="E530" s="152">
        <v>0.0116586179660299</v>
      </c>
    </row>
    <row r="531">
      <c r="A531" s="53" t="s">
        <v>191</v>
      </c>
      <c r="B531" s="56">
        <v>9.93512765815873</v>
      </c>
      <c r="C531" s="56">
        <v>-84.0477461762194</v>
      </c>
      <c r="D531" s="151">
        <v>66.0</v>
      </c>
      <c r="E531" s="152">
        <v>0.0120610457848588</v>
      </c>
    </row>
    <row r="532">
      <c r="A532" s="53" t="s">
        <v>191</v>
      </c>
      <c r="B532" s="56">
        <v>9.93492703280895</v>
      </c>
      <c r="C532" s="56">
        <v>-84.0471055797031</v>
      </c>
      <c r="D532" s="151">
        <v>67.0</v>
      </c>
      <c r="E532" s="152">
        <v>0.0127323239892796</v>
      </c>
    </row>
    <row r="533">
      <c r="A533" s="53" t="s">
        <v>191</v>
      </c>
      <c r="B533" s="56">
        <v>9.93478949058113</v>
      </c>
      <c r="C533" s="56">
        <v>-84.046354626689</v>
      </c>
      <c r="D533" s="151">
        <v>68.0</v>
      </c>
      <c r="E533" s="152">
        <v>0.0134957690062058</v>
      </c>
    </row>
    <row r="534">
      <c r="A534" s="53" t="s">
        <v>191</v>
      </c>
      <c r="B534" s="56">
        <v>9.93469070939338</v>
      </c>
      <c r="C534" s="56">
        <v>-84.0458746565008</v>
      </c>
      <c r="D534" s="151">
        <v>69.0</v>
      </c>
      <c r="E534" s="152">
        <v>0.0139857987038329</v>
      </c>
    </row>
    <row r="535">
      <c r="A535" s="53" t="s">
        <v>191</v>
      </c>
      <c r="B535" s="56">
        <v>9.93462060674132</v>
      </c>
      <c r="C535" s="56">
        <v>-84.0456143293</v>
      </c>
      <c r="D535" s="151">
        <v>70.0</v>
      </c>
      <c r="E535" s="152">
        <v>0.0142553995816232</v>
      </c>
    </row>
    <row r="536">
      <c r="A536" s="53" t="s">
        <v>191</v>
      </c>
      <c r="B536" s="56">
        <v>9.93489289845325</v>
      </c>
      <c r="C536" s="56">
        <v>-84.0456070252698</v>
      </c>
      <c r="D536" s="151">
        <v>71.0</v>
      </c>
      <c r="E536" s="152">
        <v>0.0145277892386359</v>
      </c>
    </row>
    <row r="537">
      <c r="A537" s="53" t="s">
        <v>191</v>
      </c>
      <c r="B537" s="56">
        <v>9.93495950947043</v>
      </c>
      <c r="C537" s="56">
        <v>-84.045606154414</v>
      </c>
      <c r="D537" s="151">
        <v>72.0</v>
      </c>
      <c r="E537" s="152">
        <v>0.0145944059482431</v>
      </c>
    </row>
    <row r="538">
      <c r="A538" s="53" t="s">
        <v>191</v>
      </c>
      <c r="B538" s="56">
        <v>9.93502573261312</v>
      </c>
      <c r="C538" s="56">
        <v>-84.0455877894747</v>
      </c>
      <c r="D538" s="151">
        <v>73.0</v>
      </c>
      <c r="E538" s="152">
        <v>0.0146631284018027</v>
      </c>
    </row>
    <row r="539">
      <c r="A539" s="53" t="s">
        <v>191</v>
      </c>
      <c r="B539" s="56">
        <v>9.93533984703067</v>
      </c>
      <c r="C539" s="56">
        <v>-84.0455793808645</v>
      </c>
      <c r="D539" s="151">
        <v>74.0</v>
      </c>
      <c r="E539" s="152">
        <v>0.0149773553453298</v>
      </c>
    </row>
    <row r="540">
      <c r="A540" s="53" t="s">
        <v>191</v>
      </c>
      <c r="B540" s="56">
        <v>9.93553106245252</v>
      </c>
      <c r="C540" s="56">
        <v>-84.0455366983597</v>
      </c>
      <c r="D540" s="151">
        <v>75.0</v>
      </c>
      <c r="E540" s="152">
        <v>0.0151732765891129</v>
      </c>
    </row>
    <row r="541">
      <c r="A541" s="53" t="s">
        <v>191</v>
      </c>
      <c r="B541" s="56">
        <v>9.93558489672501</v>
      </c>
      <c r="C541" s="56">
        <v>-84.0455256779408</v>
      </c>
      <c r="D541" s="151">
        <v>76.0</v>
      </c>
      <c r="E541" s="152">
        <v>0.0152282272808958</v>
      </c>
    </row>
    <row r="542">
      <c r="A542" s="53" t="s">
        <v>191</v>
      </c>
      <c r="B542" s="56">
        <v>9.93566584972937</v>
      </c>
      <c r="C542" s="56">
        <v>-84.0454519050346</v>
      </c>
      <c r="D542" s="151">
        <v>77.0</v>
      </c>
      <c r="E542" s="152">
        <v>0.0153377527601431</v>
      </c>
    </row>
    <row r="543">
      <c r="A543" s="53" t="s">
        <v>191</v>
      </c>
      <c r="B543" s="56">
        <v>9.93603020143902</v>
      </c>
      <c r="C543" s="56">
        <v>-84.0453870153627</v>
      </c>
      <c r="D543" s="151">
        <v>78.0</v>
      </c>
      <c r="E543" s="152">
        <v>0.0157078376664092</v>
      </c>
    </row>
    <row r="544">
      <c r="A544" s="53" t="s">
        <v>191</v>
      </c>
      <c r="B544" s="56">
        <v>9.93619941008339</v>
      </c>
      <c r="C544" s="56">
        <v>-84.0453504149565</v>
      </c>
      <c r="D544" s="151">
        <v>79.0</v>
      </c>
      <c r="E544" s="152">
        <v>0.0158809594589662</v>
      </c>
    </row>
    <row r="545">
      <c r="A545" s="53" t="s">
        <v>191</v>
      </c>
      <c r="B545" s="56">
        <v>9.93630011253566</v>
      </c>
      <c r="C545" s="56">
        <v>-84.0453617663184</v>
      </c>
      <c r="D545" s="151">
        <v>80.0</v>
      </c>
      <c r="E545" s="152">
        <v>0.0159822996647588</v>
      </c>
    </row>
    <row r="546">
      <c r="A546" s="53" t="s">
        <v>191</v>
      </c>
      <c r="B546" s="56">
        <v>9.93651948121636</v>
      </c>
      <c r="C546" s="56">
        <v>-84.0454755016038</v>
      </c>
      <c r="D546" s="151">
        <v>81.0</v>
      </c>
      <c r="E546" s="152">
        <v>0.0162293995094048</v>
      </c>
    </row>
    <row r="547">
      <c r="A547" s="53" t="s">
        <v>191</v>
      </c>
      <c r="B547" s="56">
        <v>9.93668368683727</v>
      </c>
      <c r="C547" s="56">
        <v>-84.0455653411938</v>
      </c>
      <c r="D547" s="151">
        <v>82.0</v>
      </c>
      <c r="E547" s="152">
        <v>0.0164165749294425</v>
      </c>
    </row>
    <row r="548">
      <c r="A548" s="53" t="s">
        <v>191</v>
      </c>
      <c r="B548" s="56">
        <v>9.93677258981834</v>
      </c>
      <c r="C548" s="56">
        <v>-84.045589182648</v>
      </c>
      <c r="D548" s="151">
        <v>83.0</v>
      </c>
      <c r="E548" s="152">
        <v>0.0165086192393173</v>
      </c>
    </row>
    <row r="549">
      <c r="A549" s="53" t="s">
        <v>191</v>
      </c>
      <c r="B549" s="56">
        <v>9.93685310570445</v>
      </c>
      <c r="C549" s="56">
        <v>-84.0455874796866</v>
      </c>
      <c r="D549" s="151">
        <v>84.0</v>
      </c>
      <c r="E549" s="152">
        <v>0.0165891531327641</v>
      </c>
    </row>
    <row r="550">
      <c r="A550" s="53" t="s">
        <v>191</v>
      </c>
      <c r="B550" s="56">
        <v>9.93694508327091</v>
      </c>
      <c r="C550" s="56">
        <v>-84.0455437249918</v>
      </c>
      <c r="D550" s="151">
        <v>85.0</v>
      </c>
      <c r="E550" s="152">
        <v>0.0166910076665094</v>
      </c>
    </row>
    <row r="551">
      <c r="A551" s="53" t="s">
        <v>191</v>
      </c>
      <c r="B551" s="56">
        <v>9.93708383542657</v>
      </c>
      <c r="C551" s="56">
        <v>-84.0454400845081</v>
      </c>
      <c r="D551" s="151">
        <v>86.0</v>
      </c>
      <c r="E551" s="152">
        <v>0.0168641940128624</v>
      </c>
    </row>
    <row r="552">
      <c r="A552" s="53" t="s">
        <v>191</v>
      </c>
      <c r="B552" s="56">
        <v>9.93721635101928</v>
      </c>
      <c r="C552" s="56">
        <v>-84.045309807991</v>
      </c>
      <c r="D552" s="151">
        <v>87.0</v>
      </c>
      <c r="E552" s="152">
        <v>0.0170500228406005</v>
      </c>
    </row>
    <row r="553">
      <c r="A553" s="53" t="s">
        <v>191</v>
      </c>
      <c r="B553" s="56">
        <v>9.93724819645461</v>
      </c>
      <c r="C553" s="56">
        <v>-84.0452761874456</v>
      </c>
      <c r="D553" s="151">
        <v>88.0</v>
      </c>
      <c r="E553" s="152">
        <v>0.0170963312937037</v>
      </c>
    </row>
    <row r="554">
      <c r="A554" s="53" t="s">
        <v>191</v>
      </c>
      <c r="B554" s="56">
        <v>9.93734716375109</v>
      </c>
      <c r="C554" s="56">
        <v>-84.0451229209554</v>
      </c>
      <c r="D554" s="151">
        <v>89.0</v>
      </c>
      <c r="E554" s="152">
        <v>0.0172787734565462</v>
      </c>
    </row>
    <row r="555">
      <c r="A555" s="53" t="s">
        <v>191</v>
      </c>
      <c r="B555" s="56">
        <v>9.93752119585777</v>
      </c>
      <c r="C555" s="56">
        <v>-84.0448187291416</v>
      </c>
      <c r="D555" s="151">
        <v>90.0</v>
      </c>
      <c r="E555" s="152">
        <v>0.0176292300640112</v>
      </c>
    </row>
    <row r="556">
      <c r="A556" s="53" t="s">
        <v>191</v>
      </c>
      <c r="B556" s="56">
        <v>9.93767426097248</v>
      </c>
      <c r="C556" s="56">
        <v>-84.0445416760749</v>
      </c>
      <c r="D556" s="151">
        <v>91.0</v>
      </c>
      <c r="E556" s="152">
        <v>0.0179457538879438</v>
      </c>
    </row>
    <row r="557">
      <c r="A557" s="53" t="s">
        <v>191</v>
      </c>
      <c r="B557" s="56">
        <v>9.93785833808635</v>
      </c>
      <c r="C557" s="56">
        <v>-84.0442186256065</v>
      </c>
      <c r="D557" s="151">
        <v>92.0</v>
      </c>
      <c r="E557" s="152">
        <v>0.0183175683430155</v>
      </c>
    </row>
    <row r="558">
      <c r="A558" s="53" t="s">
        <v>191</v>
      </c>
      <c r="B558" s="56">
        <v>9.93810435753431</v>
      </c>
      <c r="C558" s="56">
        <v>-84.0437983732383</v>
      </c>
      <c r="D558" s="151">
        <v>93.0</v>
      </c>
      <c r="E558" s="152">
        <v>0.0188045361260768</v>
      </c>
    </row>
    <row r="559">
      <c r="A559" s="53" t="s">
        <v>191</v>
      </c>
      <c r="B559" s="56">
        <v>9.93796632120651</v>
      </c>
      <c r="C559" s="56">
        <v>-84.0436125738981</v>
      </c>
      <c r="D559" s="151">
        <v>94.0</v>
      </c>
      <c r="E559" s="152">
        <v>0.0190359997789479</v>
      </c>
    </row>
    <row r="560">
      <c r="A560" s="53" t="s">
        <v>191</v>
      </c>
      <c r="B560" s="56">
        <v>9.93791432144543</v>
      </c>
      <c r="C560" s="56">
        <v>-84.0434414999464</v>
      </c>
      <c r="D560" s="151">
        <v>95.0</v>
      </c>
      <c r="E560" s="152">
        <v>0.0192148021058885</v>
      </c>
    </row>
    <row r="561">
      <c r="A561" s="53" t="s">
        <v>191</v>
      </c>
      <c r="B561" s="56">
        <v>9.93788832161072</v>
      </c>
      <c r="C561" s="56">
        <v>-84.0432184120559</v>
      </c>
      <c r="D561" s="151">
        <v>96.0</v>
      </c>
      <c r="E561" s="152">
        <v>0.0194393999649198</v>
      </c>
    </row>
    <row r="562">
      <c r="A562" s="53" t="s">
        <v>191</v>
      </c>
      <c r="B562" s="56">
        <v>9.93792789506808</v>
      </c>
      <c r="C562" s="56">
        <v>-84.042939145496</v>
      </c>
      <c r="D562" s="151">
        <v>97.0</v>
      </c>
      <c r="E562" s="152">
        <v>0.0197214564663478</v>
      </c>
    </row>
    <row r="563">
      <c r="A563" s="53" t="s">
        <v>191</v>
      </c>
      <c r="B563" s="56">
        <v>9.93799597108977</v>
      </c>
      <c r="C563" s="56">
        <v>-84.0425252959219</v>
      </c>
      <c r="D563" s="151">
        <v>98.0</v>
      </c>
      <c r="E563" s="152">
        <v>0.0201408677379801</v>
      </c>
    </row>
    <row r="564">
      <c r="A564" s="53" t="s">
        <v>191</v>
      </c>
      <c r="B564" s="56">
        <v>9.93800488549925</v>
      </c>
      <c r="C564" s="56">
        <v>-84.0424724302894</v>
      </c>
      <c r="D564" s="151">
        <v>99.0</v>
      </c>
      <c r="E564" s="152">
        <v>0.0201944796936399</v>
      </c>
    </row>
    <row r="565">
      <c r="A565" s="53" t="s">
        <v>191</v>
      </c>
      <c r="B565" s="56">
        <v>9.9381395635656</v>
      </c>
      <c r="C565" s="56">
        <v>-84.0421750587842</v>
      </c>
      <c r="D565" s="151">
        <v>100.0</v>
      </c>
      <c r="E565" s="152">
        <v>0.020520927229548</v>
      </c>
    </row>
    <row r="566">
      <c r="A566" s="53" t="s">
        <v>191</v>
      </c>
      <c r="B566" s="56">
        <v>9.93816556338036</v>
      </c>
      <c r="C566" s="56">
        <v>-84.0419988023209</v>
      </c>
      <c r="D566" s="151">
        <v>101.0</v>
      </c>
      <c r="E566" s="152">
        <v>0.0206990910058883</v>
      </c>
    </row>
    <row r="567">
      <c r="A567" s="53" t="s">
        <v>191</v>
      </c>
      <c r="B567" s="56">
        <v>9.93815877702913</v>
      </c>
      <c r="C567" s="56">
        <v>-84.0418468568672</v>
      </c>
      <c r="D567" s="151">
        <v>102.0</v>
      </c>
      <c r="E567" s="152">
        <v>0.0208511879338098</v>
      </c>
    </row>
    <row r="568">
      <c r="A568" s="53" t="s">
        <v>191</v>
      </c>
      <c r="B568" s="56">
        <v>9.93812774499086</v>
      </c>
      <c r="C568" s="56">
        <v>-84.0417208377531</v>
      </c>
      <c r="D568" s="151">
        <v>103.0</v>
      </c>
      <c r="E568" s="152">
        <v>0.0209809716172751</v>
      </c>
    </row>
    <row r="569">
      <c r="A569" s="53" t="s">
        <v>191</v>
      </c>
      <c r="B569" s="56">
        <v>9.93810465445374</v>
      </c>
      <c r="C569" s="56">
        <v>-84.0416827286396</v>
      </c>
      <c r="D569" s="151">
        <v>104.0</v>
      </c>
      <c r="E569" s="152">
        <v>0.0210255303138424</v>
      </c>
    </row>
    <row r="570">
      <c r="A570" s="53" t="s">
        <v>191</v>
      </c>
      <c r="B570" s="56">
        <v>9.93807826146448</v>
      </c>
      <c r="C570" s="56">
        <v>-84.0416493133915</v>
      </c>
      <c r="D570" s="151">
        <v>105.0</v>
      </c>
      <c r="E570" s="152">
        <v>0.0210681116324044</v>
      </c>
    </row>
    <row r="571">
      <c r="A571" s="53" t="s">
        <v>191</v>
      </c>
      <c r="B571" s="56">
        <v>9.93804738144964</v>
      </c>
      <c r="C571" s="56">
        <v>-84.0416349312544</v>
      </c>
      <c r="D571" s="151">
        <v>106.0</v>
      </c>
      <c r="E571" s="152">
        <v>0.0211021765877507</v>
      </c>
    </row>
    <row r="572">
      <c r="A572" s="53" t="s">
        <v>191</v>
      </c>
      <c r="B572" s="56">
        <v>9.93801451996184</v>
      </c>
      <c r="C572" s="56">
        <v>-84.0416322837814</v>
      </c>
      <c r="D572" s="151">
        <v>107.0</v>
      </c>
      <c r="E572" s="152">
        <v>0.021135144549383</v>
      </c>
    </row>
    <row r="573">
      <c r="A573" s="53" t="s">
        <v>191</v>
      </c>
      <c r="B573" s="56">
        <v>9.93792436774485</v>
      </c>
      <c r="C573" s="56">
        <v>-84.0416346601389</v>
      </c>
      <c r="D573" s="151">
        <v>108.0</v>
      </c>
      <c r="E573" s="152">
        <v>0.0212253280805986</v>
      </c>
    </row>
    <row r="574">
      <c r="A574" s="53" t="s">
        <v>191</v>
      </c>
      <c r="B574" s="56">
        <v>9.93790082410227</v>
      </c>
      <c r="C574" s="56">
        <v>-84.041067340985</v>
      </c>
      <c r="D574" s="151">
        <v>109.0</v>
      </c>
      <c r="E574" s="152">
        <v>0.0217931355528303</v>
      </c>
    </row>
    <row r="575">
      <c r="A575" s="53" t="s">
        <v>191</v>
      </c>
      <c r="B575" s="56">
        <v>9.93846425290711</v>
      </c>
      <c r="C575" s="56">
        <v>-84.0409284047187</v>
      </c>
      <c r="D575" s="151">
        <v>110.0</v>
      </c>
      <c r="E575" s="152">
        <v>0.0223734417687386</v>
      </c>
    </row>
    <row r="576">
      <c r="A576" s="53" t="s">
        <v>191</v>
      </c>
      <c r="B576" s="56">
        <v>9.93868651413261</v>
      </c>
      <c r="C576" s="56">
        <v>-84.0409624274215</v>
      </c>
      <c r="D576" s="151">
        <v>111.0</v>
      </c>
      <c r="E576" s="152">
        <v>0.022598291933673</v>
      </c>
    </row>
    <row r="577">
      <c r="A577" s="53" t="s">
        <v>191</v>
      </c>
      <c r="B577" s="56">
        <v>9.93885247660523</v>
      </c>
      <c r="C577" s="56">
        <v>-84.0411341586918</v>
      </c>
      <c r="D577" s="151">
        <v>112.0</v>
      </c>
      <c r="E577" s="152">
        <v>0.0228371123086775</v>
      </c>
    </row>
    <row r="578">
      <c r="A578" s="53" t="s">
        <v>191</v>
      </c>
      <c r="B578" s="56">
        <v>9.93915539473273</v>
      </c>
      <c r="C578" s="56">
        <v>-84.0416474460876</v>
      </c>
      <c r="D578" s="151">
        <v>113.0</v>
      </c>
      <c r="E578" s="152">
        <v>0.0234331184685966</v>
      </c>
    </row>
    <row r="579">
      <c r="A579" s="53" t="s">
        <v>191</v>
      </c>
      <c r="B579" s="56">
        <v>9.93928861127028</v>
      </c>
      <c r="C579" s="56">
        <v>-84.0417889786806</v>
      </c>
      <c r="D579" s="151">
        <v>114.0</v>
      </c>
      <c r="E579" s="152">
        <v>0.0236274844140275</v>
      </c>
    </row>
    <row r="580">
      <c r="A580" s="53" t="s">
        <v>191</v>
      </c>
      <c r="B580" s="56">
        <v>9.9394354239606</v>
      </c>
      <c r="C580" s="56">
        <v>-84.0418813247414</v>
      </c>
      <c r="D580" s="151">
        <v>115.0</v>
      </c>
      <c r="E580" s="152">
        <v>0.0238009253578331</v>
      </c>
    </row>
    <row r="581">
      <c r="A581" s="53" t="s">
        <v>191</v>
      </c>
      <c r="B581" s="56">
        <v>9.93950244712471</v>
      </c>
      <c r="C581" s="56">
        <v>-84.0419056263361</v>
      </c>
      <c r="D581" s="151">
        <v>116.0</v>
      </c>
      <c r="E581" s="152">
        <v>0.0238722182188512</v>
      </c>
    </row>
    <row r="582">
      <c r="A582" s="53" t="s">
        <v>191</v>
      </c>
      <c r="B582" s="56">
        <v>9.93950244613303</v>
      </c>
      <c r="C582" s="56">
        <v>-84.042239368576</v>
      </c>
      <c r="D582" s="151">
        <v>117.0</v>
      </c>
      <c r="E582" s="152">
        <v>0.0242059604587412</v>
      </c>
    </row>
    <row r="583">
      <c r="A583" s="53" t="s">
        <v>191</v>
      </c>
      <c r="B583" s="56">
        <v>9.93949446718606</v>
      </c>
      <c r="C583" s="56">
        <v>-84.0425196469705</v>
      </c>
      <c r="D583" s="151">
        <v>118.0</v>
      </c>
      <c r="E583" s="152">
        <v>0.0244863524022801</v>
      </c>
    </row>
    <row r="584">
      <c r="A584" s="53" t="s">
        <v>191</v>
      </c>
      <c r="B584" s="56">
        <v>9.93945457168453</v>
      </c>
      <c r="C584" s="56">
        <v>-84.0429991991022</v>
      </c>
      <c r="D584" s="151">
        <v>119.0</v>
      </c>
      <c r="E584" s="152">
        <v>0.0249675611907725</v>
      </c>
    </row>
    <row r="585">
      <c r="A585" s="53" t="s">
        <v>191</v>
      </c>
      <c r="B585" s="56">
        <v>9.93942712460796</v>
      </c>
      <c r="C585" s="56">
        <v>-84.043331873611</v>
      </c>
      <c r="D585" s="151">
        <v>120.0</v>
      </c>
      <c r="E585" s="152">
        <v>0.0253013660301724</v>
      </c>
    </row>
    <row r="586">
      <c r="A586" s="53" t="s">
        <v>191</v>
      </c>
      <c r="B586" s="56">
        <v>9.93972789866721</v>
      </c>
      <c r="C586" s="56">
        <v>-84.0432605742965</v>
      </c>
      <c r="D586" s="151">
        <v>121.0</v>
      </c>
      <c r="E586" s="152">
        <v>0.0256104754395712</v>
      </c>
    </row>
    <row r="587">
      <c r="A587" s="53" t="s">
        <v>191</v>
      </c>
      <c r="B587" s="56">
        <v>9.93979051078508</v>
      </c>
      <c r="C587" s="56">
        <v>-84.0432941313524</v>
      </c>
      <c r="D587" s="151">
        <v>122.0</v>
      </c>
      <c r="E587" s="152">
        <v>0.0256815131289135</v>
      </c>
    </row>
    <row r="588">
      <c r="A588" s="53" t="s">
        <v>191</v>
      </c>
      <c r="B588" s="56">
        <v>9.93982252793726</v>
      </c>
      <c r="C588" s="56">
        <v>-84.0433753940134</v>
      </c>
      <c r="D588" s="151">
        <v>123.0</v>
      </c>
      <c r="E588" s="152">
        <v>0.0257688556621557</v>
      </c>
    </row>
    <row r="589">
      <c r="A589" s="53" t="s">
        <v>191</v>
      </c>
      <c r="B589" s="56">
        <v>9.93991292983544</v>
      </c>
      <c r="C589" s="56">
        <v>-84.0437147893588</v>
      </c>
      <c r="D589" s="151">
        <v>124.0</v>
      </c>
      <c r="E589" s="152">
        <v>0.0261200845101428</v>
      </c>
    </row>
    <row r="590">
      <c r="A590" s="53" t="s">
        <v>191</v>
      </c>
      <c r="B590" s="56">
        <v>9.94002028140903</v>
      </c>
      <c r="C590" s="56">
        <v>-84.0441287509128</v>
      </c>
      <c r="D590" s="151">
        <v>125.0</v>
      </c>
      <c r="E590" s="152">
        <v>0.026547739193892</v>
      </c>
    </row>
    <row r="591">
      <c r="A591" s="53" t="s">
        <v>191</v>
      </c>
      <c r="B591" s="56">
        <v>9.94016644833328</v>
      </c>
      <c r="C591" s="56">
        <v>-84.0446669802431</v>
      </c>
      <c r="D591" s="151">
        <v>126.0</v>
      </c>
      <c r="E591" s="152">
        <v>0.0271054627650045</v>
      </c>
    </row>
    <row r="592">
      <c r="A592" s="53" t="s">
        <v>191</v>
      </c>
      <c r="B592" s="56">
        <v>9.94027078687104</v>
      </c>
      <c r="C592" s="56">
        <v>-84.044823754755</v>
      </c>
      <c r="D592" s="151">
        <v>127.0</v>
      </c>
      <c r="E592" s="152">
        <v>0.0272937837092218</v>
      </c>
    </row>
    <row r="593">
      <c r="A593" s="53" t="s">
        <v>191</v>
      </c>
      <c r="B593" s="56">
        <v>9.94048864067421</v>
      </c>
      <c r="C593" s="56">
        <v>-84.0456295904777</v>
      </c>
      <c r="D593" s="151">
        <v>128.0</v>
      </c>
      <c r="E593" s="152">
        <v>0.0281285480422121</v>
      </c>
    </row>
    <row r="594">
      <c r="A594" s="53" t="s">
        <v>191</v>
      </c>
      <c r="B594" s="56">
        <v>9.9406416703034</v>
      </c>
      <c r="C594" s="56">
        <v>-84.045594280927</v>
      </c>
      <c r="D594" s="151">
        <v>129.0</v>
      </c>
      <c r="E594" s="152">
        <v>0.0282855984538197</v>
      </c>
    </row>
    <row r="595">
      <c r="A595" s="53" t="s">
        <v>191</v>
      </c>
      <c r="B595" s="56">
        <v>9.94079771456593</v>
      </c>
      <c r="C595" s="56">
        <v>-84.0450692602221</v>
      </c>
      <c r="D595" s="151">
        <v>130.0</v>
      </c>
      <c r="E595" s="152">
        <v>0.0288333178640971</v>
      </c>
    </row>
    <row r="596">
      <c r="A596" s="53" t="s">
        <v>191</v>
      </c>
      <c r="B596" s="56">
        <v>9.9409503711104</v>
      </c>
      <c r="C596" s="56">
        <v>-84.0447481499267</v>
      </c>
      <c r="D596" s="151">
        <v>131.0</v>
      </c>
      <c r="E596" s="152">
        <v>0.0291888679201459</v>
      </c>
    </row>
    <row r="597">
      <c r="A597" s="53" t="s">
        <v>191</v>
      </c>
      <c r="B597" s="56">
        <v>9.94105192700053</v>
      </c>
      <c r="C597" s="56">
        <v>-84.0446521079484</v>
      </c>
      <c r="D597" s="151">
        <v>132.0</v>
      </c>
      <c r="E597" s="152">
        <v>0.0293286451015019</v>
      </c>
    </row>
    <row r="598">
      <c r="A598" s="53" t="s">
        <v>191</v>
      </c>
      <c r="B598" s="56">
        <v>9.94171142158802</v>
      </c>
      <c r="C598" s="56">
        <v>-84.0446962954808</v>
      </c>
      <c r="D598" s="151">
        <v>133.0</v>
      </c>
      <c r="E598" s="152">
        <v>0.0299896183603858</v>
      </c>
    </row>
    <row r="599">
      <c r="A599" s="53" t="s">
        <v>191</v>
      </c>
      <c r="B599" s="56">
        <v>9.94281915936154</v>
      </c>
      <c r="C599" s="56">
        <v>-84.0447683576565</v>
      </c>
      <c r="D599" s="151">
        <v>134.0</v>
      </c>
      <c r="E599" s="152">
        <v>0.0310996976062289</v>
      </c>
    </row>
    <row r="600">
      <c r="A600" s="53" t="s">
        <v>191</v>
      </c>
      <c r="B600" s="56">
        <v>9.94301266464211</v>
      </c>
      <c r="C600" s="56">
        <v>-84.0447317924328</v>
      </c>
      <c r="D600" s="151">
        <v>135.0</v>
      </c>
      <c r="E600" s="152">
        <v>0.0312966273124463</v>
      </c>
    </row>
    <row r="601">
      <c r="A601" s="53" t="s">
        <v>191</v>
      </c>
      <c r="B601" s="56">
        <v>9.94326484610015</v>
      </c>
      <c r="C601" s="56">
        <v>-84.0446461368594</v>
      </c>
      <c r="D601" s="151">
        <v>136.0</v>
      </c>
      <c r="E601" s="152">
        <v>0.0315629586193232</v>
      </c>
    </row>
    <row r="602">
      <c r="A602" s="53" t="s">
        <v>191</v>
      </c>
      <c r="B602" s="56">
        <v>9.94367235170777</v>
      </c>
      <c r="C602" s="56">
        <v>-84.0444664659679</v>
      </c>
      <c r="D602" s="151">
        <v>137.0</v>
      </c>
      <c r="E602" s="152">
        <v>0.0320083151613247</v>
      </c>
    </row>
    <row r="603">
      <c r="A603" s="53" t="s">
        <v>191</v>
      </c>
      <c r="B603" s="56">
        <v>9.94380140312083</v>
      </c>
      <c r="C603" s="56">
        <v>-84.044752272012</v>
      </c>
      <c r="D603" s="151">
        <v>138.0</v>
      </c>
      <c r="E603" s="152">
        <v>0.0323219062358425</v>
      </c>
    </row>
    <row r="604">
      <c r="A604" s="53" t="s">
        <v>191</v>
      </c>
      <c r="B604" s="56">
        <v>9.9438796367465</v>
      </c>
      <c r="C604" s="56">
        <v>-84.0448814333755</v>
      </c>
      <c r="D604" s="151">
        <v>139.0</v>
      </c>
      <c r="E604" s="152">
        <v>0.0324729133813825</v>
      </c>
    </row>
    <row r="605">
      <c r="A605" s="53" t="s">
        <v>191</v>
      </c>
      <c r="B605" s="56">
        <v>9.94396952509255</v>
      </c>
      <c r="C605" s="56">
        <v>-84.0449503878825</v>
      </c>
      <c r="D605" s="151">
        <v>140.0</v>
      </c>
      <c r="E605" s="152">
        <v>0.0325862034462418</v>
      </c>
    </row>
    <row r="606">
      <c r="A606" s="53" t="s">
        <v>191</v>
      </c>
      <c r="B606" s="56">
        <v>9.94433433418409</v>
      </c>
      <c r="C606" s="56">
        <v>-84.044987908675</v>
      </c>
      <c r="D606" s="151">
        <v>141.0</v>
      </c>
      <c r="E606" s="152">
        <v>0.0329529369777613</v>
      </c>
    </row>
    <row r="607">
      <c r="A607" s="53" t="s">
        <v>191</v>
      </c>
      <c r="B607" s="56">
        <v>9.94457411376674</v>
      </c>
      <c r="C607" s="56">
        <v>-84.0450080280451</v>
      </c>
      <c r="D607" s="151">
        <v>142.0</v>
      </c>
      <c r="E607" s="152">
        <v>0.0331935591656646</v>
      </c>
    </row>
    <row r="608">
      <c r="A608" s="53" t="s">
        <v>191</v>
      </c>
      <c r="B608" s="56">
        <v>9.94495390060397</v>
      </c>
      <c r="C608" s="56">
        <v>-84.0450080280451</v>
      </c>
      <c r="D608" s="151">
        <v>143.0</v>
      </c>
      <c r="E608" s="152">
        <v>0.0335733460028934</v>
      </c>
    </row>
    <row r="609">
      <c r="A609" s="53" t="s">
        <v>191</v>
      </c>
      <c r="B609" s="56">
        <v>9.94504571713547</v>
      </c>
      <c r="C609" s="56">
        <v>-84.0450786471473</v>
      </c>
      <c r="D609" s="151">
        <v>144.0</v>
      </c>
      <c r="E609" s="152">
        <v>0.0336891792150893</v>
      </c>
    </row>
    <row r="610">
      <c r="A610" s="53" t="s">
        <v>191</v>
      </c>
      <c r="B610" s="56">
        <v>9.94507075688808</v>
      </c>
      <c r="C610" s="56">
        <v>-84.0453964329445</v>
      </c>
      <c r="D610" s="151">
        <v>145.0</v>
      </c>
      <c r="E610" s="152">
        <v>0.0340079499824692</v>
      </c>
    </row>
    <row r="611">
      <c r="A611" s="53" t="s">
        <v>191</v>
      </c>
      <c r="B611" s="56">
        <v>9.94509858007239</v>
      </c>
      <c r="C611" s="56">
        <v>-84.0454995368328</v>
      </c>
      <c r="D611" s="151">
        <v>146.0</v>
      </c>
      <c r="E611" s="152">
        <v>0.0341147420297682</v>
      </c>
    </row>
    <row r="612">
      <c r="A612" s="53" t="s">
        <v>191</v>
      </c>
      <c r="B612" s="56">
        <v>9.94517301639726</v>
      </c>
      <c r="C612" s="56">
        <v>-84.0455360879379</v>
      </c>
      <c r="D612" s="151">
        <v>147.0</v>
      </c>
      <c r="E612" s="152">
        <v>0.0341976682001864</v>
      </c>
    </row>
    <row r="613">
      <c r="A613" s="53" t="s">
        <v>191</v>
      </c>
      <c r="B613" s="56">
        <v>9.94569599438186</v>
      </c>
      <c r="C613" s="56">
        <v>-84.0455012141288</v>
      </c>
      <c r="D613" s="151">
        <v>148.0</v>
      </c>
      <c r="E613" s="152">
        <v>0.0347218076424481</v>
      </c>
    </row>
    <row r="614">
      <c r="A614" s="53" t="s">
        <v>191</v>
      </c>
      <c r="B614" s="56">
        <v>9.94576731883437</v>
      </c>
      <c r="C614" s="56">
        <v>-84.0454579354822</v>
      </c>
      <c r="D614" s="151">
        <v>149.0</v>
      </c>
      <c r="E614" s="152">
        <v>0.0348052355681191</v>
      </c>
    </row>
    <row r="615">
      <c r="A615" s="53" t="s">
        <v>191</v>
      </c>
      <c r="B615" s="56">
        <v>9.94587443785238</v>
      </c>
      <c r="C615" s="56">
        <v>-84.0452474905592</v>
      </c>
      <c r="D615" s="151">
        <v>150.0</v>
      </c>
      <c r="E615" s="152">
        <v>0.0350413744035905</v>
      </c>
    </row>
    <row r="616">
      <c r="A616" s="53" t="s">
        <v>191</v>
      </c>
      <c r="B616" s="56">
        <v>9.94594677794762</v>
      </c>
      <c r="C616" s="56">
        <v>-84.0451754590753</v>
      </c>
      <c r="D616" s="151">
        <v>151.0</v>
      </c>
      <c r="E616" s="152">
        <v>0.0351434607594573</v>
      </c>
    </row>
    <row r="617">
      <c r="A617" s="53" t="s">
        <v>191</v>
      </c>
      <c r="B617" s="56">
        <v>9.94629204599402</v>
      </c>
      <c r="C617" s="56">
        <v>-84.0451469719024</v>
      </c>
      <c r="D617" s="151">
        <v>152.0</v>
      </c>
      <c r="E617" s="152">
        <v>0.0354899020140546</v>
      </c>
    </row>
    <row r="618">
      <c r="A618" s="53" t="s">
        <v>191</v>
      </c>
      <c r="B618" s="56">
        <v>9.9463908179176</v>
      </c>
      <c r="C618" s="56">
        <v>-84.0451610957222</v>
      </c>
      <c r="D618" s="151">
        <v>153.0</v>
      </c>
      <c r="E618" s="152">
        <v>0.0355896786404456</v>
      </c>
    </row>
    <row r="619">
      <c r="A619" s="53" t="s">
        <v>191</v>
      </c>
      <c r="B619" s="56">
        <v>9.94645063751956</v>
      </c>
      <c r="C619" s="56">
        <v>-84.0451992300371</v>
      </c>
      <c r="D619" s="151">
        <v>154.0</v>
      </c>
      <c r="E619" s="152">
        <v>0.0356606195366017</v>
      </c>
    </row>
    <row r="620">
      <c r="A620" s="53" t="s">
        <v>191</v>
      </c>
      <c r="B620" s="56">
        <v>9.94649738913102</v>
      </c>
      <c r="C620" s="56">
        <v>-84.0452562192863</v>
      </c>
      <c r="D620" s="151">
        <v>155.0</v>
      </c>
      <c r="E620" s="152">
        <v>0.0357343317316629</v>
      </c>
    </row>
    <row r="621">
      <c r="A621" s="53" t="s">
        <v>192</v>
      </c>
      <c r="B621" s="56">
        <v>9.94651450274987</v>
      </c>
      <c r="C621" s="56">
        <v>-84.0452709224469</v>
      </c>
      <c r="D621" s="151">
        <v>0.0</v>
      </c>
      <c r="E621" s="152">
        <v>0.0</v>
      </c>
    </row>
    <row r="622">
      <c r="A622" s="53" t="s">
        <v>192</v>
      </c>
      <c r="B622" s="56">
        <v>9.9465713930344</v>
      </c>
      <c r="C622" s="56">
        <v>-84.0453586296957</v>
      </c>
      <c r="D622" s="151">
        <v>1.0</v>
      </c>
      <c r="E622" s="152">
        <v>1.04542173163083E-4</v>
      </c>
    </row>
    <row r="623">
      <c r="A623" s="53" t="s">
        <v>192</v>
      </c>
      <c r="B623" s="56">
        <v>9.94670523135418</v>
      </c>
      <c r="C623" s="56">
        <v>-84.0455321860811</v>
      </c>
      <c r="D623" s="151">
        <v>2.0</v>
      </c>
      <c r="E623" s="152">
        <v>3.23709950773398E-4</v>
      </c>
    </row>
    <row r="624">
      <c r="A624" s="53" t="s">
        <v>192</v>
      </c>
      <c r="B624" s="56">
        <v>9.94685977487793</v>
      </c>
      <c r="C624" s="56">
        <v>-84.0457428830683</v>
      </c>
      <c r="D624" s="151">
        <v>3.0</v>
      </c>
      <c r="E624" s="152">
        <v>5.85008479571749E-4</v>
      </c>
    </row>
    <row r="625">
      <c r="A625" s="53" t="s">
        <v>192</v>
      </c>
      <c r="B625" s="56">
        <v>9.94692114024093</v>
      </c>
      <c r="C625" s="56">
        <v>-84.0458252584096</v>
      </c>
      <c r="D625" s="151">
        <v>4.0</v>
      </c>
      <c r="E625" s="152">
        <v>6.8772850989067E-4</v>
      </c>
    </row>
    <row r="626">
      <c r="A626" s="53" t="s">
        <v>192</v>
      </c>
      <c r="B626" s="56">
        <v>9.94699848130395</v>
      </c>
      <c r="C626" s="56">
        <v>-84.045874911642</v>
      </c>
      <c r="D626" s="151">
        <v>5.0</v>
      </c>
      <c r="E626" s="152">
        <v>7.79636526502755E-4</v>
      </c>
    </row>
    <row r="627">
      <c r="A627" s="53" t="s">
        <v>192</v>
      </c>
      <c r="B627" s="56">
        <v>9.94709174550324</v>
      </c>
      <c r="C627" s="56">
        <v>-84.0458702927366</v>
      </c>
      <c r="D627" s="151">
        <v>6.0</v>
      </c>
      <c r="E627" s="152">
        <v>8.73015031290771E-4</v>
      </c>
    </row>
    <row r="628">
      <c r="A628" s="53" t="s">
        <v>192</v>
      </c>
      <c r="B628" s="56">
        <v>9.94733286724273</v>
      </c>
      <c r="C628" s="56">
        <v>-84.0456762984049</v>
      </c>
      <c r="D628" s="151">
        <v>7.0</v>
      </c>
      <c r="E628" s="152">
        <v>0.00118248796061697</v>
      </c>
    </row>
    <row r="629">
      <c r="A629" s="53" t="s">
        <v>192</v>
      </c>
      <c r="B629" s="56">
        <v>9.94734992775087</v>
      </c>
      <c r="C629" s="56">
        <v>-84.0455816108455</v>
      </c>
      <c r="D629" s="151">
        <v>8.0</v>
      </c>
      <c r="E629" s="152">
        <v>0.00127870019920103</v>
      </c>
    </row>
    <row r="630">
      <c r="A630" s="53" t="s">
        <v>192</v>
      </c>
      <c r="B630" s="56">
        <v>9.94731694409985</v>
      </c>
      <c r="C630" s="56">
        <v>-84.0454811496546</v>
      </c>
      <c r="D630" s="151">
        <v>9.0</v>
      </c>
      <c r="E630" s="152">
        <v>0.00138443747792201</v>
      </c>
    </row>
    <row r="631">
      <c r="A631" s="53" t="s">
        <v>192</v>
      </c>
      <c r="B631" s="56">
        <v>9.94706331033958</v>
      </c>
      <c r="C631" s="56">
        <v>-84.0451520526366</v>
      </c>
      <c r="D631" s="151">
        <v>10.0</v>
      </c>
      <c r="E631" s="152">
        <v>0.00179993107787364</v>
      </c>
    </row>
    <row r="632">
      <c r="A632" s="53" t="s">
        <v>192</v>
      </c>
      <c r="B632" s="56">
        <v>9.94695639770921</v>
      </c>
      <c r="C632" s="56">
        <v>-84.044934964086</v>
      </c>
      <c r="D632" s="151">
        <v>11.0</v>
      </c>
      <c r="E632" s="152">
        <v>0.00204191816289202</v>
      </c>
    </row>
    <row r="633">
      <c r="A633" s="53" t="s">
        <v>192</v>
      </c>
      <c r="B633" s="56">
        <v>9.94685739750313</v>
      </c>
      <c r="C633" s="56">
        <v>-84.0447940381815</v>
      </c>
      <c r="D633" s="151">
        <v>12.0</v>
      </c>
      <c r="E633" s="152">
        <v>0.00221414229406838</v>
      </c>
    </row>
    <row r="634">
      <c r="A634" s="53" t="s">
        <v>192</v>
      </c>
      <c r="B634" s="56">
        <v>9.94674934743632</v>
      </c>
      <c r="C634" s="56">
        <v>-84.0447120526121</v>
      </c>
      <c r="D634" s="151">
        <v>13.0</v>
      </c>
      <c r="E634" s="152">
        <v>0.00234977580960481</v>
      </c>
    </row>
    <row r="635">
      <c r="A635" s="53" t="s">
        <v>192</v>
      </c>
      <c r="B635" s="56">
        <v>9.94663902259388</v>
      </c>
      <c r="C635" s="56">
        <v>-84.0446901128118</v>
      </c>
      <c r="D635" s="151">
        <v>14.0</v>
      </c>
      <c r="E635" s="152">
        <v>0.00246226103393857</v>
      </c>
    </row>
    <row r="636">
      <c r="A636" s="53" t="s">
        <v>192</v>
      </c>
      <c r="B636" s="56">
        <v>9.94658480665502</v>
      </c>
      <c r="C636" s="56">
        <v>-84.0447036688627</v>
      </c>
      <c r="D636" s="151">
        <v>15.0</v>
      </c>
      <c r="E636" s="152">
        <v>0.00251814604571626</v>
      </c>
    </row>
    <row r="637">
      <c r="A637" s="53" t="s">
        <v>192</v>
      </c>
      <c r="B637" s="56">
        <v>9.94652566341521</v>
      </c>
      <c r="C637" s="56">
        <v>-84.0447440842844</v>
      </c>
      <c r="D637" s="151">
        <v>16.0</v>
      </c>
      <c r="E637" s="152">
        <v>0.00258977934190988</v>
      </c>
    </row>
    <row r="638">
      <c r="A638" s="53" t="s">
        <v>192</v>
      </c>
      <c r="B638" s="56">
        <v>9.94631063663281</v>
      </c>
      <c r="C638" s="56">
        <v>-84.0447956225084</v>
      </c>
      <c r="D638" s="151">
        <v>17.0</v>
      </c>
      <c r="E638" s="152">
        <v>0.00281089629216322</v>
      </c>
    </row>
    <row r="639">
      <c r="A639" s="53" t="s">
        <v>192</v>
      </c>
      <c r="B639" s="56">
        <v>9.94607861289951</v>
      </c>
      <c r="C639" s="56">
        <v>-84.0448175623087</v>
      </c>
      <c r="D639" s="151">
        <v>18.0</v>
      </c>
      <c r="E639" s="152">
        <v>0.00304395501362612</v>
      </c>
    </row>
    <row r="640">
      <c r="A640" s="53" t="s">
        <v>192</v>
      </c>
      <c r="B640" s="56">
        <v>9.94606268969643</v>
      </c>
      <c r="C640" s="56">
        <v>-84.0448198717614</v>
      </c>
      <c r="D640" s="151">
        <v>19.0</v>
      </c>
      <c r="E640" s="152">
        <v>0.00306004482307413</v>
      </c>
    </row>
    <row r="641">
      <c r="A641" s="53" t="s">
        <v>192</v>
      </c>
      <c r="B641" s="56">
        <v>9.94607633849742</v>
      </c>
      <c r="C641" s="56">
        <v>-84.0451616705072</v>
      </c>
      <c r="D641" s="151">
        <v>20.0</v>
      </c>
      <c r="E641" s="152">
        <v>0.00340211597420115</v>
      </c>
    </row>
    <row r="642">
      <c r="A642" s="53" t="s">
        <v>192</v>
      </c>
      <c r="B642" s="56">
        <v>9.94594816328299</v>
      </c>
      <c r="C642" s="56">
        <v>-84.0451794721398</v>
      </c>
      <c r="D642" s="151">
        <v>21.0</v>
      </c>
      <c r="E642" s="152">
        <v>0.00353152147530792</v>
      </c>
    </row>
    <row r="643">
      <c r="A643" s="53" t="s">
        <v>192</v>
      </c>
      <c r="B643" s="56">
        <v>9.94587650883204</v>
      </c>
      <c r="C643" s="56">
        <v>-84.0452499104458</v>
      </c>
      <c r="D643" s="151">
        <v>22.0</v>
      </c>
      <c r="E643" s="152">
        <v>0.00363199990731435</v>
      </c>
    </row>
    <row r="644">
      <c r="A644" s="53" t="s">
        <v>192</v>
      </c>
      <c r="B644" s="56">
        <v>9.94577755742257</v>
      </c>
      <c r="C644" s="56">
        <v>-84.0454566064596</v>
      </c>
      <c r="D644" s="151">
        <v>23.0</v>
      </c>
      <c r="E644" s="152">
        <v>0.00386116060102379</v>
      </c>
    </row>
    <row r="645">
      <c r="A645" s="53" t="s">
        <v>192</v>
      </c>
      <c r="B645" s="56">
        <v>9.94570040854178</v>
      </c>
      <c r="C645" s="56">
        <v>-84.0455092507792</v>
      </c>
      <c r="D645" s="151">
        <v>24.0</v>
      </c>
      <c r="E645" s="152">
        <v>0.00395455960635035</v>
      </c>
    </row>
    <row r="646">
      <c r="A646" s="53" t="s">
        <v>192</v>
      </c>
      <c r="B646" s="56">
        <v>9.94516698035057</v>
      </c>
      <c r="C646" s="56">
        <v>-84.0455392738468</v>
      </c>
      <c r="D646" s="151">
        <v>25.0</v>
      </c>
      <c r="E646" s="152">
        <v>0.00448883202727036</v>
      </c>
    </row>
    <row r="647">
      <c r="A647" s="53" t="s">
        <v>192</v>
      </c>
      <c r="B647" s="56">
        <v>9.94508917283893</v>
      </c>
      <c r="C647" s="56">
        <v>-84.0455023654374</v>
      </c>
      <c r="D647" s="151">
        <v>26.0</v>
      </c>
      <c r="E647" s="152">
        <v>0.00457494961866374</v>
      </c>
    </row>
    <row r="648">
      <c r="A648" s="53" t="s">
        <v>192</v>
      </c>
      <c r="B648" s="56">
        <v>9.94505732633557</v>
      </c>
      <c r="C648" s="56">
        <v>-84.045382273899</v>
      </c>
      <c r="D648" s="151">
        <v>27.0</v>
      </c>
      <c r="E648" s="152">
        <v>0.0046991920324496</v>
      </c>
    </row>
    <row r="649">
      <c r="A649" s="53" t="s">
        <v>192</v>
      </c>
      <c r="B649" s="56">
        <v>9.94502889195332</v>
      </c>
      <c r="C649" s="56">
        <v>-84.0450808903258</v>
      </c>
      <c r="D649" s="151">
        <v>28.0</v>
      </c>
      <c r="E649" s="152">
        <v>0.00500191397133253</v>
      </c>
    </row>
    <row r="650">
      <c r="A650" s="53" t="s">
        <v>192</v>
      </c>
      <c r="B650" s="56">
        <v>9.94495155042415</v>
      </c>
      <c r="C650" s="56">
        <v>-84.0450173803773</v>
      </c>
      <c r="D650" s="151">
        <v>29.0</v>
      </c>
      <c r="E650" s="152">
        <v>0.00510199007084016</v>
      </c>
    </row>
    <row r="651">
      <c r="A651" s="53" t="s">
        <v>192</v>
      </c>
      <c r="B651" s="56">
        <v>9.94472000465252</v>
      </c>
      <c r="C651" s="56">
        <v>-84.045015769873</v>
      </c>
      <c r="D651" s="151">
        <v>30.0</v>
      </c>
      <c r="E651" s="152">
        <v>0.00533354144328774</v>
      </c>
    </row>
    <row r="652">
      <c r="A652" s="53" t="s">
        <v>192</v>
      </c>
      <c r="B652" s="56">
        <v>9.94425679788889</v>
      </c>
      <c r="C652" s="56">
        <v>-84.0449868892884</v>
      </c>
      <c r="D652" s="151">
        <v>31.0</v>
      </c>
      <c r="E652" s="152">
        <v>0.00579764767469843</v>
      </c>
    </row>
    <row r="653">
      <c r="A653" s="53" t="s">
        <v>192</v>
      </c>
      <c r="B653" s="56">
        <v>9.94389594579139</v>
      </c>
      <c r="C653" s="56">
        <v>-84.0449568041774</v>
      </c>
      <c r="D653" s="151">
        <v>32.0</v>
      </c>
      <c r="E653" s="152">
        <v>0.00615975173457045</v>
      </c>
    </row>
    <row r="654">
      <c r="A654" s="53" t="s">
        <v>192</v>
      </c>
      <c r="B654" s="56">
        <v>9.9433847319748</v>
      </c>
      <c r="C654" s="56">
        <v>-84.0449197895004</v>
      </c>
      <c r="D654" s="151">
        <v>33.0</v>
      </c>
      <c r="E654" s="152">
        <v>0.00667230383200777</v>
      </c>
    </row>
    <row r="655">
      <c r="A655" s="53" t="s">
        <v>192</v>
      </c>
      <c r="B655" s="56">
        <v>9.94261500079999</v>
      </c>
      <c r="C655" s="56">
        <v>-84.0448773383005</v>
      </c>
      <c r="D655" s="151">
        <v>34.0</v>
      </c>
      <c r="E655" s="152">
        <v>0.00744320472437568</v>
      </c>
    </row>
    <row r="656">
      <c r="A656" s="53" t="s">
        <v>192</v>
      </c>
      <c r="B656" s="56">
        <v>9.94204155986042</v>
      </c>
      <c r="C656" s="56">
        <v>-84.0448390343892</v>
      </c>
      <c r="D656" s="151">
        <v>35.0</v>
      </c>
      <c r="E656" s="152">
        <v>0.00801792352586345</v>
      </c>
    </row>
    <row r="657">
      <c r="A657" s="53" t="s">
        <v>192</v>
      </c>
      <c r="B657" s="56">
        <v>9.94137698645447</v>
      </c>
      <c r="C657" s="56">
        <v>-84.0448024388483</v>
      </c>
      <c r="D657" s="151">
        <v>36.0</v>
      </c>
      <c r="E657" s="152">
        <v>0.00868350375808055</v>
      </c>
    </row>
    <row r="658">
      <c r="A658" s="53" t="s">
        <v>192</v>
      </c>
      <c r="B658" s="56">
        <v>9.94096102380372</v>
      </c>
      <c r="C658" s="56">
        <v>-84.0447771566035</v>
      </c>
      <c r="D658" s="151">
        <v>37.0</v>
      </c>
      <c r="E658" s="152">
        <v>0.00910023402902714</v>
      </c>
    </row>
    <row r="659">
      <c r="A659" s="53" t="s">
        <v>192</v>
      </c>
      <c r="B659" s="56">
        <v>9.94082181962447</v>
      </c>
      <c r="C659" s="56">
        <v>-84.0450446175143</v>
      </c>
      <c r="D659" s="151">
        <v>38.0</v>
      </c>
      <c r="E659" s="152">
        <v>0.0094017520920628</v>
      </c>
    </row>
    <row r="660">
      <c r="A660" s="53" t="s">
        <v>192</v>
      </c>
      <c r="B660" s="56">
        <v>9.94065523781238</v>
      </c>
      <c r="C660" s="56">
        <v>-84.0456053336701</v>
      </c>
      <c r="D660" s="151">
        <v>39.0</v>
      </c>
      <c r="E660" s="152">
        <v>0.00998668978747634</v>
      </c>
    </row>
    <row r="661">
      <c r="A661" s="53" t="s">
        <v>192</v>
      </c>
      <c r="B661" s="56">
        <v>9.94048314593914</v>
      </c>
      <c r="C661" s="56">
        <v>-84.045634999557</v>
      </c>
      <c r="D661" s="151">
        <v>40.0</v>
      </c>
      <c r="E661" s="152">
        <v>0.0101613199042336</v>
      </c>
    </row>
    <row r="662">
      <c r="A662" s="53" t="s">
        <v>192</v>
      </c>
      <c r="B662" s="56">
        <v>9.9403780406827</v>
      </c>
      <c r="C662" s="56">
        <v>-84.0452283043053</v>
      </c>
      <c r="D662" s="151">
        <v>41.0</v>
      </c>
      <c r="E662" s="152">
        <v>0.0105813772130434</v>
      </c>
    </row>
    <row r="663">
      <c r="A663" s="53" t="s">
        <v>192</v>
      </c>
      <c r="B663" s="56">
        <v>9.9402703855621</v>
      </c>
      <c r="C663" s="56">
        <v>-84.04482278961</v>
      </c>
      <c r="D663" s="151">
        <v>42.0</v>
      </c>
      <c r="E663" s="152">
        <v>0.0110009386425118</v>
      </c>
    </row>
    <row r="664">
      <c r="A664" s="53" t="s">
        <v>192</v>
      </c>
      <c r="B664" s="56">
        <v>9.94016328794055</v>
      </c>
      <c r="C664" s="56">
        <v>-84.0446641785108</v>
      </c>
      <c r="D664" s="151">
        <v>43.0</v>
      </c>
      <c r="E664" s="152">
        <v>0.0111923214560581</v>
      </c>
    </row>
    <row r="665">
      <c r="A665" s="53" t="s">
        <v>192</v>
      </c>
      <c r="B665" s="56">
        <v>9.94010181117775</v>
      </c>
      <c r="C665" s="56">
        <v>-84.0444165990228</v>
      </c>
      <c r="D665" s="151">
        <v>44.0</v>
      </c>
      <c r="E665" s="152">
        <v>0.011447419467113</v>
      </c>
    </row>
    <row r="666">
      <c r="A666" s="53" t="s">
        <v>192</v>
      </c>
      <c r="B666" s="56">
        <v>9.93971666992378</v>
      </c>
      <c r="C666" s="56">
        <v>-84.0445263287881</v>
      </c>
      <c r="D666" s="151">
        <v>45.0</v>
      </c>
      <c r="E666" s="152">
        <v>0.0118478872022643</v>
      </c>
    </row>
    <row r="667">
      <c r="A667" s="53" t="s">
        <v>192</v>
      </c>
      <c r="B667" s="56">
        <v>9.93932936015097</v>
      </c>
      <c r="C667" s="56">
        <v>-84.0446221116145</v>
      </c>
      <c r="D667" s="151">
        <v>46.0</v>
      </c>
      <c r="E667" s="152">
        <v>0.0122468649083421</v>
      </c>
    </row>
    <row r="668">
      <c r="A668" s="53" t="s">
        <v>192</v>
      </c>
      <c r="B668" s="56">
        <v>9.93920408915902</v>
      </c>
      <c r="C668" s="56">
        <v>-84.0446545394456</v>
      </c>
      <c r="D668" s="151">
        <v>47.0</v>
      </c>
      <c r="E668" s="152">
        <v>0.0123762650074736</v>
      </c>
    </row>
    <row r="669">
      <c r="A669" s="53" t="s">
        <v>192</v>
      </c>
      <c r="B669" s="56">
        <v>9.9391568243881</v>
      </c>
      <c r="C669" s="56">
        <v>-84.0446456512568</v>
      </c>
      <c r="D669" s="151">
        <v>48.0</v>
      </c>
      <c r="E669" s="152">
        <v>0.0124243582343267</v>
      </c>
    </row>
    <row r="670">
      <c r="A670" s="53" t="s">
        <v>192</v>
      </c>
      <c r="B670" s="56">
        <v>9.93912509354336</v>
      </c>
      <c r="C670" s="56">
        <v>-84.0446159514984</v>
      </c>
      <c r="D670" s="151">
        <v>49.0</v>
      </c>
      <c r="E670" s="152">
        <v>0.0124678199663948</v>
      </c>
    </row>
    <row r="671">
      <c r="A671" s="53" t="s">
        <v>192</v>
      </c>
      <c r="B671" s="56">
        <v>9.93911021843789</v>
      </c>
      <c r="C671" s="56">
        <v>-84.0445637722231</v>
      </c>
      <c r="D671" s="151">
        <v>50.0</v>
      </c>
      <c r="E671" s="152">
        <v>0.0125220781044001</v>
      </c>
    </row>
    <row r="672">
      <c r="A672" s="53" t="s">
        <v>192</v>
      </c>
      <c r="B672" s="56">
        <v>9.93919615665697</v>
      </c>
      <c r="C672" s="56">
        <v>-84.0443354246074</v>
      </c>
      <c r="D672" s="151">
        <v>51.0</v>
      </c>
      <c r="E672" s="152">
        <v>0.012766061733175</v>
      </c>
    </row>
    <row r="673">
      <c r="A673" s="53" t="s">
        <v>192</v>
      </c>
      <c r="B673" s="56">
        <v>9.93907879039599</v>
      </c>
      <c r="C673" s="56">
        <v>-84.0438805796947</v>
      </c>
      <c r="D673" s="151">
        <v>52.0</v>
      </c>
      <c r="E673" s="152">
        <v>0.0132358049968795</v>
      </c>
    </row>
    <row r="674">
      <c r="A674" s="53" t="s">
        <v>192</v>
      </c>
      <c r="B674" s="56">
        <v>9.9389589108528</v>
      </c>
      <c r="C674" s="56">
        <v>-84.0434647440871</v>
      </c>
      <c r="D674" s="151">
        <v>53.0</v>
      </c>
      <c r="E674" s="152">
        <v>0.0136685755566297</v>
      </c>
    </row>
    <row r="675">
      <c r="A675" s="53" t="s">
        <v>192</v>
      </c>
      <c r="B675" s="56">
        <v>9.93927926961302</v>
      </c>
      <c r="C675" s="56">
        <v>-84.0433689657322</v>
      </c>
      <c r="D675" s="151">
        <v>54.0</v>
      </c>
      <c r="E675" s="152">
        <v>0.0140029454543745</v>
      </c>
    </row>
    <row r="676">
      <c r="A676" s="53" t="s">
        <v>192</v>
      </c>
      <c r="B676" s="56">
        <v>9.9394214266361</v>
      </c>
      <c r="C676" s="56">
        <v>-84.0433251613281</v>
      </c>
      <c r="D676" s="151">
        <v>55.0</v>
      </c>
      <c r="E676" s="152">
        <v>0.0141516984208369</v>
      </c>
    </row>
    <row r="677">
      <c r="A677" s="53" t="s">
        <v>192</v>
      </c>
      <c r="B677" s="56">
        <v>9.93944816550623</v>
      </c>
      <c r="C677" s="56">
        <v>-84.0429888507908</v>
      </c>
      <c r="D677" s="151">
        <v>56.0</v>
      </c>
      <c r="E677" s="152">
        <v>0.014489070240409</v>
      </c>
    </row>
    <row r="678">
      <c r="A678" s="53" t="s">
        <v>192</v>
      </c>
      <c r="B678" s="56">
        <v>9.93949676004582</v>
      </c>
      <c r="C678" s="56">
        <v>-84.0424704121516</v>
      </c>
      <c r="D678" s="151">
        <v>57.0</v>
      </c>
      <c r="E678" s="152">
        <v>0.0150097813426119</v>
      </c>
    </row>
    <row r="679">
      <c r="A679" s="53" t="s">
        <v>192</v>
      </c>
      <c r="B679" s="56">
        <v>9.93950197815545</v>
      </c>
      <c r="C679" s="56">
        <v>-84.0423387592283</v>
      </c>
      <c r="D679" s="151">
        <v>58.0</v>
      </c>
      <c r="E679" s="152">
        <v>0.0151415376361163</v>
      </c>
    </row>
    <row r="680">
      <c r="A680" s="53" t="s">
        <v>192</v>
      </c>
      <c r="B680" s="56">
        <v>9.93950471943605</v>
      </c>
      <c r="C680" s="56">
        <v>-84.042195874555</v>
      </c>
      <c r="D680" s="151">
        <v>59.0</v>
      </c>
      <c r="E680" s="152">
        <v>0.0152844486031205</v>
      </c>
    </row>
    <row r="681">
      <c r="A681" s="53" t="s">
        <v>192</v>
      </c>
      <c r="B681" s="56">
        <v>9.93950937287681</v>
      </c>
      <c r="C681" s="56">
        <v>-84.0420595652431</v>
      </c>
      <c r="D681" s="151">
        <v>60.0</v>
      </c>
      <c r="E681" s="152">
        <v>0.0154208373233346</v>
      </c>
    </row>
    <row r="682">
      <c r="A682" s="53" t="s">
        <v>192</v>
      </c>
      <c r="B682" s="56">
        <v>9.93950560510053</v>
      </c>
      <c r="C682" s="56">
        <v>-84.0419237588459</v>
      </c>
      <c r="D682" s="151">
        <v>61.0</v>
      </c>
      <c r="E682" s="152">
        <v>0.0155566959766501</v>
      </c>
    </row>
    <row r="683">
      <c r="A683" s="53" t="s">
        <v>192</v>
      </c>
      <c r="B683" s="56">
        <v>9.93932694656827</v>
      </c>
      <c r="C683" s="56">
        <v>-84.0418526043861</v>
      </c>
      <c r="D683" s="151">
        <v>62.0</v>
      </c>
      <c r="E683" s="152">
        <v>0.0157490025763556</v>
      </c>
    </row>
    <row r="684">
      <c r="A684" s="53" t="s">
        <v>192</v>
      </c>
      <c r="B684" s="56">
        <v>9.93916441674404</v>
      </c>
      <c r="C684" s="56">
        <v>-84.0416871226965</v>
      </c>
      <c r="D684" s="151">
        <v>63.0</v>
      </c>
      <c r="E684" s="152">
        <v>0.0159809511339521</v>
      </c>
    </row>
    <row r="685">
      <c r="A685" s="53" t="s">
        <v>192</v>
      </c>
      <c r="B685" s="56">
        <v>9.93904364750639</v>
      </c>
      <c r="C685" s="56">
        <v>-84.0415030389796</v>
      </c>
      <c r="D685" s="151">
        <v>64.0</v>
      </c>
      <c r="E685" s="152">
        <v>0.0162011147630596</v>
      </c>
    </row>
    <row r="686">
      <c r="A686" s="53" t="s">
        <v>192</v>
      </c>
      <c r="B686" s="56">
        <v>9.93882652989536</v>
      </c>
      <c r="C686" s="56">
        <v>-84.0411360631089</v>
      </c>
      <c r="D686" s="151">
        <v>65.0</v>
      </c>
      <c r="E686" s="152">
        <v>0.0166275081808563</v>
      </c>
    </row>
    <row r="687">
      <c r="A687" s="53" t="s">
        <v>192</v>
      </c>
      <c r="B687" s="56">
        <v>9.93877761093714</v>
      </c>
      <c r="C687" s="56">
        <v>-84.0410711382821</v>
      </c>
      <c r="D687" s="151">
        <v>66.0</v>
      </c>
      <c r="E687" s="152">
        <v>0.0167087996170564</v>
      </c>
    </row>
    <row r="688">
      <c r="A688" s="53" t="s">
        <v>192</v>
      </c>
      <c r="B688" s="56">
        <v>9.93872439879922</v>
      </c>
      <c r="C688" s="56">
        <v>-84.0410192892248</v>
      </c>
      <c r="D688" s="151">
        <v>67.0</v>
      </c>
      <c r="E688" s="152">
        <v>0.0167830953529031</v>
      </c>
    </row>
    <row r="689">
      <c r="A689" s="53" t="s">
        <v>192</v>
      </c>
      <c r="B689" s="56">
        <v>9.93860739420377</v>
      </c>
      <c r="C689" s="56">
        <v>-84.0409548622543</v>
      </c>
      <c r="D689" s="151">
        <v>68.0</v>
      </c>
      <c r="E689" s="152">
        <v>0.0169166652218475</v>
      </c>
    </row>
    <row r="690">
      <c r="A690" s="53" t="s">
        <v>192</v>
      </c>
      <c r="B690" s="56">
        <v>9.93847712489684</v>
      </c>
      <c r="C690" s="56">
        <v>-84.0409464827492</v>
      </c>
      <c r="D690" s="151">
        <v>69.0</v>
      </c>
      <c r="E690" s="152">
        <v>0.0170472037542105</v>
      </c>
    </row>
    <row r="691">
      <c r="A691" s="53" t="s">
        <v>192</v>
      </c>
      <c r="B691" s="56">
        <v>9.93831748290179</v>
      </c>
      <c r="C691" s="56">
        <v>-84.0409847362632</v>
      </c>
      <c r="D691" s="151">
        <v>70.0</v>
      </c>
      <c r="E691" s="152">
        <v>0.0172113649491376</v>
      </c>
    </row>
    <row r="692">
      <c r="A692" s="53" t="s">
        <v>192</v>
      </c>
      <c r="B692" s="56">
        <v>9.93790526804534</v>
      </c>
      <c r="C692" s="56">
        <v>-84.0410975311932</v>
      </c>
      <c r="D692" s="151">
        <v>71.0</v>
      </c>
      <c r="E692" s="152">
        <v>0.0176387333898371</v>
      </c>
    </row>
    <row r="693">
      <c r="A693" s="53" t="s">
        <v>192</v>
      </c>
      <c r="B693" s="56">
        <v>9.93791543483811</v>
      </c>
      <c r="C693" s="56">
        <v>-84.0413721007657</v>
      </c>
      <c r="D693" s="151">
        <v>72.0</v>
      </c>
      <c r="E693" s="152">
        <v>0.0179134911264988</v>
      </c>
    </row>
    <row r="694">
      <c r="A694" s="53" t="s">
        <v>192</v>
      </c>
      <c r="B694" s="56">
        <v>9.93792971313351</v>
      </c>
      <c r="C694" s="56">
        <v>-84.0416234000621</v>
      </c>
      <c r="D694" s="151">
        <v>73.0</v>
      </c>
      <c r="E694" s="152">
        <v>0.0181651957273035</v>
      </c>
    </row>
    <row r="695">
      <c r="A695" s="53" t="s">
        <v>192</v>
      </c>
      <c r="B695" s="56">
        <v>9.93801943406157</v>
      </c>
      <c r="C695" s="56">
        <v>-84.0416214268987</v>
      </c>
      <c r="D695" s="151">
        <v>74.0</v>
      </c>
      <c r="E695" s="152">
        <v>0.0182549383498732</v>
      </c>
    </row>
    <row r="696">
      <c r="A696" s="53" t="s">
        <v>192</v>
      </c>
      <c r="B696" s="56">
        <v>9.93808013647371</v>
      </c>
      <c r="C696" s="56">
        <v>-84.0416385167757</v>
      </c>
      <c r="D696" s="151">
        <v>75.0</v>
      </c>
      <c r="E696" s="152">
        <v>0.0183180005948096</v>
      </c>
    </row>
    <row r="697">
      <c r="A697" s="53" t="s">
        <v>192</v>
      </c>
      <c r="B697" s="56">
        <v>9.9381333560273</v>
      </c>
      <c r="C697" s="56">
        <v>-84.0417143841426</v>
      </c>
      <c r="D697" s="151">
        <v>76.0</v>
      </c>
      <c r="E697" s="152">
        <v>0.0184106730192157</v>
      </c>
    </row>
    <row r="698">
      <c r="A698" s="53" t="s">
        <v>192</v>
      </c>
      <c r="B698" s="56">
        <v>9.9381491692212</v>
      </c>
      <c r="C698" s="56">
        <v>-84.0417661717713</v>
      </c>
      <c r="D698" s="151">
        <v>77.0</v>
      </c>
      <c r="E698" s="152">
        <v>0.0184648211086396</v>
      </c>
    </row>
    <row r="699">
      <c r="A699" s="53" t="s">
        <v>192</v>
      </c>
      <c r="B699" s="56">
        <v>9.93816498245021</v>
      </c>
      <c r="C699" s="56">
        <v>-84.0418402279053</v>
      </c>
      <c r="D699" s="151">
        <v>78.0</v>
      </c>
      <c r="E699" s="152">
        <v>0.0185405467264326</v>
      </c>
    </row>
    <row r="700">
      <c r="A700" s="53" t="s">
        <v>192</v>
      </c>
      <c r="B700" s="56">
        <v>9.93817110369939</v>
      </c>
      <c r="C700" s="56">
        <v>-84.041955196169</v>
      </c>
      <c r="D700" s="151">
        <v>79.0</v>
      </c>
      <c r="E700" s="152">
        <v>0.0186556778315112</v>
      </c>
    </row>
    <row r="701">
      <c r="A701" s="53" t="s">
        <v>192</v>
      </c>
      <c r="B701" s="56">
        <v>9.93816447211196</v>
      </c>
      <c r="C701" s="56">
        <v>-84.0420620743374</v>
      </c>
      <c r="D701" s="151">
        <v>80.0</v>
      </c>
      <c r="E701" s="152">
        <v>0.0187627615409695</v>
      </c>
    </row>
    <row r="702">
      <c r="A702" s="53" t="s">
        <v>192</v>
      </c>
      <c r="B702" s="56">
        <v>9.93814558312971</v>
      </c>
      <c r="C702" s="56">
        <v>-84.042172549653</v>
      </c>
      <c r="D702" s="151">
        <v>81.0</v>
      </c>
      <c r="E702" s="152">
        <v>0.0188748400357844</v>
      </c>
    </row>
    <row r="703">
      <c r="A703" s="53" t="s">
        <v>192</v>
      </c>
      <c r="B703" s="56">
        <v>9.93806546361139</v>
      </c>
      <c r="C703" s="56">
        <v>-84.0423590295751</v>
      </c>
      <c r="D703" s="151">
        <v>82.0</v>
      </c>
      <c r="E703" s="152">
        <v>0.0190778028367603</v>
      </c>
    </row>
    <row r="704">
      <c r="A704" s="53" t="s">
        <v>192</v>
      </c>
      <c r="B704" s="56">
        <v>9.93800868895506</v>
      </c>
      <c r="C704" s="56">
        <v>-84.0424754995415</v>
      </c>
      <c r="D704" s="151">
        <v>83.0</v>
      </c>
      <c r="E704" s="152">
        <v>0.0192073737234129</v>
      </c>
    </row>
    <row r="705">
      <c r="A705" s="53" t="s">
        <v>192</v>
      </c>
      <c r="B705" s="56">
        <v>9.93798455282835</v>
      </c>
      <c r="C705" s="56">
        <v>-84.0426277550985</v>
      </c>
      <c r="D705" s="151">
        <v>84.0</v>
      </c>
      <c r="E705" s="152">
        <v>0.0193615304853869</v>
      </c>
    </row>
    <row r="706">
      <c r="A706" s="53" t="s">
        <v>192</v>
      </c>
      <c r="B706" s="56">
        <v>9.93793303246509</v>
      </c>
      <c r="C706" s="56">
        <v>-84.0429680898401</v>
      </c>
      <c r="D706" s="151">
        <v>85.0</v>
      </c>
      <c r="E706" s="152">
        <v>0.0197057427515338</v>
      </c>
    </row>
    <row r="707">
      <c r="A707" s="53" t="s">
        <v>192</v>
      </c>
      <c r="B707" s="56">
        <v>9.93789255913571</v>
      </c>
      <c r="C707" s="56">
        <v>-84.0431865014681</v>
      </c>
      <c r="D707" s="151">
        <v>86.0</v>
      </c>
      <c r="E707" s="152">
        <v>0.0199278727351121</v>
      </c>
    </row>
    <row r="708">
      <c r="A708" s="53" t="s">
        <v>192</v>
      </c>
      <c r="B708" s="56">
        <v>9.93792278510311</v>
      </c>
      <c r="C708" s="56">
        <v>-84.0434262188335</v>
      </c>
      <c r="D708" s="151">
        <v>87.0</v>
      </c>
      <c r="E708" s="152">
        <v>0.0201694881824401</v>
      </c>
    </row>
    <row r="709">
      <c r="A709" s="53" t="s">
        <v>192</v>
      </c>
      <c r="B709" s="56">
        <v>9.93793612530689</v>
      </c>
      <c r="C709" s="56">
        <v>-84.0435140997635</v>
      </c>
      <c r="D709" s="151">
        <v>88.0</v>
      </c>
      <c r="E709" s="152">
        <v>0.0202583758581824</v>
      </c>
    </row>
    <row r="710">
      <c r="A710" s="53" t="s">
        <v>192</v>
      </c>
      <c r="B710" s="56">
        <v>9.93796843588535</v>
      </c>
      <c r="C710" s="56">
        <v>-84.0436045719397</v>
      </c>
      <c r="D710" s="151">
        <v>89.0</v>
      </c>
      <c r="E710" s="152">
        <v>0.020354444521862</v>
      </c>
    </row>
    <row r="711">
      <c r="A711" s="53" t="s">
        <v>192</v>
      </c>
      <c r="B711" s="56">
        <v>9.93811029202329</v>
      </c>
      <c r="C711" s="56">
        <v>-84.0437946545471</v>
      </c>
      <c r="D711" s="151">
        <v>90.0</v>
      </c>
      <c r="E711" s="152">
        <v>0.0205916249627092</v>
      </c>
    </row>
    <row r="712">
      <c r="A712" s="53" t="s">
        <v>192</v>
      </c>
      <c r="B712" s="56">
        <v>9.93796317506452</v>
      </c>
      <c r="C712" s="56">
        <v>-84.044044224914</v>
      </c>
      <c r="D712" s="151">
        <v>91.0</v>
      </c>
      <c r="E712" s="152">
        <v>0.0208813295839714</v>
      </c>
    </row>
    <row r="713">
      <c r="A713" s="53" t="s">
        <v>192</v>
      </c>
      <c r="B713" s="56">
        <v>9.93778888741941</v>
      </c>
      <c r="C713" s="56">
        <v>-84.0443497474269</v>
      </c>
      <c r="D713" s="151">
        <v>92.0</v>
      </c>
      <c r="E713" s="152">
        <v>0.0212330683921028</v>
      </c>
    </row>
    <row r="714">
      <c r="A714" s="53" t="s">
        <v>192</v>
      </c>
      <c r="B714" s="56">
        <v>9.93759056212761</v>
      </c>
      <c r="C714" s="56">
        <v>-84.0447040111923</v>
      </c>
      <c r="D714" s="151">
        <v>93.0</v>
      </c>
      <c r="E714" s="152">
        <v>0.021639068068022</v>
      </c>
    </row>
    <row r="715">
      <c r="A715" s="53" t="s">
        <v>192</v>
      </c>
      <c r="B715" s="56">
        <v>9.93743889754011</v>
      </c>
      <c r="C715" s="56">
        <v>-84.0449773758339</v>
      </c>
      <c r="D715" s="151">
        <v>94.0</v>
      </c>
      <c r="E715" s="152">
        <v>0.0219516866444778</v>
      </c>
    </row>
    <row r="716">
      <c r="A716" s="53" t="s">
        <v>192</v>
      </c>
      <c r="B716" s="56">
        <v>9.93734106177819</v>
      </c>
      <c r="C716" s="56">
        <v>-84.0451442319336</v>
      </c>
      <c r="D716" s="151">
        <v>95.0</v>
      </c>
      <c r="E716" s="152">
        <v>0.0221451105166493</v>
      </c>
    </row>
    <row r="717">
      <c r="A717" s="53" t="s">
        <v>192</v>
      </c>
      <c r="B717" s="56">
        <v>9.93725220134541</v>
      </c>
      <c r="C717" s="56">
        <v>-84.0452700748287</v>
      </c>
      <c r="D717" s="151">
        <v>96.0</v>
      </c>
      <c r="E717" s="152">
        <v>0.0222991644382545</v>
      </c>
    </row>
    <row r="718">
      <c r="A718" s="53" t="s">
        <v>192</v>
      </c>
      <c r="B718" s="56">
        <v>9.93710383236486</v>
      </c>
      <c r="C718" s="56">
        <v>-84.0454232410009</v>
      </c>
      <c r="D718" s="151">
        <v>97.0</v>
      </c>
      <c r="E718" s="152">
        <v>0.0225124089708682</v>
      </c>
    </row>
    <row r="719">
      <c r="A719" s="53" t="s">
        <v>192</v>
      </c>
      <c r="B719" s="56">
        <v>9.93703302156643</v>
      </c>
      <c r="C719" s="56">
        <v>-84.045480287002</v>
      </c>
      <c r="D719" s="151">
        <v>98.0</v>
      </c>
      <c r="E719" s="152">
        <v>0.0226033397985694</v>
      </c>
    </row>
    <row r="720">
      <c r="A720" s="53" t="s">
        <v>192</v>
      </c>
      <c r="B720" s="56">
        <v>9.93692669580576</v>
      </c>
      <c r="C720" s="56">
        <v>-84.0455559204937</v>
      </c>
      <c r="D720" s="151">
        <v>99.0</v>
      </c>
      <c r="E720" s="152">
        <v>0.0227338219523104</v>
      </c>
    </row>
    <row r="721">
      <c r="A721" s="53" t="s">
        <v>192</v>
      </c>
      <c r="B721" s="56">
        <v>9.93685320196694</v>
      </c>
      <c r="C721" s="56">
        <v>-84.0455868138288</v>
      </c>
      <c r="D721" s="151">
        <v>100.0</v>
      </c>
      <c r="E721" s="152">
        <v>0.0228135448630395</v>
      </c>
    </row>
    <row r="722">
      <c r="A722" s="53" t="s">
        <v>192</v>
      </c>
      <c r="B722" s="56">
        <v>9.93677214106483</v>
      </c>
      <c r="C722" s="56">
        <v>-84.045591032246</v>
      </c>
      <c r="D722" s="151">
        <v>101.0</v>
      </c>
      <c r="E722" s="152">
        <v>0.0228947154543507</v>
      </c>
    </row>
    <row r="723">
      <c r="A723" s="53" t="s">
        <v>192</v>
      </c>
      <c r="B723" s="56">
        <v>9.93667892839703</v>
      </c>
      <c r="C723" s="56">
        <v>-84.0455673986725</v>
      </c>
      <c r="D723" s="151">
        <v>102.0</v>
      </c>
      <c r="E723" s="152">
        <v>0.0229908775426994</v>
      </c>
    </row>
    <row r="724">
      <c r="A724" s="53" t="s">
        <v>192</v>
      </c>
      <c r="B724" s="56">
        <v>9.93652937757293</v>
      </c>
      <c r="C724" s="56">
        <v>-84.0454873867401</v>
      </c>
      <c r="D724" s="151">
        <v>103.0</v>
      </c>
      <c r="E724" s="152">
        <v>0.02316048697141</v>
      </c>
    </row>
    <row r="725">
      <c r="A725" s="53" t="s">
        <v>192</v>
      </c>
      <c r="B725" s="56">
        <v>9.93646683969579</v>
      </c>
      <c r="C725" s="56">
        <v>-84.0454491600057</v>
      </c>
      <c r="D725" s="151">
        <v>104.0</v>
      </c>
      <c r="E725" s="152">
        <v>0.0232337827373216</v>
      </c>
    </row>
    <row r="726">
      <c r="A726" s="53" t="s">
        <v>192</v>
      </c>
      <c r="B726" s="56">
        <v>9.93640033885562</v>
      </c>
      <c r="C726" s="56">
        <v>-84.0454129449283</v>
      </c>
      <c r="D726" s="151">
        <v>105.0</v>
      </c>
      <c r="E726" s="152">
        <v>0.0233095052146945</v>
      </c>
    </row>
    <row r="727">
      <c r="A727" s="53" t="s">
        <v>192</v>
      </c>
      <c r="B727" s="56">
        <v>9.93634297166293</v>
      </c>
      <c r="C727" s="56">
        <v>-84.0453776127618</v>
      </c>
      <c r="D727" s="151">
        <v>106.0</v>
      </c>
      <c r="E727" s="152">
        <v>0.0233768799635702</v>
      </c>
    </row>
    <row r="728">
      <c r="A728" s="53" t="s">
        <v>192</v>
      </c>
      <c r="B728" s="56">
        <v>9.93629576054226</v>
      </c>
      <c r="C728" s="56">
        <v>-84.0453623778292</v>
      </c>
      <c r="D728" s="151">
        <v>107.0</v>
      </c>
      <c r="E728" s="152">
        <v>0.0234264883609063</v>
      </c>
    </row>
    <row r="729">
      <c r="A729" s="53" t="s">
        <v>192</v>
      </c>
      <c r="B729" s="56">
        <v>9.93624363287526</v>
      </c>
      <c r="C729" s="56">
        <v>-84.0453512637102</v>
      </c>
      <c r="D729" s="151">
        <v>108.0</v>
      </c>
      <c r="E729" s="152">
        <v>0.0234797876789787</v>
      </c>
    </row>
    <row r="730">
      <c r="A730" s="53" t="s">
        <v>192</v>
      </c>
      <c r="B730" s="56">
        <v>9.9361862212533</v>
      </c>
      <c r="C730" s="56">
        <v>-84.0453538959122</v>
      </c>
      <c r="D730" s="151">
        <v>109.0</v>
      </c>
      <c r="E730" s="152">
        <v>0.0235372596097144</v>
      </c>
    </row>
    <row r="731">
      <c r="A731" s="53" t="s">
        <v>192</v>
      </c>
      <c r="B731" s="56">
        <v>9.93603883510741</v>
      </c>
      <c r="C731" s="56">
        <v>-84.0453890269646</v>
      </c>
      <c r="D731" s="151">
        <v>110.0</v>
      </c>
      <c r="E731" s="152">
        <v>0.0236887748460679</v>
      </c>
    </row>
    <row r="732">
      <c r="A732" s="53" t="s">
        <v>192</v>
      </c>
      <c r="B732" s="56">
        <v>9.93580414505913</v>
      </c>
      <c r="C732" s="56">
        <v>-84.0454308854351</v>
      </c>
      <c r="D732" s="151">
        <v>111.0</v>
      </c>
      <c r="E732" s="152">
        <v>0.0239271685337119</v>
      </c>
    </row>
    <row r="733">
      <c r="A733" s="53" t="s">
        <v>192</v>
      </c>
      <c r="B733" s="56">
        <v>9.93565385732093</v>
      </c>
      <c r="C733" s="56">
        <v>-84.0454587046985</v>
      </c>
      <c r="D733" s="151">
        <v>112.0</v>
      </c>
      <c r="E733" s="152">
        <v>0.0240800093517974</v>
      </c>
    </row>
    <row r="734">
      <c r="A734" s="53" t="s">
        <v>192</v>
      </c>
      <c r="B734" s="56">
        <v>9.93558390036268</v>
      </c>
      <c r="C734" s="56">
        <v>-84.0455252542674</v>
      </c>
      <c r="D734" s="151">
        <v>113.0</v>
      </c>
      <c r="E734" s="152">
        <v>0.0241765641089123</v>
      </c>
    </row>
    <row r="735">
      <c r="A735" s="53" t="s">
        <v>192</v>
      </c>
      <c r="B735" s="56">
        <v>9.93547184500151</v>
      </c>
      <c r="C735" s="56">
        <v>-84.0455798539966</v>
      </c>
      <c r="D735" s="151">
        <v>114.0</v>
      </c>
      <c r="E735" s="152">
        <v>0.024301213755517</v>
      </c>
    </row>
    <row r="736">
      <c r="A736" s="53" t="s">
        <v>192</v>
      </c>
      <c r="B736" s="56">
        <v>9.93533906172064</v>
      </c>
      <c r="C736" s="56">
        <v>-84.0456377473207</v>
      </c>
      <c r="D736" s="151">
        <v>115.0</v>
      </c>
      <c r="E736" s="152">
        <v>0.024446068982037</v>
      </c>
    </row>
    <row r="737">
      <c r="A737" s="53" t="s">
        <v>192</v>
      </c>
      <c r="B737" s="56">
        <v>9.93501118853525</v>
      </c>
      <c r="C737" s="56">
        <v>-84.0456383288227</v>
      </c>
      <c r="D737" s="151">
        <v>116.0</v>
      </c>
      <c r="E737" s="152">
        <v>0.0247739426830842</v>
      </c>
    </row>
    <row r="738">
      <c r="A738" s="53" t="s">
        <v>192</v>
      </c>
      <c r="B738" s="56">
        <v>9.93495718975151</v>
      </c>
      <c r="C738" s="56">
        <v>-84.0456086223286</v>
      </c>
      <c r="D738" s="151">
        <v>117.0</v>
      </c>
      <c r="E738" s="152">
        <v>0.0248355733932589</v>
      </c>
    </row>
    <row r="739">
      <c r="A739" s="53" t="s">
        <v>192</v>
      </c>
      <c r="B739" s="56">
        <v>9.93465006354252</v>
      </c>
      <c r="C739" s="56">
        <v>-84.0456168978697</v>
      </c>
      <c r="D739" s="151">
        <v>118.0</v>
      </c>
      <c r="E739" s="152">
        <v>0.025142811074593</v>
      </c>
    </row>
    <row r="740">
      <c r="A740" s="53" t="s">
        <v>192</v>
      </c>
      <c r="B740" s="56">
        <v>9.93477095640989</v>
      </c>
      <c r="C740" s="56">
        <v>-84.0461340991613</v>
      </c>
      <c r="D740" s="151">
        <v>119.0</v>
      </c>
      <c r="E740" s="152">
        <v>0.0256739534862758</v>
      </c>
    </row>
    <row r="741">
      <c r="A741" s="53" t="s">
        <v>192</v>
      </c>
      <c r="B741" s="56">
        <v>9.93490403346722</v>
      </c>
      <c r="C741" s="56">
        <v>-84.0468176973466</v>
      </c>
      <c r="D741" s="151">
        <v>120.0</v>
      </c>
      <c r="E741" s="152">
        <v>0.0263703843744635</v>
      </c>
    </row>
    <row r="742">
      <c r="A742" s="53" t="s">
        <v>192</v>
      </c>
      <c r="B742" s="56">
        <v>9.93495932029753</v>
      </c>
      <c r="C742" s="56">
        <v>-84.0471113963055</v>
      </c>
      <c r="D742" s="151">
        <v>121.0</v>
      </c>
      <c r="E742" s="152">
        <v>0.0266692417184809</v>
      </c>
    </row>
    <row r="743">
      <c r="A743" s="53" t="s">
        <v>192</v>
      </c>
      <c r="B743" s="56">
        <v>9.93505827498137</v>
      </c>
      <c r="C743" s="56">
        <v>-84.0474601236579</v>
      </c>
      <c r="D743" s="151">
        <v>122.0</v>
      </c>
      <c r="E743" s="152">
        <v>0.0270317369540039</v>
      </c>
    </row>
    <row r="744">
      <c r="A744" s="53" t="s">
        <v>192</v>
      </c>
      <c r="B744" s="56">
        <v>9.93519897363926</v>
      </c>
      <c r="C744" s="56">
        <v>-84.0478899692808</v>
      </c>
      <c r="D744" s="151">
        <v>123.0</v>
      </c>
      <c r="E744" s="152">
        <v>0.0274840237788147</v>
      </c>
    </row>
    <row r="745">
      <c r="A745" s="53" t="s">
        <v>192</v>
      </c>
      <c r="B745" s="56">
        <v>9.93527449143981</v>
      </c>
      <c r="C745" s="56">
        <v>-84.0481284685146</v>
      </c>
      <c r="D745" s="151">
        <v>124.0</v>
      </c>
      <c r="E745" s="152">
        <v>0.0277341933667168</v>
      </c>
    </row>
    <row r="746">
      <c r="A746" s="53" t="s">
        <v>192</v>
      </c>
      <c r="B746" s="56">
        <v>9.93531543817006</v>
      </c>
      <c r="C746" s="56">
        <v>-84.0483778894022</v>
      </c>
      <c r="D746" s="151">
        <v>125.0</v>
      </c>
      <c r="E746" s="152">
        <v>0.027986952963757</v>
      </c>
    </row>
    <row r="747">
      <c r="A747" s="53" t="s">
        <v>192</v>
      </c>
      <c r="B747" s="56">
        <v>9.93529755715117</v>
      </c>
      <c r="C747" s="56">
        <v>-84.0486249437023</v>
      </c>
      <c r="D747" s="151">
        <v>126.0</v>
      </c>
      <c r="E747" s="152">
        <v>0.0282346535047644</v>
      </c>
    </row>
    <row r="748">
      <c r="A748" s="53" t="s">
        <v>192</v>
      </c>
      <c r="B748" s="56">
        <v>9.93545425079317</v>
      </c>
      <c r="C748" s="56">
        <v>-84.0486430566726</v>
      </c>
      <c r="D748" s="151">
        <v>127.0</v>
      </c>
      <c r="E748" s="152">
        <v>0.0283923905553785</v>
      </c>
    </row>
    <row r="749">
      <c r="A749" s="53" t="s">
        <v>192</v>
      </c>
      <c r="B749" s="56">
        <v>9.9354703595261</v>
      </c>
      <c r="C749" s="56">
        <v>-84.0488000764969</v>
      </c>
      <c r="D749" s="151">
        <v>128.0</v>
      </c>
      <c r="E749" s="152">
        <v>0.0285502345179142</v>
      </c>
    </row>
    <row r="750">
      <c r="A750" s="53" t="s">
        <v>192</v>
      </c>
      <c r="B750" s="56">
        <v>9.9355323422866</v>
      </c>
      <c r="C750" s="56">
        <v>-84.0490437766179</v>
      </c>
      <c r="D750" s="151">
        <v>129.0</v>
      </c>
      <c r="E750" s="152">
        <v>0.0288016934838761</v>
      </c>
    </row>
    <row r="751">
      <c r="A751" s="53" t="s">
        <v>193</v>
      </c>
      <c r="B751" s="56">
        <v>9.94651439468106</v>
      </c>
      <c r="C751" s="56">
        <v>-84.0452793145875</v>
      </c>
      <c r="D751" s="151">
        <v>0.0</v>
      </c>
      <c r="E751" s="152">
        <v>0.0</v>
      </c>
    </row>
    <row r="752">
      <c r="A752" s="53" t="s">
        <v>193</v>
      </c>
      <c r="B752" s="56">
        <v>9.94656979269062</v>
      </c>
      <c r="C752" s="56">
        <v>-84.0453635889366</v>
      </c>
      <c r="D752" s="151">
        <v>1.0</v>
      </c>
      <c r="E752" s="152">
        <v>1.00851898299363E-4</v>
      </c>
    </row>
    <row r="753">
      <c r="A753" s="53" t="s">
        <v>193</v>
      </c>
      <c r="B753" s="56">
        <v>9.94668819013391</v>
      </c>
      <c r="C753" s="56">
        <v>-84.0455133598416</v>
      </c>
      <c r="D753" s="151">
        <v>2.0</v>
      </c>
      <c r="E753" s="152">
        <v>2.91768839778347E-4</v>
      </c>
    </row>
    <row r="754">
      <c r="A754" s="53" t="s">
        <v>193</v>
      </c>
      <c r="B754" s="56">
        <v>9.94677813595565</v>
      </c>
      <c r="C754" s="56">
        <v>-84.0456333624982</v>
      </c>
      <c r="D754" s="151">
        <v>3.0</v>
      </c>
      <c r="E754" s="152">
        <v>4.41738464813892E-4</v>
      </c>
    </row>
    <row r="755">
      <c r="A755" s="53" t="s">
        <v>193</v>
      </c>
      <c r="B755" s="56">
        <v>9.94692110409536</v>
      </c>
      <c r="C755" s="56">
        <v>-84.0458288226395</v>
      </c>
      <c r="D755" s="151">
        <v>4.0</v>
      </c>
      <c r="E755" s="152">
        <v>6.83904845310592E-4</v>
      </c>
    </row>
    <row r="756">
      <c r="A756" s="53" t="s">
        <v>193</v>
      </c>
      <c r="B756" s="56">
        <v>9.94699667079666</v>
      </c>
      <c r="C756" s="56">
        <v>-84.0458784281265</v>
      </c>
      <c r="D756" s="151">
        <v>5.0</v>
      </c>
      <c r="E756" s="152">
        <v>7.7429859887499E-4</v>
      </c>
    </row>
    <row r="757">
      <c r="A757" s="53" t="s">
        <v>193</v>
      </c>
      <c r="B757" s="56">
        <v>9.94709290535486</v>
      </c>
      <c r="C757" s="56">
        <v>-84.0458729567443</v>
      </c>
      <c r="D757" s="151">
        <v>6.0</v>
      </c>
      <c r="E757" s="152">
        <v>8.70688568347176E-4</v>
      </c>
    </row>
    <row r="758">
      <c r="A758" s="53" t="s">
        <v>193</v>
      </c>
      <c r="B758" s="56">
        <v>9.94722193423012</v>
      </c>
      <c r="C758" s="56">
        <v>-84.0457747817661</v>
      </c>
      <c r="D758" s="151">
        <v>7.0</v>
      </c>
      <c r="E758" s="152">
        <v>0.00103282054236963</v>
      </c>
    </row>
    <row r="759">
      <c r="A759" s="53" t="s">
        <v>193</v>
      </c>
      <c r="B759" s="56">
        <v>9.94733469552996</v>
      </c>
      <c r="C759" s="56">
        <v>-84.0456766067879</v>
      </c>
      <c r="D759" s="151">
        <v>8.0</v>
      </c>
      <c r="E759" s="152">
        <v>0.00118233120115688</v>
      </c>
    </row>
    <row r="760">
      <c r="A760" s="53" t="s">
        <v>193</v>
      </c>
      <c r="B760" s="56">
        <v>9.94735240267321</v>
      </c>
      <c r="C760" s="56">
        <v>-84.0455812484176</v>
      </c>
      <c r="D760" s="151">
        <v>9.0</v>
      </c>
      <c r="E760" s="152">
        <v>0.00127931966290237</v>
      </c>
    </row>
    <row r="761">
      <c r="A761" s="53" t="s">
        <v>193</v>
      </c>
      <c r="B761" s="56">
        <v>9.94731698838683</v>
      </c>
      <c r="C761" s="56">
        <v>-84.0454835451677</v>
      </c>
      <c r="D761" s="151">
        <v>10.0</v>
      </c>
      <c r="E761" s="152">
        <v>0.00138324317665885</v>
      </c>
    </row>
    <row r="762">
      <c r="A762" s="53" t="s">
        <v>193</v>
      </c>
      <c r="B762" s="56">
        <v>9.94706401578786</v>
      </c>
      <c r="C762" s="56">
        <v>-84.045155482603</v>
      </c>
      <c r="D762" s="151">
        <v>11.0</v>
      </c>
      <c r="E762" s="152">
        <v>0.00179751383959883</v>
      </c>
    </row>
    <row r="763">
      <c r="A763" s="53" t="s">
        <v>193</v>
      </c>
      <c r="B763" s="56">
        <v>9.94695753981341</v>
      </c>
      <c r="C763" s="56">
        <v>-84.0449388905875</v>
      </c>
      <c r="D763" s="151">
        <v>12.0</v>
      </c>
      <c r="E763" s="152">
        <v>0.00203886262110324</v>
      </c>
    </row>
    <row r="764">
      <c r="A764" s="53" t="s">
        <v>193</v>
      </c>
      <c r="B764" s="56">
        <v>9.94685591607748</v>
      </c>
      <c r="C764" s="56">
        <v>-84.0447927265256</v>
      </c>
      <c r="D764" s="151">
        <v>13.0</v>
      </c>
      <c r="E764" s="152">
        <v>0.00221688317238749</v>
      </c>
    </row>
    <row r="765">
      <c r="A765" s="53" t="s">
        <v>193</v>
      </c>
      <c r="B765" s="56">
        <v>9.94674691466528</v>
      </c>
      <c r="C765" s="56">
        <v>-84.0447132911805</v>
      </c>
      <c r="D765" s="151">
        <v>14.0</v>
      </c>
      <c r="E765" s="152">
        <v>0.00235175823281733</v>
      </c>
    </row>
    <row r="766">
      <c r="A766" s="53" t="s">
        <v>193</v>
      </c>
      <c r="B766" s="56">
        <v>9.94663836196663</v>
      </c>
      <c r="C766" s="56">
        <v>-84.0446929689046</v>
      </c>
      <c r="D766" s="151">
        <v>15.0</v>
      </c>
      <c r="E766" s="152">
        <v>0.00246219682787728</v>
      </c>
    </row>
    <row r="767">
      <c r="A767" s="53" t="s">
        <v>193</v>
      </c>
      <c r="B767" s="56">
        <v>9.9465853910728</v>
      </c>
      <c r="C767" s="56">
        <v>-84.0447054750041</v>
      </c>
      <c r="D767" s="151">
        <v>16.0</v>
      </c>
      <c r="E767" s="152">
        <v>0.002516624009655</v>
      </c>
    </row>
    <row r="768">
      <c r="A768" s="53" t="s">
        <v>193</v>
      </c>
      <c r="B768" s="56">
        <v>9.94652457073993</v>
      </c>
      <c r="C768" s="56">
        <v>-84.0447469011822</v>
      </c>
      <c r="D768" s="151">
        <v>17.0</v>
      </c>
      <c r="E768" s="152">
        <v>0.00259021233158082</v>
      </c>
    </row>
    <row r="769">
      <c r="A769" s="53" t="s">
        <v>193</v>
      </c>
      <c r="B769" s="56">
        <v>9.94630948675802</v>
      </c>
      <c r="C769" s="56">
        <v>-84.0447977068717</v>
      </c>
      <c r="D769" s="151">
        <v>18.0</v>
      </c>
      <c r="E769" s="152">
        <v>0.00281121535727713</v>
      </c>
    </row>
    <row r="770">
      <c r="A770" s="53" t="s">
        <v>193</v>
      </c>
      <c r="B770" s="56">
        <v>9.94606507414992</v>
      </c>
      <c r="C770" s="56">
        <v>-84.0448235005163</v>
      </c>
      <c r="D770" s="151">
        <v>19.0</v>
      </c>
      <c r="E770" s="152">
        <v>0.00305698523967702</v>
      </c>
    </row>
    <row r="771">
      <c r="A771" s="53" t="s">
        <v>193</v>
      </c>
      <c r="B771" s="56">
        <v>9.94607893196729</v>
      </c>
      <c r="C771" s="56">
        <v>-84.0451642894519</v>
      </c>
      <c r="D771" s="151">
        <v>20.0</v>
      </c>
      <c r="E771" s="152">
        <v>0.00339805581564247</v>
      </c>
    </row>
    <row r="772">
      <c r="A772" s="53" t="s">
        <v>193</v>
      </c>
      <c r="B772" s="56">
        <v>9.94594726623906</v>
      </c>
      <c r="C772" s="56">
        <v>-84.0451842895768</v>
      </c>
      <c r="D772" s="151">
        <v>21.0</v>
      </c>
      <c r="E772" s="152">
        <v>0.00353123189826985</v>
      </c>
    </row>
    <row r="773">
      <c r="A773" s="53" t="s">
        <v>193</v>
      </c>
      <c r="B773" s="56">
        <v>9.94587566747948</v>
      </c>
      <c r="C773" s="56">
        <v>-84.0452538542911</v>
      </c>
      <c r="D773" s="151">
        <v>22.0</v>
      </c>
      <c r="E773" s="152">
        <v>0.00363105990960759</v>
      </c>
    </row>
    <row r="774">
      <c r="A774" s="53" t="s">
        <v>193</v>
      </c>
      <c r="B774" s="56">
        <v>9.94577795917383</v>
      </c>
      <c r="C774" s="56">
        <v>-84.0454601695233</v>
      </c>
      <c r="D774" s="151">
        <v>23.0</v>
      </c>
      <c r="E774" s="152">
        <v>0.00385934238383162</v>
      </c>
    </row>
    <row r="775">
      <c r="A775" s="53" t="s">
        <v>193</v>
      </c>
      <c r="B775" s="56">
        <v>9.94569943146</v>
      </c>
      <c r="C775" s="56">
        <v>-84.0455125384658</v>
      </c>
      <c r="D775" s="151">
        <v>24.0</v>
      </c>
      <c r="E775" s="152">
        <v>0.00395373045500538</v>
      </c>
    </row>
    <row r="776">
      <c r="A776" s="53" t="s">
        <v>193</v>
      </c>
      <c r="B776" s="56">
        <v>9.94545154684154</v>
      </c>
      <c r="C776" s="56">
        <v>-84.0455252458136</v>
      </c>
      <c r="D776" s="151">
        <v>25.0</v>
      </c>
      <c r="E776" s="152">
        <v>0.00420194056913592</v>
      </c>
    </row>
    <row r="777">
      <c r="A777" s="53" t="s">
        <v>193</v>
      </c>
      <c r="B777" s="56">
        <v>9.94516751299271</v>
      </c>
      <c r="C777" s="56">
        <v>-84.0455414357082</v>
      </c>
      <c r="D777" s="151">
        <v>26.0</v>
      </c>
      <c r="E777" s="152">
        <v>0.00448643545479768</v>
      </c>
    </row>
    <row r="778">
      <c r="A778" s="53" t="s">
        <v>193</v>
      </c>
      <c r="B778" s="56">
        <v>9.94508849180003</v>
      </c>
      <c r="C778" s="56">
        <v>-84.0455037479672</v>
      </c>
      <c r="D778" s="151">
        <v>27.0</v>
      </c>
      <c r="E778" s="152">
        <v>0.00457398381119646</v>
      </c>
    </row>
    <row r="779">
      <c r="A779" s="53" t="s">
        <v>193</v>
      </c>
      <c r="B779" s="56">
        <v>9.94505511036374</v>
      </c>
      <c r="C779" s="56">
        <v>-84.0453835472561</v>
      </c>
      <c r="D779" s="151">
        <v>28.0</v>
      </c>
      <c r="E779" s="152">
        <v>0.00469873368594805</v>
      </c>
    </row>
    <row r="780">
      <c r="A780" s="53" t="s">
        <v>193</v>
      </c>
      <c r="B780" s="56">
        <v>9.94502739484005</v>
      </c>
      <c r="C780" s="56">
        <v>-84.045084965639</v>
      </c>
      <c r="D780" s="151">
        <v>29.0</v>
      </c>
      <c r="E780" s="152">
        <v>0.00499859887617096</v>
      </c>
    </row>
    <row r="781">
      <c r="A781" s="53" t="s">
        <v>193</v>
      </c>
      <c r="B781" s="56">
        <v>9.94499479036127</v>
      </c>
      <c r="C781" s="56">
        <v>-84.0450504044021</v>
      </c>
      <c r="D781" s="151">
        <v>30.0</v>
      </c>
      <c r="E781" s="152">
        <v>0.00504611235986137</v>
      </c>
    </row>
    <row r="782">
      <c r="A782" s="53" t="s">
        <v>193</v>
      </c>
      <c r="B782" s="56">
        <v>9.94494963682908</v>
      </c>
      <c r="C782" s="56">
        <v>-84.0450208723069</v>
      </c>
      <c r="D782" s="151">
        <v>31.0</v>
      </c>
      <c r="E782" s="152">
        <v>0.00510006591504336</v>
      </c>
    </row>
    <row r="783">
      <c r="A783" s="53" t="s">
        <v>193</v>
      </c>
      <c r="B783" s="56">
        <v>9.94467428591231</v>
      </c>
      <c r="C783" s="56">
        <v>-84.0450154011338</v>
      </c>
      <c r="D783" s="151">
        <v>32.0</v>
      </c>
      <c r="E783" s="152">
        <v>0.00537547118205839</v>
      </c>
    </row>
    <row r="784">
      <c r="A784" s="53" t="s">
        <v>193</v>
      </c>
      <c r="B784" s="56">
        <v>9.94435778151253</v>
      </c>
      <c r="C784" s="56">
        <v>-84.0450041637077</v>
      </c>
      <c r="D784" s="151">
        <v>33.0</v>
      </c>
      <c r="E784" s="152">
        <v>0.00569217501029912</v>
      </c>
    </row>
    <row r="785">
      <c r="A785" s="53" t="s">
        <v>193</v>
      </c>
      <c r="B785" s="56">
        <v>9.94347268380579</v>
      </c>
      <c r="C785" s="56">
        <v>-84.0449287137552</v>
      </c>
      <c r="D785" s="151">
        <v>34.0</v>
      </c>
      <c r="E785" s="152">
        <v>0.00658048275303778</v>
      </c>
    </row>
    <row r="786">
      <c r="A786" s="53" t="s">
        <v>193</v>
      </c>
      <c r="B786" s="56">
        <v>9.94295817880508</v>
      </c>
      <c r="C786" s="56">
        <v>-84.0448982678798</v>
      </c>
      <c r="D786" s="151">
        <v>35.0</v>
      </c>
      <c r="E786" s="152">
        <v>0.0070958877851118</v>
      </c>
    </row>
    <row r="787">
      <c r="A787" s="53" t="s">
        <v>193</v>
      </c>
      <c r="B787" s="56">
        <v>9.94230048632557</v>
      </c>
      <c r="C787" s="56">
        <v>-84.0448587644203</v>
      </c>
      <c r="D787" s="151">
        <v>36.0</v>
      </c>
      <c r="E787" s="152">
        <v>0.00775476555899164</v>
      </c>
    </row>
    <row r="788">
      <c r="A788" s="53" t="s">
        <v>193</v>
      </c>
      <c r="B788" s="56">
        <v>9.94171228683352</v>
      </c>
      <c r="C788" s="56">
        <v>-84.0448222996627</v>
      </c>
      <c r="D788" s="151">
        <v>37.0</v>
      </c>
      <c r="E788" s="152">
        <v>0.00834409426268757</v>
      </c>
    </row>
    <row r="789">
      <c r="A789" s="53" t="s">
        <v>193</v>
      </c>
      <c r="B789" s="56">
        <v>9.94096530647596</v>
      </c>
      <c r="C789" s="56">
        <v>-84.0447760219723</v>
      </c>
      <c r="D789" s="151">
        <v>38.0</v>
      </c>
      <c r="E789" s="152">
        <v>0.00909250676873749</v>
      </c>
    </row>
    <row r="790">
      <c r="A790" s="53" t="s">
        <v>193</v>
      </c>
      <c r="B790" s="56">
        <v>9.94090663320268</v>
      </c>
      <c r="C790" s="56">
        <v>-84.0448740739734</v>
      </c>
      <c r="D790" s="151">
        <v>39.0</v>
      </c>
      <c r="E790" s="152">
        <v>0.00920677289631711</v>
      </c>
    </row>
    <row r="791">
      <c r="A791" s="53" t="s">
        <v>193</v>
      </c>
      <c r="B791" s="56">
        <v>9.94084406020503</v>
      </c>
      <c r="C791" s="56">
        <v>-84.0449871934796</v>
      </c>
      <c r="D791" s="151">
        <v>40.0</v>
      </c>
      <c r="E791" s="152">
        <v>0.00933604548707016</v>
      </c>
    </row>
    <row r="792">
      <c r="A792" s="53" t="s">
        <v>193</v>
      </c>
      <c r="B792" s="56">
        <v>9.94077751897418</v>
      </c>
      <c r="C792" s="56">
        <v>-84.0452171289551</v>
      </c>
      <c r="D792" s="151">
        <v>41.0</v>
      </c>
      <c r="E792" s="152">
        <v>0.0095754156153049</v>
      </c>
    </row>
    <row r="793">
      <c r="A793" s="53" t="s">
        <v>193</v>
      </c>
      <c r="B793" s="56">
        <v>9.94072156165138</v>
      </c>
      <c r="C793" s="56">
        <v>-84.0453974813657</v>
      </c>
      <c r="D793" s="151">
        <v>42.0</v>
      </c>
      <c r="E793" s="152">
        <v>0.00976424944166594</v>
      </c>
    </row>
    <row r="794">
      <c r="A794" s="53" t="s">
        <v>193</v>
      </c>
      <c r="B794" s="56">
        <v>9.94066022328121</v>
      </c>
      <c r="C794" s="56">
        <v>-84.0456042948351</v>
      </c>
      <c r="D794" s="151">
        <v>43.0</v>
      </c>
      <c r="E794" s="152">
        <v>0.00997996732867528</v>
      </c>
    </row>
    <row r="795">
      <c r="A795" s="53" t="s">
        <v>193</v>
      </c>
      <c r="B795" s="56">
        <v>9.94049309734092</v>
      </c>
      <c r="C795" s="56">
        <v>-84.0456331735173</v>
      </c>
      <c r="D795" s="151">
        <v>44.0</v>
      </c>
      <c r="E795" s="152">
        <v>0.0101495699766786</v>
      </c>
    </row>
    <row r="796">
      <c r="A796" s="53" t="s">
        <v>193</v>
      </c>
      <c r="B796" s="56">
        <v>9.94043960234258</v>
      </c>
      <c r="C796" s="56">
        <v>-84.0454384499972</v>
      </c>
      <c r="D796" s="151">
        <v>45.0</v>
      </c>
      <c r="E796" s="152">
        <v>0.0103515079971966</v>
      </c>
    </row>
    <row r="797">
      <c r="A797" s="53" t="s">
        <v>193</v>
      </c>
      <c r="B797" s="56">
        <v>9.94037244769911</v>
      </c>
      <c r="C797" s="56">
        <v>-84.0451953028132</v>
      </c>
      <c r="D797" s="151">
        <v>46.0</v>
      </c>
      <c r="E797" s="152">
        <v>0.0106037584664339</v>
      </c>
    </row>
    <row r="798">
      <c r="A798" s="53" t="s">
        <v>193</v>
      </c>
      <c r="B798" s="56">
        <v>9.94027492444419</v>
      </c>
      <c r="C798" s="56">
        <v>-84.0448203307503</v>
      </c>
      <c r="D798" s="151">
        <v>47.0</v>
      </c>
      <c r="E798" s="152">
        <v>0.0109912050217379</v>
      </c>
    </row>
    <row r="799">
      <c r="A799" s="53" t="s">
        <v>193</v>
      </c>
      <c r="B799" s="56">
        <v>9.94022435173391</v>
      </c>
      <c r="C799" s="56">
        <v>-84.0447437519701</v>
      </c>
      <c r="D799" s="151">
        <v>48.0</v>
      </c>
      <c r="E799" s="152">
        <v>0.0110829759790475</v>
      </c>
    </row>
    <row r="800">
      <c r="A800" s="53" t="s">
        <v>193</v>
      </c>
      <c r="B800" s="56">
        <v>9.94016681408322</v>
      </c>
      <c r="C800" s="56">
        <v>-84.0446621944019</v>
      </c>
      <c r="D800" s="151">
        <v>49.0</v>
      </c>
      <c r="E800" s="152">
        <v>0.0111827868911946</v>
      </c>
    </row>
    <row r="801">
      <c r="A801" s="53" t="s">
        <v>193</v>
      </c>
      <c r="B801" s="56">
        <v>9.94010200702146</v>
      </c>
      <c r="C801" s="56">
        <v>-84.044417503094</v>
      </c>
      <c r="D801" s="151">
        <v>50.0</v>
      </c>
      <c r="E801" s="152">
        <v>0.0114359149050145</v>
      </c>
    </row>
    <row r="802">
      <c r="A802" s="53" t="s">
        <v>193</v>
      </c>
      <c r="B802" s="56">
        <v>9.93987745974345</v>
      </c>
      <c r="C802" s="56">
        <v>-84.0444809655781</v>
      </c>
      <c r="D802" s="151">
        <v>51.0</v>
      </c>
      <c r="E802" s="152">
        <v>0.0116692579292218</v>
      </c>
    </row>
    <row r="803">
      <c r="A803" s="53" t="s">
        <v>193</v>
      </c>
      <c r="B803" s="56">
        <v>9.93971459423953</v>
      </c>
      <c r="C803" s="56">
        <v>-84.0445245874922</v>
      </c>
      <c r="D803" s="151">
        <v>52.0</v>
      </c>
      <c r="E803" s="152">
        <v>0.0118378641087083</v>
      </c>
    </row>
    <row r="804">
      <c r="A804" s="53" t="s">
        <v>193</v>
      </c>
      <c r="B804" s="56">
        <v>9.93927560616025</v>
      </c>
      <c r="C804" s="56">
        <v>-84.0446392902696</v>
      </c>
      <c r="D804" s="151">
        <v>53.0</v>
      </c>
      <c r="E804" s="152">
        <v>0.0122915900842562</v>
      </c>
    </row>
    <row r="805">
      <c r="A805" s="53" t="s">
        <v>193</v>
      </c>
      <c r="B805" s="56">
        <v>9.93920545121652</v>
      </c>
      <c r="C805" s="56">
        <v>-84.0446560771702</v>
      </c>
      <c r="D805" s="151">
        <v>54.0</v>
      </c>
      <c r="E805" s="152">
        <v>0.0123637254858475</v>
      </c>
    </row>
    <row r="806">
      <c r="A806" s="53" t="s">
        <v>193</v>
      </c>
      <c r="B806" s="56">
        <v>9.93916110643307</v>
      </c>
      <c r="C806" s="56">
        <v>-84.0446448875091</v>
      </c>
      <c r="D806" s="151">
        <v>55.0</v>
      </c>
      <c r="E806" s="152">
        <v>0.0124094602465336</v>
      </c>
    </row>
    <row r="807">
      <c r="A807" s="53" t="s">
        <v>193</v>
      </c>
      <c r="B807" s="56">
        <v>9.93912385292449</v>
      </c>
      <c r="C807" s="56">
        <v>-84.0446191813258</v>
      </c>
      <c r="D807" s="151">
        <v>56.0</v>
      </c>
      <c r="E807" s="152">
        <v>0.0124547220600634</v>
      </c>
    </row>
    <row r="808">
      <c r="A808" s="53" t="s">
        <v>193</v>
      </c>
      <c r="B808" s="56">
        <v>9.93911625815432</v>
      </c>
      <c r="C808" s="56">
        <v>-84.0445525134932</v>
      </c>
      <c r="D808" s="151">
        <v>57.0</v>
      </c>
      <c r="E808" s="152">
        <v>0.0125218210945549</v>
      </c>
    </row>
    <row r="809">
      <c r="A809" s="53" t="s">
        <v>193</v>
      </c>
      <c r="B809" s="56">
        <v>9.93919941590806</v>
      </c>
      <c r="C809" s="56">
        <v>-84.0443337547524</v>
      </c>
      <c r="D809" s="151">
        <v>58.0</v>
      </c>
      <c r="E809" s="152">
        <v>0.0127558522862693</v>
      </c>
    </row>
    <row r="810">
      <c r="A810" s="53" t="s">
        <v>193</v>
      </c>
      <c r="B810" s="56">
        <v>9.93911055274011</v>
      </c>
      <c r="C810" s="56">
        <v>-84.044006444136</v>
      </c>
      <c r="D810" s="151">
        <v>59.0</v>
      </c>
      <c r="E810" s="152">
        <v>0.0130950113967951</v>
      </c>
    </row>
    <row r="811">
      <c r="A811" s="53" t="s">
        <v>193</v>
      </c>
      <c r="B811" s="56">
        <v>9.9390190082839</v>
      </c>
      <c r="C811" s="56">
        <v>-84.0436747724812</v>
      </c>
      <c r="D811" s="151">
        <v>60.0</v>
      </c>
      <c r="E811" s="152">
        <v>0.0134390847524122</v>
      </c>
    </row>
    <row r="812">
      <c r="A812" s="53" t="s">
        <v>193</v>
      </c>
      <c r="B812" s="56">
        <v>9.93895911426052</v>
      </c>
      <c r="C812" s="56">
        <v>-84.0434673567427</v>
      </c>
      <c r="D812" s="151">
        <v>61.0</v>
      </c>
      <c r="E812" s="152">
        <v>0.0136549749620706</v>
      </c>
    </row>
    <row r="813">
      <c r="A813" s="53" t="s">
        <v>193</v>
      </c>
      <c r="B813" s="56">
        <v>9.9392879865273</v>
      </c>
      <c r="C813" s="56">
        <v>-84.0433689432454</v>
      </c>
      <c r="D813" s="151">
        <v>62.0</v>
      </c>
      <c r="E813" s="152">
        <v>0.013998256456329</v>
      </c>
    </row>
    <row r="814">
      <c r="A814" s="53" t="s">
        <v>193</v>
      </c>
      <c r="B814" s="56">
        <v>9.93942115014918</v>
      </c>
      <c r="C814" s="56">
        <v>-84.0433274860744</v>
      </c>
      <c r="D814" s="151">
        <v>63.0</v>
      </c>
      <c r="E814" s="152">
        <v>0.0141377241845619</v>
      </c>
    </row>
    <row r="815">
      <c r="A815" s="53" t="s">
        <v>193</v>
      </c>
      <c r="B815" s="56">
        <v>9.93944755512195</v>
      </c>
      <c r="C815" s="56">
        <v>-84.0429942406062</v>
      </c>
      <c r="D815" s="151">
        <v>64.0</v>
      </c>
      <c r="E815" s="152">
        <v>0.0144720141255737</v>
      </c>
    </row>
    <row r="816">
      <c r="A816" s="53" t="s">
        <v>193</v>
      </c>
      <c r="B816" s="56">
        <v>9.93946810072644</v>
      </c>
      <c r="C816" s="56">
        <v>-84.0427365454686</v>
      </c>
      <c r="D816" s="151">
        <v>65.0</v>
      </c>
      <c r="E816" s="152">
        <v>0.0147305269991447</v>
      </c>
    </row>
    <row r="817">
      <c r="A817" s="53" t="s">
        <v>193</v>
      </c>
      <c r="B817" s="56">
        <v>9.93949017843466</v>
      </c>
      <c r="C817" s="56">
        <v>-84.0424561880641</v>
      </c>
      <c r="D817" s="151">
        <v>66.0</v>
      </c>
      <c r="E817" s="152">
        <v>0.0150117523527201</v>
      </c>
    </row>
    <row r="818">
      <c r="A818" s="53" t="s">
        <v>193</v>
      </c>
      <c r="B818" s="56">
        <v>9.93949896641922</v>
      </c>
      <c r="C818" s="56">
        <v>-84.0421337910545</v>
      </c>
      <c r="D818" s="151">
        <v>67.0</v>
      </c>
      <c r="E818" s="152">
        <v>0.0153342691126604</v>
      </c>
    </row>
    <row r="819">
      <c r="A819" s="53" t="s">
        <v>193</v>
      </c>
      <c r="B819" s="56">
        <v>9.93950631475532</v>
      </c>
      <c r="C819" s="56">
        <v>-84.0419274245262</v>
      </c>
      <c r="D819" s="151">
        <v>68.0</v>
      </c>
      <c r="E819" s="152">
        <v>0.0155407664299346</v>
      </c>
    </row>
    <row r="820">
      <c r="A820" s="53" t="s">
        <v>193</v>
      </c>
      <c r="B820" s="56">
        <v>9.93932958005353</v>
      </c>
      <c r="C820" s="56">
        <v>-84.0418524186819</v>
      </c>
      <c r="D820" s="151">
        <v>69.0</v>
      </c>
      <c r="E820" s="152">
        <v>0.0157327586993123</v>
      </c>
    </row>
    <row r="821">
      <c r="A821" s="53" t="s">
        <v>193</v>
      </c>
      <c r="B821" s="56">
        <v>9.93916814008368</v>
      </c>
      <c r="C821" s="56">
        <v>-84.041691039804</v>
      </c>
      <c r="D821" s="151">
        <v>70.0</v>
      </c>
      <c r="E821" s="152">
        <v>0.0159610260997181</v>
      </c>
    </row>
    <row r="822">
      <c r="A822" s="53" t="s">
        <v>193</v>
      </c>
      <c r="B822" s="56">
        <v>9.93900519121203</v>
      </c>
      <c r="C822" s="56">
        <v>-84.0414413521148</v>
      </c>
      <c r="D822" s="151">
        <v>71.0</v>
      </c>
      <c r="E822" s="152">
        <v>0.0162591808865043</v>
      </c>
    </row>
    <row r="823">
      <c r="A823" s="53" t="s">
        <v>193</v>
      </c>
      <c r="B823" s="56">
        <v>9.93882565486029</v>
      </c>
      <c r="C823" s="56">
        <v>-84.0411391429389</v>
      </c>
      <c r="D823" s="151">
        <v>72.0</v>
      </c>
      <c r="E823" s="152">
        <v>0.0166106971558922</v>
      </c>
    </row>
    <row r="824">
      <c r="A824" s="53" t="s">
        <v>193</v>
      </c>
      <c r="B824" s="56">
        <v>9.93878072700935</v>
      </c>
      <c r="C824" s="56">
        <v>-84.0410728454411</v>
      </c>
      <c r="D824" s="151">
        <v>73.0</v>
      </c>
      <c r="E824" s="152">
        <v>0.0166907837964993</v>
      </c>
    </row>
    <row r="825">
      <c r="A825" s="53" t="s">
        <v>193</v>
      </c>
      <c r="B825" s="56">
        <v>9.93872490109004</v>
      </c>
      <c r="C825" s="56">
        <v>-84.0410213000932</v>
      </c>
      <c r="D825" s="151">
        <v>74.0</v>
      </c>
      <c r="E825" s="152">
        <v>0.0167667670587957</v>
      </c>
    </row>
    <row r="826">
      <c r="A826" s="53" t="s">
        <v>193</v>
      </c>
      <c r="B826" s="56">
        <v>9.93861004710345</v>
      </c>
      <c r="C826" s="56">
        <v>-84.0409544792739</v>
      </c>
      <c r="D826" s="151">
        <v>75.0</v>
      </c>
      <c r="E826" s="152">
        <v>0.0168996446721716</v>
      </c>
    </row>
    <row r="827">
      <c r="A827" s="53" t="s">
        <v>193</v>
      </c>
      <c r="B827" s="56">
        <v>9.93847396797512</v>
      </c>
      <c r="C827" s="56">
        <v>-84.0409494403816</v>
      </c>
      <c r="D827" s="151">
        <v>76.0</v>
      </c>
      <c r="E827" s="152">
        <v>0.0170358170614462</v>
      </c>
    </row>
    <row r="828">
      <c r="A828" s="53" t="s">
        <v>193</v>
      </c>
      <c r="B828" s="56">
        <v>9.93814652860348</v>
      </c>
      <c r="C828" s="56">
        <v>-84.0410341635524</v>
      </c>
      <c r="D828" s="151">
        <v>77.0</v>
      </c>
      <c r="E828" s="152">
        <v>0.0173740397067206</v>
      </c>
    </row>
    <row r="829">
      <c r="A829" s="53" t="s">
        <v>193</v>
      </c>
      <c r="B829" s="56">
        <v>9.93790671250708</v>
      </c>
      <c r="C829" s="56">
        <v>-84.0411014405278</v>
      </c>
      <c r="D829" s="151">
        <v>78.0</v>
      </c>
      <c r="E829" s="152">
        <v>0.0176231138954873</v>
      </c>
    </row>
    <row r="830">
      <c r="A830" s="53" t="s">
        <v>193</v>
      </c>
      <c r="B830" s="56">
        <v>9.93791663555238</v>
      </c>
      <c r="C830" s="56">
        <v>-84.0413834314017</v>
      </c>
      <c r="D830" s="151">
        <v>79.0</v>
      </c>
      <c r="E830" s="152">
        <v>0.0179052793075838</v>
      </c>
    </row>
    <row r="831">
      <c r="A831" s="53" t="s">
        <v>193</v>
      </c>
      <c r="B831" s="56">
        <v>9.93793079347671</v>
      </c>
      <c r="C831" s="56">
        <v>-84.0416285810649</v>
      </c>
      <c r="D831" s="151">
        <v>80.0</v>
      </c>
      <c r="E831" s="152">
        <v>0.0181508374558393</v>
      </c>
    </row>
    <row r="832">
      <c r="A832" s="53" t="s">
        <v>193</v>
      </c>
      <c r="B832" s="56">
        <v>9.93801967154644</v>
      </c>
      <c r="C832" s="56">
        <v>-84.0416254546011</v>
      </c>
      <c r="D832" s="151">
        <v>81.0</v>
      </c>
      <c r="E832" s="152">
        <v>0.0182397704983786</v>
      </c>
    </row>
    <row r="833">
      <c r="A833" s="53" t="s">
        <v>193</v>
      </c>
      <c r="B833" s="56">
        <v>9.93807996226397</v>
      </c>
      <c r="C833" s="56">
        <v>-84.0416431189912</v>
      </c>
      <c r="D833" s="151">
        <v>82.0</v>
      </c>
      <c r="E833" s="152">
        <v>0.0183025956628958</v>
      </c>
    </row>
    <row r="834">
      <c r="A834" s="53" t="s">
        <v>193</v>
      </c>
      <c r="B834" s="56">
        <v>9.93810791480517</v>
      </c>
      <c r="C834" s="56">
        <v>-84.0416788253891</v>
      </c>
      <c r="D834" s="151">
        <v>83.0</v>
      </c>
      <c r="E834" s="152">
        <v>0.0183479420124227</v>
      </c>
    </row>
    <row r="835">
      <c r="A835" s="53" t="s">
        <v>193</v>
      </c>
      <c r="B835" s="56">
        <v>9.93813256489417</v>
      </c>
      <c r="C835" s="56">
        <v>-84.0417178845482</v>
      </c>
      <c r="D835" s="151">
        <v>84.0</v>
      </c>
      <c r="E835" s="152">
        <v>0.0183941290755368</v>
      </c>
    </row>
    <row r="836">
      <c r="A836" s="53" t="s">
        <v>193</v>
      </c>
      <c r="B836" s="56">
        <v>9.9381630635316</v>
      </c>
      <c r="C836" s="56">
        <v>-84.0418440755105</v>
      </c>
      <c r="D836" s="151">
        <v>85.0</v>
      </c>
      <c r="E836" s="152">
        <v>0.0185239532868313</v>
      </c>
    </row>
    <row r="837">
      <c r="A837" s="53" t="s">
        <v>193</v>
      </c>
      <c r="B837" s="56">
        <v>9.93816840355805</v>
      </c>
      <c r="C837" s="56">
        <v>-84.0419580950124</v>
      </c>
      <c r="D837" s="151">
        <v>86.0</v>
      </c>
      <c r="E837" s="152">
        <v>0.0186380977685527</v>
      </c>
    </row>
    <row r="838">
      <c r="A838" s="53" t="s">
        <v>193</v>
      </c>
      <c r="B838" s="56">
        <v>9.93816233402513</v>
      </c>
      <c r="C838" s="56">
        <v>-84.0420632597521</v>
      </c>
      <c r="D838" s="151">
        <v>87.0</v>
      </c>
      <c r="E838" s="152">
        <v>0.018743437512736</v>
      </c>
    </row>
    <row r="839">
      <c r="A839" s="53" t="s">
        <v>193</v>
      </c>
      <c r="B839" s="56">
        <v>9.93814321123235</v>
      </c>
      <c r="C839" s="56">
        <v>-84.0421742120474</v>
      </c>
      <c r="D839" s="151">
        <v>88.0</v>
      </c>
      <c r="E839" s="152">
        <v>0.0188560256694121</v>
      </c>
    </row>
    <row r="840">
      <c r="A840" s="53" t="s">
        <v>193</v>
      </c>
      <c r="B840" s="56">
        <v>9.93803086770445</v>
      </c>
      <c r="C840" s="56">
        <v>-84.042431585693</v>
      </c>
      <c r="D840" s="151">
        <v>89.0</v>
      </c>
      <c r="E840" s="152">
        <v>0.0191368499235833</v>
      </c>
    </row>
    <row r="841">
      <c r="A841" s="53" t="s">
        <v>193</v>
      </c>
      <c r="B841" s="56">
        <v>9.93800811636062</v>
      </c>
      <c r="C841" s="56">
        <v>-84.0424780922361</v>
      </c>
      <c r="D841" s="151">
        <v>90.0</v>
      </c>
      <c r="E841" s="152">
        <v>0.0191886232970237</v>
      </c>
    </row>
    <row r="842">
      <c r="A842" s="53" t="s">
        <v>193</v>
      </c>
      <c r="B842" s="56">
        <v>9.93798034157711</v>
      </c>
      <c r="C842" s="56">
        <v>-84.0426586032431</v>
      </c>
      <c r="D842" s="151">
        <v>91.0</v>
      </c>
      <c r="E842" s="152">
        <v>0.019371258622872</v>
      </c>
    </row>
    <row r="843">
      <c r="A843" s="53" t="s">
        <v>193</v>
      </c>
      <c r="B843" s="56">
        <v>9.93791715763552</v>
      </c>
      <c r="C843" s="56">
        <v>-84.0430584128099</v>
      </c>
      <c r="D843" s="151">
        <v>92.0</v>
      </c>
      <c r="E843" s="152">
        <v>0.0197760300400141</v>
      </c>
    </row>
    <row r="844">
      <c r="A844" s="53" t="s">
        <v>193</v>
      </c>
      <c r="B844" s="56">
        <v>9.93789378213828</v>
      </c>
      <c r="C844" s="56">
        <v>-84.0431955755255</v>
      </c>
      <c r="D844" s="151">
        <v>93.0</v>
      </c>
      <c r="E844" s="152">
        <v>0.0199151703448943</v>
      </c>
    </row>
    <row r="845">
      <c r="A845" s="53" t="s">
        <v>193</v>
      </c>
      <c r="B845" s="56">
        <v>9.9379228858361</v>
      </c>
      <c r="C845" s="56">
        <v>-84.0434355505527</v>
      </c>
      <c r="D845" s="151">
        <v>94.0</v>
      </c>
      <c r="E845" s="152">
        <v>0.0201569037494504</v>
      </c>
    </row>
    <row r="846">
      <c r="A846" s="53" t="s">
        <v>193</v>
      </c>
      <c r="B846" s="56">
        <v>9.93793324365073</v>
      </c>
      <c r="C846" s="56">
        <v>-84.0435100147268</v>
      </c>
      <c r="D846" s="151">
        <v>95.0</v>
      </c>
      <c r="E846" s="152">
        <v>0.020232084847772</v>
      </c>
    </row>
    <row r="847">
      <c r="A847" s="53" t="s">
        <v>193</v>
      </c>
      <c r="B847" s="56">
        <v>9.93796925623814</v>
      </c>
      <c r="C847" s="56">
        <v>-84.0436073742708</v>
      </c>
      <c r="D847" s="151">
        <v>96.0</v>
      </c>
      <c r="E847" s="152">
        <v>0.0203358913372888</v>
      </c>
    </row>
    <row r="848">
      <c r="A848" s="53" t="s">
        <v>193</v>
      </c>
      <c r="B848" s="56">
        <v>9.93811129632628</v>
      </c>
      <c r="C848" s="56">
        <v>-84.0437957690067</v>
      </c>
      <c r="D848" s="151">
        <v>97.0</v>
      </c>
      <c r="E848" s="152">
        <v>0.0205718319297112</v>
      </c>
    </row>
    <row r="849">
      <c r="A849" s="53" t="s">
        <v>193</v>
      </c>
      <c r="B849" s="56">
        <v>9.93796149488666</v>
      </c>
      <c r="C849" s="56">
        <v>-84.0440534496211</v>
      </c>
      <c r="D849" s="151">
        <v>98.0</v>
      </c>
      <c r="E849" s="152">
        <v>0.0208698919410059</v>
      </c>
    </row>
    <row r="850">
      <c r="A850" s="53" t="s">
        <v>193</v>
      </c>
      <c r="B850" s="56">
        <v>9.93777133769974</v>
      </c>
      <c r="C850" s="56">
        <v>-84.0443836171542</v>
      </c>
      <c r="D850" s="151">
        <v>99.0</v>
      </c>
      <c r="E850" s="152">
        <v>0.0212509042185964</v>
      </c>
    </row>
    <row r="851">
      <c r="A851" s="53" t="s">
        <v>193</v>
      </c>
      <c r="B851" s="56">
        <v>9.9375818272445</v>
      </c>
      <c r="C851" s="56">
        <v>-84.0447196978834</v>
      </c>
      <c r="D851" s="151">
        <v>100.0</v>
      </c>
      <c r="E851" s="152">
        <v>0.0216367338042998</v>
      </c>
    </row>
    <row r="852">
      <c r="A852" s="53" t="s">
        <v>193</v>
      </c>
      <c r="B852" s="56">
        <v>9.93745018852863</v>
      </c>
      <c r="C852" s="56">
        <v>-84.0449635706007</v>
      </c>
      <c r="D852" s="151">
        <v>101.0</v>
      </c>
      <c r="E852" s="152">
        <v>0.0219138667214393</v>
      </c>
    </row>
    <row r="853">
      <c r="A853" s="53" t="s">
        <v>193</v>
      </c>
      <c r="B853" s="56">
        <v>9.93734180767617</v>
      </c>
      <c r="C853" s="56">
        <v>-84.0451463546949</v>
      </c>
      <c r="D853" s="151">
        <v>102.0</v>
      </c>
      <c r="E853" s="152">
        <v>0.022126367154999</v>
      </c>
    </row>
    <row r="854">
      <c r="A854" s="53" t="s">
        <v>193</v>
      </c>
      <c r="B854" s="56">
        <v>9.93725372200282</v>
      </c>
      <c r="C854" s="56">
        <v>-84.0452714142582</v>
      </c>
      <c r="D854" s="151">
        <v>103.0</v>
      </c>
      <c r="E854" s="152">
        <v>0.0222793344070809</v>
      </c>
    </row>
    <row r="855">
      <c r="A855" s="53" t="s">
        <v>193</v>
      </c>
      <c r="B855" s="56">
        <v>9.937108322267</v>
      </c>
      <c r="C855" s="56">
        <v>-84.0454262175884</v>
      </c>
      <c r="D855" s="151">
        <v>104.0</v>
      </c>
      <c r="E855" s="152">
        <v>0.0224917141477116</v>
      </c>
    </row>
    <row r="856">
      <c r="A856" s="53" t="s">
        <v>193</v>
      </c>
      <c r="B856" s="56">
        <v>9.93692719931924</v>
      </c>
      <c r="C856" s="56">
        <v>-84.0455586526682</v>
      </c>
      <c r="D856" s="151">
        <v>105.0</v>
      </c>
      <c r="E856" s="152">
        <v>0.0227160901102702</v>
      </c>
    </row>
    <row r="857">
      <c r="A857" s="53" t="s">
        <v>193</v>
      </c>
      <c r="B857" s="56">
        <v>9.93685401442958</v>
      </c>
      <c r="C857" s="56">
        <v>-84.0455873611916</v>
      </c>
      <c r="D857" s="151">
        <v>106.0</v>
      </c>
      <c r="E857" s="152">
        <v>0.0227947044053505</v>
      </c>
    </row>
    <row r="858">
      <c r="A858" s="53" t="s">
        <v>193</v>
      </c>
      <c r="B858" s="56">
        <v>9.93677373653686</v>
      </c>
      <c r="C858" s="56">
        <v>-84.0455923110153</v>
      </c>
      <c r="D858" s="151">
        <v>107.0</v>
      </c>
      <c r="E858" s="152">
        <v>0.0228751347529413</v>
      </c>
    </row>
    <row r="859">
      <c r="A859" s="53" t="s">
        <v>193</v>
      </c>
      <c r="B859" s="56">
        <v>9.93668019604487</v>
      </c>
      <c r="C859" s="56">
        <v>-84.0455680674162</v>
      </c>
      <c r="D859" s="151">
        <v>108.0</v>
      </c>
      <c r="E859" s="152">
        <v>0.0229717658852889</v>
      </c>
    </row>
    <row r="860">
      <c r="A860" s="53" t="s">
        <v>193</v>
      </c>
      <c r="B860" s="56">
        <v>9.93646480148586</v>
      </c>
      <c r="C860" s="56">
        <v>-84.0454482787829</v>
      </c>
      <c r="D860" s="151">
        <v>109.0</v>
      </c>
      <c r="E860" s="152">
        <v>0.0232182291334555</v>
      </c>
    </row>
    <row r="861">
      <c r="A861" s="53" t="s">
        <v>193</v>
      </c>
      <c r="B861" s="56">
        <v>9.93636588688585</v>
      </c>
      <c r="C861" s="56">
        <v>-84.0453892763726</v>
      </c>
      <c r="D861" s="151">
        <v>110.0</v>
      </c>
      <c r="E861" s="152">
        <v>0.0233334045757984</v>
      </c>
    </row>
    <row r="862">
      <c r="A862" s="53" t="s">
        <v>193</v>
      </c>
      <c r="B862" s="56">
        <v>9.93632308831075</v>
      </c>
      <c r="C862" s="56">
        <v>-84.0453697036442</v>
      </c>
      <c r="D862" s="151">
        <v>111.0</v>
      </c>
      <c r="E862" s="152">
        <v>0.0233804663408479</v>
      </c>
    </row>
    <row r="863">
      <c r="A863" s="53" t="s">
        <v>193</v>
      </c>
      <c r="B863" s="56">
        <v>9.93629762770389</v>
      </c>
      <c r="C863" s="56">
        <v>-84.0453615303045</v>
      </c>
      <c r="D863" s="151">
        <v>112.0</v>
      </c>
      <c r="E863" s="152">
        <v>0.0234072066845759</v>
      </c>
    </row>
    <row r="864">
      <c r="A864" s="53" t="s">
        <v>193</v>
      </c>
      <c r="B864" s="56">
        <v>9.93624652235345</v>
      </c>
      <c r="C864" s="56">
        <v>-84.0453532765511</v>
      </c>
      <c r="D864" s="151">
        <v>113.0</v>
      </c>
      <c r="E864" s="152">
        <v>0.0234589742544481</v>
      </c>
    </row>
    <row r="865">
      <c r="A865" s="53" t="s">
        <v>193</v>
      </c>
      <c r="B865" s="56">
        <v>9.93618732594838</v>
      </c>
      <c r="C865" s="56">
        <v>-84.0453570927397</v>
      </c>
      <c r="D865" s="151">
        <v>114.0</v>
      </c>
      <c r="E865" s="152">
        <v>0.0235182935402541</v>
      </c>
    </row>
    <row r="866">
      <c r="A866" s="53" t="s">
        <v>193</v>
      </c>
      <c r="B866" s="56">
        <v>9.93603538344972</v>
      </c>
      <c r="C866" s="56">
        <v>-84.0453927689936</v>
      </c>
      <c r="D866" s="151">
        <v>115.0</v>
      </c>
      <c r="E866" s="152">
        <v>0.02367436825951</v>
      </c>
    </row>
    <row r="867">
      <c r="A867" s="53" t="s">
        <v>193</v>
      </c>
      <c r="B867" s="56">
        <v>9.93577991764324</v>
      </c>
      <c r="C867" s="56">
        <v>-84.045437957483</v>
      </c>
      <c r="D867" s="151">
        <v>116.0</v>
      </c>
      <c r="E867" s="152">
        <v>0.0239337999034032</v>
      </c>
    </row>
    <row r="868">
      <c r="A868" s="53" t="s">
        <v>193</v>
      </c>
      <c r="B868" s="56">
        <v>9.93565154581259</v>
      </c>
      <c r="C868" s="56">
        <v>-84.0454621421002</v>
      </c>
      <c r="D868" s="151">
        <v>117.0</v>
      </c>
      <c r="E868" s="152">
        <v>0.0240644300018355</v>
      </c>
    </row>
    <row r="869">
      <c r="A869" s="53" t="s">
        <v>193</v>
      </c>
      <c r="B869" s="56">
        <v>9.93558482499322</v>
      </c>
      <c r="C869" s="56">
        <v>-84.0455294509499</v>
      </c>
      <c r="D869" s="151">
        <v>118.0</v>
      </c>
      <c r="E869" s="152">
        <v>0.0241592042018642</v>
      </c>
    </row>
    <row r="870">
      <c r="A870" s="53" t="s">
        <v>193</v>
      </c>
      <c r="B870" s="56">
        <v>9.93533787082614</v>
      </c>
      <c r="C870" s="56">
        <v>-84.0456405554627</v>
      </c>
      <c r="D870" s="151">
        <v>119.0</v>
      </c>
      <c r="E870" s="152">
        <v>0.0244300003860942</v>
      </c>
    </row>
    <row r="871">
      <c r="A871" s="53" t="s">
        <v>193</v>
      </c>
      <c r="B871" s="56">
        <v>9.9350109333037</v>
      </c>
      <c r="C871" s="56">
        <v>-84.0456410811815</v>
      </c>
      <c r="D871" s="151">
        <v>120.0</v>
      </c>
      <c r="E871" s="152">
        <v>0.0247569383312194</v>
      </c>
    </row>
    <row r="872">
      <c r="A872" s="53" t="s">
        <v>193</v>
      </c>
      <c r="B872" s="56">
        <v>9.93495968412818</v>
      </c>
      <c r="C872" s="56">
        <v>-84.0456087998837</v>
      </c>
      <c r="D872" s="151">
        <v>121.0</v>
      </c>
      <c r="E872" s="152">
        <v>0.0248175069714602</v>
      </c>
    </row>
    <row r="873">
      <c r="A873" s="53" t="s">
        <v>193</v>
      </c>
      <c r="B873" s="56">
        <v>9.93464858697721</v>
      </c>
      <c r="C873" s="56">
        <v>-84.0456196757956</v>
      </c>
      <c r="D873" s="151">
        <v>122.0</v>
      </c>
      <c r="E873" s="152">
        <v>0.0251287941745394</v>
      </c>
    </row>
    <row r="874">
      <c r="A874" s="53" t="s">
        <v>193</v>
      </c>
      <c r="B874" s="56">
        <v>9.93480225304748</v>
      </c>
      <c r="C874" s="56">
        <v>-84.046294734079</v>
      </c>
      <c r="D874" s="151">
        <v>123.0</v>
      </c>
      <c r="E874" s="152">
        <v>0.0258211213711062</v>
      </c>
    </row>
    <row r="875">
      <c r="A875" s="53" t="s">
        <v>193</v>
      </c>
      <c r="B875" s="56">
        <v>9.93495610721508</v>
      </c>
      <c r="C875" s="56">
        <v>-84.0470992295944</v>
      </c>
      <c r="D875" s="151">
        <v>124.0</v>
      </c>
      <c r="E875" s="152">
        <v>0.0266401965441886</v>
      </c>
    </row>
    <row r="876">
      <c r="A876" s="53" t="s">
        <v>193</v>
      </c>
      <c r="B876" s="56">
        <v>9.93514466639919</v>
      </c>
      <c r="C876" s="56">
        <v>-84.047738281775</v>
      </c>
      <c r="D876" s="151">
        <v>125.0</v>
      </c>
      <c r="E876" s="152">
        <v>0.027306486462665</v>
      </c>
    </row>
    <row r="877">
      <c r="A877" s="53" t="s">
        <v>193</v>
      </c>
      <c r="B877" s="56">
        <v>9.93527584609242</v>
      </c>
      <c r="C877" s="56">
        <v>-84.048128961463</v>
      </c>
      <c r="D877" s="151">
        <v>126.0</v>
      </c>
      <c r="E877" s="152">
        <v>0.0277186014108894</v>
      </c>
    </row>
    <row r="878">
      <c r="A878" s="53" t="s">
        <v>193</v>
      </c>
      <c r="B878" s="56">
        <v>9.93531583349863</v>
      </c>
      <c r="C878" s="56">
        <v>-84.0483847176419</v>
      </c>
      <c r="D878" s="151">
        <v>127.0</v>
      </c>
      <c r="E878" s="152">
        <v>0.0279774647255841</v>
      </c>
    </row>
    <row r="879">
      <c r="A879" s="53" t="s">
        <v>193</v>
      </c>
      <c r="B879" s="56">
        <v>9.93529983825585</v>
      </c>
      <c r="C879" s="56">
        <v>-84.0486296483808</v>
      </c>
      <c r="D879" s="151">
        <v>128.0</v>
      </c>
      <c r="E879" s="152">
        <v>0.028222917194784</v>
      </c>
    </row>
    <row r="880">
      <c r="A880" s="53" t="s">
        <v>193</v>
      </c>
      <c r="B880" s="56">
        <v>9.93545520267059</v>
      </c>
      <c r="C880" s="56">
        <v>-84.0486491888617</v>
      </c>
      <c r="D880" s="151">
        <v>129.0</v>
      </c>
      <c r="E880" s="152">
        <v>0.0283795056099447</v>
      </c>
    </row>
    <row r="881">
      <c r="A881" s="53" t="s">
        <v>193</v>
      </c>
      <c r="B881" s="56">
        <v>9.9354703980085</v>
      </c>
      <c r="C881" s="56">
        <v>-84.0488055127148</v>
      </c>
      <c r="D881" s="151">
        <v>130.0</v>
      </c>
      <c r="E881" s="152">
        <v>0.0285365662521514</v>
      </c>
    </row>
    <row r="882">
      <c r="A882" s="53" t="s">
        <v>193</v>
      </c>
      <c r="B882" s="56">
        <v>9.93553667972237</v>
      </c>
      <c r="C882" s="56">
        <v>-84.0490832368349</v>
      </c>
      <c r="D882" s="151">
        <v>131.0</v>
      </c>
      <c r="E882" s="152">
        <v>0.0288220902485581</v>
      </c>
    </row>
    <row r="883">
      <c r="A883" s="53" t="s">
        <v>193</v>
      </c>
      <c r="B883" s="56">
        <v>9.9355977604479</v>
      </c>
      <c r="C883" s="56">
        <v>-84.0493162487417</v>
      </c>
      <c r="D883" s="151">
        <v>132.0</v>
      </c>
      <c r="E883" s="152">
        <v>0.0290629748759814</v>
      </c>
    </row>
    <row r="884">
      <c r="A884" s="53" t="s">
        <v>193</v>
      </c>
      <c r="B884" s="56">
        <v>9.93570243695239</v>
      </c>
      <c r="C884" s="56">
        <v>-84.0495918083302</v>
      </c>
      <c r="D884" s="151">
        <v>133.0</v>
      </c>
      <c r="E884" s="152">
        <v>0.0293577464102646</v>
      </c>
    </row>
    <row r="885">
      <c r="A885" s="53" t="s">
        <v>193</v>
      </c>
      <c r="B885" s="56">
        <v>9.93571038517426</v>
      </c>
      <c r="C885" s="56">
        <v>-84.0496787768477</v>
      </c>
      <c r="D885" s="151">
        <v>134.0</v>
      </c>
      <c r="E885" s="152">
        <v>0.029445077374194</v>
      </c>
    </row>
    <row r="886">
      <c r="A886" s="53" t="s">
        <v>193</v>
      </c>
      <c r="B886" s="56">
        <v>9.93571038484225</v>
      </c>
      <c r="C886" s="56">
        <v>-84.0499696558076</v>
      </c>
      <c r="D886" s="151">
        <v>135.0</v>
      </c>
      <c r="E886" s="152">
        <v>0.0297359563340535</v>
      </c>
    </row>
    <row r="887">
      <c r="A887" s="53" t="s">
        <v>193</v>
      </c>
      <c r="B887" s="56">
        <v>9.93570321714193</v>
      </c>
      <c r="C887" s="56">
        <v>-84.0500954158227</v>
      </c>
      <c r="D887" s="151">
        <v>136.0</v>
      </c>
      <c r="E887" s="152">
        <v>0.0298619204453379</v>
      </c>
    </row>
    <row r="888">
      <c r="A888" s="53" t="s">
        <v>193</v>
      </c>
      <c r="B888" s="56">
        <v>9.93566700857604</v>
      </c>
      <c r="C888" s="56">
        <v>-84.0503419760518</v>
      </c>
      <c r="D888" s="151">
        <v>137.0</v>
      </c>
      <c r="E888" s="152">
        <v>0.0301111251941391</v>
      </c>
    </row>
    <row r="889">
      <c r="A889" s="53" t="s">
        <v>193</v>
      </c>
      <c r="B889" s="56">
        <v>9.93560674646944</v>
      </c>
      <c r="C889" s="56">
        <v>-84.0506470296121</v>
      </c>
      <c r="D889" s="151">
        <v>138.0</v>
      </c>
      <c r="E889" s="152">
        <v>0.0304220740583021</v>
      </c>
    </row>
    <row r="890">
      <c r="A890" s="53" t="s">
        <v>193</v>
      </c>
      <c r="B890" s="56">
        <v>9.93553343216217</v>
      </c>
      <c r="C890" s="56">
        <v>-84.0510737676674</v>
      </c>
      <c r="D890" s="151">
        <v>139.0</v>
      </c>
      <c r="E890" s="152">
        <v>0.0308550640760583</v>
      </c>
    </row>
    <row r="891">
      <c r="A891" s="53" t="s">
        <v>193</v>
      </c>
      <c r="B891" s="56">
        <v>9.93549263100849</v>
      </c>
      <c r="C891" s="56">
        <v>-84.0513075140395</v>
      </c>
      <c r="D891" s="151">
        <v>140.0</v>
      </c>
      <c r="E891" s="152">
        <v>0.0310923447129136</v>
      </c>
    </row>
    <row r="892">
      <c r="A892" s="53" t="s">
        <v>193</v>
      </c>
      <c r="B892" s="56">
        <v>9.93546272803463</v>
      </c>
      <c r="C892" s="56">
        <v>-84.0515459542782</v>
      </c>
      <c r="D892" s="151">
        <v>141.0</v>
      </c>
      <c r="E892" s="152">
        <v>0.031332652713748</v>
      </c>
    </row>
    <row r="893">
      <c r="A893" s="53" t="s">
        <v>193</v>
      </c>
      <c r="B893" s="56">
        <v>9.93544955548966</v>
      </c>
      <c r="C893" s="56">
        <v>-84.0516525931019</v>
      </c>
      <c r="D893" s="151">
        <v>142.0</v>
      </c>
      <c r="E893" s="152">
        <v>0.0314401020258692</v>
      </c>
    </row>
    <row r="894">
      <c r="A894" s="53" t="s">
        <v>193</v>
      </c>
      <c r="B894" s="56">
        <v>9.93544794162221</v>
      </c>
      <c r="C894" s="56">
        <v>-84.0517605730299</v>
      </c>
      <c r="D894" s="151">
        <v>143.0</v>
      </c>
      <c r="E894" s="152">
        <v>0.0315480940136265</v>
      </c>
    </row>
    <row r="895">
      <c r="A895" s="53" t="s">
        <v>193</v>
      </c>
      <c r="B895" s="56">
        <v>9.93547169143514</v>
      </c>
      <c r="C895" s="56">
        <v>-84.0519830595855</v>
      </c>
      <c r="D895" s="151">
        <v>144.0</v>
      </c>
      <c r="E895" s="152">
        <v>0.0317718445913051</v>
      </c>
    </row>
    <row r="896">
      <c r="A896" s="53" t="s">
        <v>193</v>
      </c>
      <c r="B896" s="56">
        <v>9.93548892832953</v>
      </c>
      <c r="C896" s="56">
        <v>-84.0521081889526</v>
      </c>
      <c r="D896" s="151">
        <v>145.0</v>
      </c>
      <c r="E896" s="152">
        <v>0.0318981555926129</v>
      </c>
    </row>
    <row r="897">
      <c r="A897" s="53" t="s">
        <v>193</v>
      </c>
      <c r="B897" s="56">
        <v>9.93550175796293</v>
      </c>
      <c r="C897" s="56">
        <v>-84.0521827017793</v>
      </c>
      <c r="D897" s="151">
        <v>146.0</v>
      </c>
      <c r="E897" s="152">
        <v>0.0319737648568204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13"/>
    <col customWidth="1" min="3" max="3" width="62.5"/>
    <col customWidth="1" min="4" max="4" width="68.0"/>
    <col customWidth="1" min="5" max="5" width="18.13"/>
    <col customWidth="1" min="6" max="6" width="19.13"/>
    <col customWidth="1" min="7" max="7" width="56.38"/>
    <col customWidth="1" min="8" max="8" width="9.0"/>
    <col customWidth="1" min="9" max="9" width="42.13"/>
    <col customWidth="1" min="10" max="10" width="14.13"/>
    <col customWidth="1" hidden="1" min="11" max="11" width="15.13"/>
    <col customWidth="1" min="12" max="12" width="20.13"/>
    <col customWidth="1" min="13" max="13" width="8.0"/>
    <col customWidth="1" min="14" max="14" width="6.63"/>
    <col customWidth="1" min="15" max="15" width="5.13"/>
    <col customWidth="1" min="16" max="16" width="5.0"/>
    <col customWidth="1" min="17" max="17" width="24.13"/>
  </cols>
  <sheetData>
    <row r="1">
      <c r="A1" s="16" t="s">
        <v>37</v>
      </c>
      <c r="B1" s="16" t="s">
        <v>38</v>
      </c>
      <c r="C1" s="16" t="s">
        <v>39</v>
      </c>
      <c r="D1" s="17" t="s">
        <v>40</v>
      </c>
      <c r="E1" s="16" t="s">
        <v>41</v>
      </c>
      <c r="F1" s="16" t="s">
        <v>42</v>
      </c>
      <c r="G1" s="18" t="s">
        <v>43</v>
      </c>
      <c r="H1" s="16" t="s">
        <v>44</v>
      </c>
      <c r="I1" s="19" t="s">
        <v>45</v>
      </c>
      <c r="J1" s="16" t="s">
        <v>46</v>
      </c>
      <c r="K1" s="20" t="s">
        <v>47</v>
      </c>
      <c r="L1" s="16" t="s">
        <v>48</v>
      </c>
      <c r="M1" s="21" t="s">
        <v>49</v>
      </c>
      <c r="N1" s="22" t="s">
        <v>50</v>
      </c>
      <c r="O1" s="22" t="s">
        <v>51</v>
      </c>
      <c r="P1" s="22" t="s">
        <v>52</v>
      </c>
      <c r="Q1" s="22" t="s">
        <v>53</v>
      </c>
    </row>
    <row r="2">
      <c r="A2" s="23" t="s">
        <v>54</v>
      </c>
      <c r="B2" s="23"/>
      <c r="C2" s="24" t="s">
        <v>55</v>
      </c>
      <c r="D2" s="25" t="s">
        <v>56</v>
      </c>
      <c r="E2" s="26" t="s">
        <v>57</v>
      </c>
      <c r="F2" s="26" t="s">
        <v>58</v>
      </c>
      <c r="G2" s="27" t="str">
        <f t="shared" ref="G2:G24" si="1">CONCATENATE("SRID=4326;POINT (",F2," ",E2,")")</f>
        <v>SRID=4326;POINT (-84.04899295728595 9.935610136323218)</v>
      </c>
      <c r="H2" s="26" t="s">
        <v>59</v>
      </c>
      <c r="I2" s="28" t="str">
        <f t="shared" ref="I2:I24" si="2">CONCAT("https://buses.ucr.ac.cr/paradas/", A2)</f>
        <v>https://buses.ucr.ac.cr/paradas/UCR_0_00</v>
      </c>
      <c r="J2" s="29">
        <v>0.0</v>
      </c>
      <c r="K2" s="30"/>
      <c r="L2" s="31">
        <v>1.0</v>
      </c>
      <c r="M2" s="32" t="s">
        <v>60</v>
      </c>
      <c r="N2" s="33" t="s">
        <v>60</v>
      </c>
      <c r="O2" s="33" t="s">
        <v>60</v>
      </c>
      <c r="P2" s="33" t="s">
        <v>60</v>
      </c>
      <c r="Q2" s="33" t="s">
        <v>60</v>
      </c>
    </row>
    <row r="3">
      <c r="A3" s="23" t="s">
        <v>61</v>
      </c>
      <c r="B3" s="23"/>
      <c r="C3" s="24" t="s">
        <v>62</v>
      </c>
      <c r="D3" s="25" t="s">
        <v>63</v>
      </c>
      <c r="E3" s="26" t="s">
        <v>64</v>
      </c>
      <c r="F3" s="34" t="s">
        <v>65</v>
      </c>
      <c r="G3" s="27" t="str">
        <f t="shared" si="1"/>
        <v>SRID=4326;POINT (-84.05217559901489 9.935501598287884)</v>
      </c>
      <c r="H3" s="26" t="s">
        <v>59</v>
      </c>
      <c r="I3" s="28" t="str">
        <f t="shared" si="2"/>
        <v>https://buses.ucr.ac.cr/paradas/UCR_0_01</v>
      </c>
      <c r="J3" s="29">
        <v>0.0</v>
      </c>
      <c r="K3" s="30"/>
      <c r="L3" s="31">
        <v>1.0</v>
      </c>
      <c r="M3" s="32" t="s">
        <v>60</v>
      </c>
      <c r="N3" s="33" t="s">
        <v>60</v>
      </c>
      <c r="O3" s="33" t="s">
        <v>60</v>
      </c>
      <c r="P3" s="33" t="s">
        <v>60</v>
      </c>
      <c r="Q3" s="33" t="s">
        <v>60</v>
      </c>
    </row>
    <row r="4">
      <c r="A4" s="23" t="s">
        <v>66</v>
      </c>
      <c r="B4" s="23"/>
      <c r="C4" s="24" t="s">
        <v>67</v>
      </c>
      <c r="D4" s="25" t="s">
        <v>68</v>
      </c>
      <c r="E4" s="26" t="s">
        <v>69</v>
      </c>
      <c r="F4" s="26" t="s">
        <v>70</v>
      </c>
      <c r="G4" s="27" t="str">
        <f t="shared" si="1"/>
        <v>SRID=4326;POINT (-84.0517499001992 9.93860832346218)</v>
      </c>
      <c r="H4" s="26" t="s">
        <v>59</v>
      </c>
      <c r="I4" s="28" t="str">
        <f t="shared" si="2"/>
        <v>https://buses.ucr.ac.cr/paradas/UCR_0_02</v>
      </c>
      <c r="J4" s="29">
        <v>0.0</v>
      </c>
      <c r="K4" s="30"/>
      <c r="L4" s="31">
        <v>1.0</v>
      </c>
      <c r="M4" s="32" t="s">
        <v>60</v>
      </c>
      <c r="N4" s="33" t="s">
        <v>60</v>
      </c>
      <c r="O4" s="33" t="s">
        <v>60</v>
      </c>
      <c r="P4" s="33" t="s">
        <v>60</v>
      </c>
      <c r="Q4" s="33" t="s">
        <v>71</v>
      </c>
    </row>
    <row r="5">
      <c r="A5" s="23" t="s">
        <v>72</v>
      </c>
      <c r="B5" s="23"/>
      <c r="C5" s="24" t="s">
        <v>73</v>
      </c>
      <c r="D5" s="25" t="s">
        <v>74</v>
      </c>
      <c r="E5" s="26" t="s">
        <v>75</v>
      </c>
      <c r="F5" s="35" t="s">
        <v>76</v>
      </c>
      <c r="G5" s="27" t="str">
        <f t="shared" si="1"/>
        <v>SRID=4326;POINT (-84.04876049840074 9.93832361909286 )</v>
      </c>
      <c r="H5" s="26" t="s">
        <v>59</v>
      </c>
      <c r="I5" s="28" t="str">
        <f t="shared" si="2"/>
        <v>https://buses.ucr.ac.cr/paradas/UCR_0_03</v>
      </c>
      <c r="J5" s="29">
        <v>0.0</v>
      </c>
      <c r="K5" s="30"/>
      <c r="L5" s="31">
        <v>1.0</v>
      </c>
      <c r="M5" s="32" t="s">
        <v>60</v>
      </c>
      <c r="N5" s="33" t="s">
        <v>60</v>
      </c>
      <c r="O5" s="33" t="s">
        <v>60</v>
      </c>
      <c r="P5" s="33" t="s">
        <v>60</v>
      </c>
      <c r="Q5" s="33" t="s">
        <v>60</v>
      </c>
    </row>
    <row r="6">
      <c r="A6" s="23" t="s">
        <v>77</v>
      </c>
      <c r="B6" s="23"/>
      <c r="C6" s="24" t="s">
        <v>78</v>
      </c>
      <c r="D6" s="25" t="s">
        <v>79</v>
      </c>
      <c r="E6" s="26" t="s">
        <v>80</v>
      </c>
      <c r="F6" s="35" t="s">
        <v>81</v>
      </c>
      <c r="G6" s="27" t="str">
        <f t="shared" si="1"/>
        <v>SRID=4326;POINT (-84.04537504744147 9.935903915437937)</v>
      </c>
      <c r="H6" s="26" t="s">
        <v>59</v>
      </c>
      <c r="I6" s="28" t="str">
        <f t="shared" si="2"/>
        <v>https://buses.ucr.ac.cr/paradas/UCR_0_04</v>
      </c>
      <c r="J6" s="29">
        <v>0.0</v>
      </c>
      <c r="K6" s="30"/>
      <c r="L6" s="31">
        <v>2.0</v>
      </c>
      <c r="M6" s="32" t="s">
        <v>71</v>
      </c>
      <c r="N6" s="33" t="s">
        <v>71</v>
      </c>
      <c r="O6" s="33" t="s">
        <v>71</v>
      </c>
      <c r="P6" s="33" t="s">
        <v>71</v>
      </c>
      <c r="Q6" s="33" t="s">
        <v>71</v>
      </c>
    </row>
    <row r="7">
      <c r="A7" s="23" t="s">
        <v>82</v>
      </c>
      <c r="B7" s="23" t="s">
        <v>83</v>
      </c>
      <c r="C7" s="24" t="s">
        <v>84</v>
      </c>
      <c r="D7" s="25" t="s">
        <v>85</v>
      </c>
      <c r="E7" s="26" t="s">
        <v>86</v>
      </c>
      <c r="F7" s="35" t="s">
        <v>87</v>
      </c>
      <c r="G7" s="27" t="str">
        <f t="shared" si="1"/>
        <v>SRID=4326;POINT (-84.04467644300775 9.937467311441507)</v>
      </c>
      <c r="H7" s="26" t="s">
        <v>59</v>
      </c>
      <c r="I7" s="28" t="str">
        <f t="shared" si="2"/>
        <v>https://buses.ucr.ac.cr/paradas/UCR_0_05</v>
      </c>
      <c r="J7" s="29">
        <v>0.0</v>
      </c>
      <c r="K7" s="30"/>
      <c r="L7" s="31">
        <v>2.0</v>
      </c>
      <c r="M7" s="32" t="s">
        <v>60</v>
      </c>
      <c r="N7" s="33" t="s">
        <v>60</v>
      </c>
      <c r="O7" s="33" t="s">
        <v>60</v>
      </c>
      <c r="P7" s="33" t="s">
        <v>60</v>
      </c>
      <c r="Q7" s="33" t="s">
        <v>71</v>
      </c>
    </row>
    <row r="8">
      <c r="A8" s="23" t="s">
        <v>88</v>
      </c>
      <c r="B8" s="23"/>
      <c r="C8" s="24" t="s">
        <v>89</v>
      </c>
      <c r="D8" s="25" t="s">
        <v>90</v>
      </c>
      <c r="E8" s="26" t="s">
        <v>91</v>
      </c>
      <c r="F8" s="35" t="s">
        <v>92</v>
      </c>
      <c r="G8" s="27" t="str">
        <f t="shared" si="1"/>
        <v>SRID=4326;POINT (-84.04237892478906 9.938029607676915)</v>
      </c>
      <c r="H8" s="26" t="s">
        <v>59</v>
      </c>
      <c r="I8" s="28" t="str">
        <f t="shared" si="2"/>
        <v>https://buses.ucr.ac.cr/paradas/UCR_0_06</v>
      </c>
      <c r="J8" s="29">
        <v>0.0</v>
      </c>
      <c r="K8" s="30"/>
      <c r="L8" s="31">
        <v>2.0</v>
      </c>
      <c r="M8" s="32" t="s">
        <v>71</v>
      </c>
      <c r="N8" s="33" t="s">
        <v>71</v>
      </c>
      <c r="O8" s="33" t="s">
        <v>71</v>
      </c>
      <c r="P8" s="33" t="s">
        <v>71</v>
      </c>
      <c r="Q8" s="33" t="s">
        <v>71</v>
      </c>
    </row>
    <row r="9">
      <c r="A9" s="23" t="s">
        <v>93</v>
      </c>
      <c r="B9" s="23"/>
      <c r="C9" s="24" t="s">
        <v>94</v>
      </c>
      <c r="D9" s="25" t="s">
        <v>95</v>
      </c>
      <c r="E9" s="26" t="s">
        <v>96</v>
      </c>
      <c r="F9" s="35" t="s">
        <v>97</v>
      </c>
      <c r="G9" s="27" t="str">
        <f t="shared" si="1"/>
        <v>SRID=4326;POINT (-84.04307776266035 9.939461647823137)</v>
      </c>
      <c r="H9" s="26" t="s">
        <v>59</v>
      </c>
      <c r="I9" s="28" t="str">
        <f t="shared" si="2"/>
        <v>https://buses.ucr.ac.cr/paradas/UCR_0_07</v>
      </c>
      <c r="J9" s="29">
        <v>0.0</v>
      </c>
      <c r="K9" s="30"/>
      <c r="L9" s="31">
        <v>2.0</v>
      </c>
      <c r="M9" s="32" t="s">
        <v>71</v>
      </c>
      <c r="N9" s="33" t="s">
        <v>71</v>
      </c>
      <c r="O9" s="33" t="s">
        <v>71</v>
      </c>
      <c r="P9" s="33" t="s">
        <v>71</v>
      </c>
      <c r="Q9" s="33" t="s">
        <v>71</v>
      </c>
    </row>
    <row r="10">
      <c r="A10" s="23" t="s">
        <v>98</v>
      </c>
      <c r="B10" s="23"/>
      <c r="C10" s="24" t="s">
        <v>99</v>
      </c>
      <c r="D10" s="25" t="s">
        <v>100</v>
      </c>
      <c r="E10" s="26" t="s">
        <v>101</v>
      </c>
      <c r="F10" s="35" t="s">
        <v>102</v>
      </c>
      <c r="G10" s="27" t="str">
        <f t="shared" si="1"/>
        <v>SRID=4326;POINT (-84.04450675690296 9.940155168862551)</v>
      </c>
      <c r="H10" s="26" t="s">
        <v>59</v>
      </c>
      <c r="I10" s="28" t="str">
        <f t="shared" si="2"/>
        <v>https://buses.ucr.ac.cr/paradas/UCR_0_08</v>
      </c>
      <c r="J10" s="29">
        <v>0.0</v>
      </c>
      <c r="K10" s="30"/>
      <c r="L10" s="31">
        <v>2.0</v>
      </c>
      <c r="M10" s="32" t="s">
        <v>71</v>
      </c>
      <c r="N10" s="33" t="s">
        <v>71</v>
      </c>
      <c r="O10" s="33" t="s">
        <v>71</v>
      </c>
      <c r="P10" s="33" t="s">
        <v>71</v>
      </c>
      <c r="Q10" s="33" t="s">
        <v>71</v>
      </c>
    </row>
    <row r="11">
      <c r="A11" s="23" t="s">
        <v>103</v>
      </c>
      <c r="B11" s="23"/>
      <c r="C11" s="24" t="s">
        <v>104</v>
      </c>
      <c r="D11" s="25" t="s">
        <v>105</v>
      </c>
      <c r="E11" s="26" t="s">
        <v>106</v>
      </c>
      <c r="F11" s="35" t="s">
        <v>107</v>
      </c>
      <c r="G11" s="27" t="str">
        <f t="shared" si="1"/>
        <v>SRID=4326;POINT (-84.04475066837327 9.94119204389136)</v>
      </c>
      <c r="H11" s="26" t="s">
        <v>59</v>
      </c>
      <c r="I11" s="28" t="str">
        <f t="shared" si="2"/>
        <v>https://buses.ucr.ac.cr/paradas/UCR_0_09</v>
      </c>
      <c r="J11" s="29">
        <v>0.0</v>
      </c>
      <c r="K11" s="30"/>
      <c r="L11" s="31">
        <v>2.0</v>
      </c>
      <c r="M11" s="32" t="s">
        <v>71</v>
      </c>
      <c r="N11" s="33" t="s">
        <v>71</v>
      </c>
      <c r="O11" s="33" t="s">
        <v>71</v>
      </c>
      <c r="P11" s="33" t="s">
        <v>71</v>
      </c>
      <c r="Q11" s="33" t="s">
        <v>71</v>
      </c>
    </row>
    <row r="12">
      <c r="A12" s="23" t="s">
        <v>108</v>
      </c>
      <c r="B12" s="23"/>
      <c r="C12" s="24" t="s">
        <v>109</v>
      </c>
      <c r="D12" s="25" t="s">
        <v>110</v>
      </c>
      <c r="E12" s="26" t="s">
        <v>111</v>
      </c>
      <c r="F12" s="35" t="s">
        <v>112</v>
      </c>
      <c r="G12" s="27" t="str">
        <f t="shared" si="1"/>
        <v>SRID=4326;POINT (-84.04488346245408 9.943413920391434)</v>
      </c>
      <c r="H12" s="26" t="s">
        <v>59</v>
      </c>
      <c r="I12" s="28" t="str">
        <f t="shared" si="2"/>
        <v>https://buses.ucr.ac.cr/paradas/UCR_0_10</v>
      </c>
      <c r="J12" s="29">
        <v>0.0</v>
      </c>
      <c r="K12" s="30"/>
      <c r="L12" s="31">
        <v>2.0</v>
      </c>
      <c r="M12" s="32" t="s">
        <v>71</v>
      </c>
      <c r="N12" s="33" t="s">
        <v>71</v>
      </c>
      <c r="O12" s="33" t="s">
        <v>71</v>
      </c>
      <c r="P12" s="33" t="s">
        <v>71</v>
      </c>
      <c r="Q12" s="33" t="s">
        <v>71</v>
      </c>
    </row>
    <row r="13">
      <c r="A13" s="23" t="s">
        <v>113</v>
      </c>
      <c r="B13" s="23"/>
      <c r="C13" s="24" t="s">
        <v>114</v>
      </c>
      <c r="D13" s="25" t="s">
        <v>115</v>
      </c>
      <c r="E13" s="26" t="s">
        <v>116</v>
      </c>
      <c r="F13" s="35" t="s">
        <v>117</v>
      </c>
      <c r="G13" s="27" t="str">
        <f t="shared" si="1"/>
        <v>SRID=4326;POINT (-84.0451915613564 9.946441050827925)</v>
      </c>
      <c r="H13" s="26" t="s">
        <v>59</v>
      </c>
      <c r="I13" s="28" t="str">
        <f t="shared" si="2"/>
        <v>https://buses.ucr.ac.cr/paradas/UCR_0_11</v>
      </c>
      <c r="J13" s="29">
        <v>0.0</v>
      </c>
      <c r="K13" s="30"/>
      <c r="L13" s="31">
        <v>2.0</v>
      </c>
      <c r="M13" s="32" t="s">
        <v>71</v>
      </c>
      <c r="N13" s="33" t="s">
        <v>71</v>
      </c>
      <c r="O13" s="33" t="s">
        <v>71</v>
      </c>
      <c r="P13" s="33" t="s">
        <v>71</v>
      </c>
      <c r="Q13" s="33" t="s">
        <v>71</v>
      </c>
    </row>
    <row r="14">
      <c r="A14" s="23" t="s">
        <v>118</v>
      </c>
      <c r="B14" s="23"/>
      <c r="C14" s="24" t="s">
        <v>114</v>
      </c>
      <c r="D14" s="25" t="s">
        <v>115</v>
      </c>
      <c r="E14" s="26" t="s">
        <v>116</v>
      </c>
      <c r="F14" s="26" t="s">
        <v>117</v>
      </c>
      <c r="G14" s="27" t="str">
        <f t="shared" si="1"/>
        <v>SRID=4326;POINT (-84.0451915613564 9.946441050827925)</v>
      </c>
      <c r="H14" s="26" t="s">
        <v>119</v>
      </c>
      <c r="I14" s="28" t="str">
        <f t="shared" si="2"/>
        <v>https://buses.ucr.ac.cr/paradas/UCR_1_00</v>
      </c>
      <c r="J14" s="29">
        <v>0.0</v>
      </c>
      <c r="K14" s="30"/>
      <c r="L14" s="31">
        <v>2.0</v>
      </c>
      <c r="M14" s="32" t="s">
        <v>71</v>
      </c>
      <c r="N14" s="33" t="s">
        <v>71</v>
      </c>
      <c r="O14" s="33" t="s">
        <v>71</v>
      </c>
      <c r="P14" s="33" t="s">
        <v>71</v>
      </c>
      <c r="Q14" s="33" t="s">
        <v>71</v>
      </c>
    </row>
    <row r="15">
      <c r="A15" s="23" t="s">
        <v>120</v>
      </c>
      <c r="B15" s="23"/>
      <c r="C15" s="24" t="s">
        <v>109</v>
      </c>
      <c r="D15" s="25" t="s">
        <v>110</v>
      </c>
      <c r="E15" s="26" t="s">
        <v>121</v>
      </c>
      <c r="F15" s="26" t="s">
        <v>122</v>
      </c>
      <c r="G15" s="27" t="str">
        <f t="shared" si="1"/>
        <v>SRID=4326;POINT (-84.04495180739714 9.943381444081362)</v>
      </c>
      <c r="H15" s="26" t="s">
        <v>119</v>
      </c>
      <c r="I15" s="28" t="str">
        <f t="shared" si="2"/>
        <v>https://buses.ucr.ac.cr/paradas/UCR_1_01</v>
      </c>
      <c r="J15" s="29">
        <v>0.0</v>
      </c>
      <c r="K15" s="30"/>
      <c r="L15" s="31">
        <v>2.0</v>
      </c>
      <c r="M15" s="32" t="s">
        <v>60</v>
      </c>
      <c r="N15" s="33" t="s">
        <v>60</v>
      </c>
      <c r="O15" s="33" t="s">
        <v>60</v>
      </c>
      <c r="P15" s="33" t="s">
        <v>71</v>
      </c>
      <c r="Q15" s="33" t="s">
        <v>60</v>
      </c>
    </row>
    <row r="16">
      <c r="A16" s="23" t="s">
        <v>123</v>
      </c>
      <c r="B16" s="23"/>
      <c r="C16" s="24" t="s">
        <v>104</v>
      </c>
      <c r="D16" s="25" t="s">
        <v>105</v>
      </c>
      <c r="E16" s="26" t="s">
        <v>124</v>
      </c>
      <c r="F16" s="26" t="s">
        <v>125</v>
      </c>
      <c r="G16" s="27" t="str">
        <f t="shared" si="1"/>
        <v>SRID=4326;POINT (-84.04483991497501 9.941220574743566)</v>
      </c>
      <c r="H16" s="26" t="s">
        <v>119</v>
      </c>
      <c r="I16" s="28" t="str">
        <f t="shared" si="2"/>
        <v>https://buses.ucr.ac.cr/paradas/UCR_1_02</v>
      </c>
      <c r="J16" s="29">
        <v>0.0</v>
      </c>
      <c r="K16" s="30"/>
      <c r="L16" s="31">
        <v>2.0</v>
      </c>
      <c r="M16" s="32" t="s">
        <v>71</v>
      </c>
      <c r="N16" s="33" t="s">
        <v>71</v>
      </c>
      <c r="O16" s="33" t="s">
        <v>71</v>
      </c>
      <c r="P16" s="33" t="s">
        <v>71</v>
      </c>
      <c r="Q16" s="33" t="s">
        <v>71</v>
      </c>
    </row>
    <row r="17">
      <c r="A17" s="23" t="s">
        <v>126</v>
      </c>
      <c r="B17" s="23"/>
      <c r="C17" s="24" t="s">
        <v>127</v>
      </c>
      <c r="D17" s="25" t="s">
        <v>128</v>
      </c>
      <c r="E17" s="26" t="s">
        <v>129</v>
      </c>
      <c r="F17" s="26" t="s">
        <v>130</v>
      </c>
      <c r="G17" s="27" t="str">
        <f t="shared" si="1"/>
        <v>SRID=4326;POINT (-84.04468654565294 9.939134591559855)</v>
      </c>
      <c r="H17" s="26" t="s">
        <v>119</v>
      </c>
      <c r="I17" s="28" t="str">
        <f t="shared" si="2"/>
        <v>https://buses.ucr.ac.cr/paradas/UCR_1_03</v>
      </c>
      <c r="J17" s="29">
        <v>0.0</v>
      </c>
      <c r="K17" s="30"/>
      <c r="L17" s="31">
        <v>2.0</v>
      </c>
      <c r="M17" s="32" t="s">
        <v>71</v>
      </c>
      <c r="N17" s="33" t="s">
        <v>71</v>
      </c>
      <c r="O17" s="33" t="s">
        <v>71</v>
      </c>
      <c r="P17" s="33" t="s">
        <v>71</v>
      </c>
      <c r="Q17" s="33" t="s">
        <v>71</v>
      </c>
    </row>
    <row r="18">
      <c r="A18" s="23" t="s">
        <v>131</v>
      </c>
      <c r="B18" s="23"/>
      <c r="C18" s="24" t="s">
        <v>132</v>
      </c>
      <c r="D18" s="25" t="s">
        <v>133</v>
      </c>
      <c r="E18" s="26" t="s">
        <v>134</v>
      </c>
      <c r="F18" s="26" t="s">
        <v>135</v>
      </c>
      <c r="G18" s="27" t="str">
        <f t="shared" si="1"/>
        <v>SRID=4326;POINT (-84.0436758508172 9.938980381389706)</v>
      </c>
      <c r="H18" s="26" t="s">
        <v>119</v>
      </c>
      <c r="I18" s="28" t="str">
        <f t="shared" si="2"/>
        <v>https://buses.ucr.ac.cr/paradas/UCR_1_04</v>
      </c>
      <c r="J18" s="29">
        <v>0.0</v>
      </c>
      <c r="K18" s="30"/>
      <c r="L18" s="31">
        <v>1.0</v>
      </c>
      <c r="M18" s="32" t="s">
        <v>60</v>
      </c>
      <c r="N18" s="33" t="s">
        <v>60</v>
      </c>
      <c r="O18" s="33" t="s">
        <v>60</v>
      </c>
      <c r="P18" s="33" t="s">
        <v>71</v>
      </c>
      <c r="Q18" s="33" t="s">
        <v>71</v>
      </c>
    </row>
    <row r="19">
      <c r="A19" s="23" t="s">
        <v>136</v>
      </c>
      <c r="B19" s="23"/>
      <c r="C19" s="24" t="s">
        <v>137</v>
      </c>
      <c r="D19" s="25" t="s">
        <v>138</v>
      </c>
      <c r="E19" s="26" t="s">
        <v>139</v>
      </c>
      <c r="F19" s="26" t="s">
        <v>140</v>
      </c>
      <c r="G19" s="27" t="str">
        <f t="shared" si="1"/>
        <v>SRID=4326;POINT (-84.042189216776 9.939472792042086)</v>
      </c>
      <c r="H19" s="26" t="s">
        <v>119</v>
      </c>
      <c r="I19" s="28" t="str">
        <f t="shared" si="2"/>
        <v>https://buses.ucr.ac.cr/paradas/UCR_1_05</v>
      </c>
      <c r="J19" s="29">
        <v>0.0</v>
      </c>
      <c r="K19" s="30"/>
      <c r="L19" s="31">
        <v>2.0</v>
      </c>
      <c r="M19" s="32" t="s">
        <v>71</v>
      </c>
      <c r="N19" s="33" t="s">
        <v>71</v>
      </c>
      <c r="O19" s="33" t="s">
        <v>71</v>
      </c>
      <c r="P19" s="33" t="s">
        <v>71</v>
      </c>
      <c r="Q19" s="33" t="s">
        <v>71</v>
      </c>
    </row>
    <row r="20">
      <c r="A20" s="23" t="s">
        <v>141</v>
      </c>
      <c r="B20" s="23"/>
      <c r="C20" s="24" t="s">
        <v>89</v>
      </c>
      <c r="D20" s="25" t="s">
        <v>90</v>
      </c>
      <c r="E20" s="26" t="s">
        <v>142</v>
      </c>
      <c r="F20" s="26" t="s">
        <v>143</v>
      </c>
      <c r="G20" s="27" t="str">
        <f t="shared" si="1"/>
        <v>SRID=4326;POINT (-84.04229551510366 9.938130529026141)</v>
      </c>
      <c r="H20" s="26" t="s">
        <v>119</v>
      </c>
      <c r="I20" s="28" t="str">
        <f t="shared" si="2"/>
        <v>https://buses.ucr.ac.cr/paradas/UCR_1_06</v>
      </c>
      <c r="J20" s="29">
        <v>0.0</v>
      </c>
      <c r="K20" s="30"/>
      <c r="L20" s="31">
        <v>1.0</v>
      </c>
      <c r="M20" s="32" t="s">
        <v>60</v>
      </c>
      <c r="N20" s="33" t="s">
        <v>60</v>
      </c>
      <c r="O20" s="33" t="s">
        <v>60</v>
      </c>
      <c r="P20" s="33" t="s">
        <v>71</v>
      </c>
      <c r="Q20" s="33" t="s">
        <v>60</v>
      </c>
    </row>
    <row r="21">
      <c r="A21" s="23" t="s">
        <v>144</v>
      </c>
      <c r="B21" s="23" t="s">
        <v>145</v>
      </c>
      <c r="C21" s="24" t="s">
        <v>146</v>
      </c>
      <c r="D21" s="25" t="s">
        <v>147</v>
      </c>
      <c r="E21" s="26" t="s">
        <v>148</v>
      </c>
      <c r="F21" s="26" t="s">
        <v>149</v>
      </c>
      <c r="G21" s="27" t="str">
        <f t="shared" si="1"/>
        <v>SRID=4326;POINT (-84.04501822768842 9.937468669419962)</v>
      </c>
      <c r="H21" s="26" t="s">
        <v>119</v>
      </c>
      <c r="I21" s="28" t="str">
        <f t="shared" si="2"/>
        <v>https://buses.ucr.ac.cr/paradas/UCR_1_07</v>
      </c>
      <c r="J21" s="29">
        <v>0.0</v>
      </c>
      <c r="K21" s="30"/>
      <c r="L21" s="31">
        <v>1.0</v>
      </c>
      <c r="M21" s="32" t="s">
        <v>60</v>
      </c>
      <c r="N21" s="33" t="s">
        <v>60</v>
      </c>
      <c r="O21" s="33" t="s">
        <v>60</v>
      </c>
      <c r="P21" s="33" t="s">
        <v>71</v>
      </c>
      <c r="Q21" s="33" t="s">
        <v>60</v>
      </c>
    </row>
    <row r="22">
      <c r="A22" s="23" t="s">
        <v>150</v>
      </c>
      <c r="B22" s="23"/>
      <c r="C22" s="24" t="s">
        <v>78</v>
      </c>
      <c r="D22" s="25" t="s">
        <v>151</v>
      </c>
      <c r="E22" s="26" t="s">
        <v>152</v>
      </c>
      <c r="F22" s="26" t="s">
        <v>153</v>
      </c>
      <c r="G22" s="27" t="str">
        <f t="shared" si="1"/>
        <v>SRID=4326;POINT (-84.04546950911886 9.93589305371453)</v>
      </c>
      <c r="H22" s="26" t="str">
        <f>LEFT(A22,FIND("_",A22) + 1)</f>
        <v>UCR_1</v>
      </c>
      <c r="I22" s="28" t="str">
        <f t="shared" si="2"/>
        <v>https://buses.ucr.ac.cr/paradas/UCR_1_08</v>
      </c>
      <c r="J22" s="29">
        <v>0.0</v>
      </c>
      <c r="K22" s="30"/>
      <c r="L22" s="31">
        <v>2.0</v>
      </c>
      <c r="M22" s="32" t="s">
        <v>71</v>
      </c>
      <c r="N22" s="33" t="s">
        <v>71</v>
      </c>
      <c r="O22" s="33" t="s">
        <v>71</v>
      </c>
      <c r="P22" s="33" t="s">
        <v>71</v>
      </c>
      <c r="Q22" s="33" t="s">
        <v>71</v>
      </c>
    </row>
    <row r="23">
      <c r="A23" s="23" t="s">
        <v>154</v>
      </c>
      <c r="B23" s="23"/>
      <c r="C23" s="24" t="s">
        <v>55</v>
      </c>
      <c r="D23" s="25" t="s">
        <v>56</v>
      </c>
      <c r="E23" s="26" t="s">
        <v>57</v>
      </c>
      <c r="F23" s="26" t="s">
        <v>58</v>
      </c>
      <c r="G23" s="27" t="str">
        <f t="shared" si="1"/>
        <v>SRID=4326;POINT (-84.04899295728595 9.935610136323218)</v>
      </c>
      <c r="H23" s="26" t="s">
        <v>119</v>
      </c>
      <c r="I23" s="28" t="str">
        <f t="shared" si="2"/>
        <v>https://buses.ucr.ac.cr/paradas/UCR_1_09</v>
      </c>
      <c r="J23" s="29">
        <v>0.0</v>
      </c>
      <c r="K23" s="30"/>
      <c r="L23" s="31">
        <v>1.0</v>
      </c>
      <c r="M23" s="32" t="s">
        <v>60</v>
      </c>
      <c r="N23" s="33" t="s">
        <v>60</v>
      </c>
      <c r="O23" s="33" t="s">
        <v>60</v>
      </c>
      <c r="P23" s="33" t="s">
        <v>60</v>
      </c>
      <c r="Q23" s="33" t="s">
        <v>60</v>
      </c>
    </row>
    <row r="24">
      <c r="A24" s="23" t="s">
        <v>155</v>
      </c>
      <c r="B24" s="23"/>
      <c r="C24" s="24" t="s">
        <v>62</v>
      </c>
      <c r="D24" s="25" t="s">
        <v>63</v>
      </c>
      <c r="E24" s="26" t="s">
        <v>64</v>
      </c>
      <c r="F24" s="34" t="s">
        <v>65</v>
      </c>
      <c r="G24" s="27" t="str">
        <f t="shared" si="1"/>
        <v>SRID=4326;POINT (-84.05217559901489 9.935501598287884)</v>
      </c>
      <c r="H24" s="26" t="s">
        <v>119</v>
      </c>
      <c r="I24" s="28" t="str">
        <f t="shared" si="2"/>
        <v>https://buses.ucr.ac.cr/paradas/UCR_1_10</v>
      </c>
      <c r="J24" s="29">
        <v>0.0</v>
      </c>
      <c r="K24" s="30"/>
      <c r="L24" s="31">
        <v>1.0</v>
      </c>
      <c r="M24" s="32" t="s">
        <v>60</v>
      </c>
      <c r="N24" s="33" t="s">
        <v>60</v>
      </c>
      <c r="O24" s="33" t="s">
        <v>60</v>
      </c>
      <c r="P24" s="33" t="s">
        <v>60</v>
      </c>
      <c r="Q24" s="33" t="s">
        <v>60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6" t="s">
        <v>156</v>
      </c>
      <c r="B1" s="36" t="s">
        <v>157</v>
      </c>
      <c r="C1" s="36" t="s">
        <v>158</v>
      </c>
      <c r="D1" s="36" t="s">
        <v>159</v>
      </c>
      <c r="E1" s="36" t="s">
        <v>160</v>
      </c>
      <c r="F1" s="36" t="s">
        <v>161</v>
      </c>
      <c r="G1" s="36" t="s">
        <v>162</v>
      </c>
      <c r="H1" s="36" t="s">
        <v>163</v>
      </c>
      <c r="I1" s="36" t="s">
        <v>164</v>
      </c>
      <c r="J1" s="36" t="s">
        <v>165</v>
      </c>
    </row>
    <row r="2">
      <c r="A2" s="37" t="s">
        <v>166</v>
      </c>
      <c r="B2" s="37">
        <v>1.0</v>
      </c>
      <c r="C2" s="37">
        <v>1.0</v>
      </c>
      <c r="D2" s="37">
        <v>1.0</v>
      </c>
      <c r="E2" s="37">
        <v>1.0</v>
      </c>
      <c r="F2" s="37">
        <v>1.0</v>
      </c>
      <c r="G2" s="37">
        <v>0.0</v>
      </c>
      <c r="H2" s="37">
        <v>0.0</v>
      </c>
      <c r="I2" s="37">
        <v>2.0240101E7</v>
      </c>
      <c r="J2" s="37">
        <v>2.0301231E7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9.0"/>
    <col customWidth="1" min="3" max="3" width="15.13"/>
    <col customWidth="1" min="4" max="4" width="32.25"/>
  </cols>
  <sheetData>
    <row r="1">
      <c r="A1" s="36" t="s">
        <v>156</v>
      </c>
      <c r="B1" s="36" t="s">
        <v>167</v>
      </c>
      <c r="C1" s="36" t="s">
        <v>168</v>
      </c>
      <c r="D1" s="36" t="s">
        <v>169</v>
      </c>
    </row>
    <row r="2">
      <c r="A2" s="38" t="s">
        <v>166</v>
      </c>
      <c r="B2" s="39">
        <v>2.0240101E7</v>
      </c>
      <c r="C2" s="40">
        <v>2.0</v>
      </c>
      <c r="D2" s="38" t="s">
        <v>170</v>
      </c>
    </row>
    <row r="3">
      <c r="A3" s="38" t="s">
        <v>171</v>
      </c>
      <c r="B3" s="39">
        <v>2.0240101E7</v>
      </c>
      <c r="C3" s="40">
        <v>1.0</v>
      </c>
      <c r="D3" s="38" t="s">
        <v>170</v>
      </c>
    </row>
    <row r="4">
      <c r="A4" s="38" t="s">
        <v>166</v>
      </c>
      <c r="B4" s="39">
        <v>2.0240411E7</v>
      </c>
      <c r="C4" s="40">
        <v>2.0</v>
      </c>
      <c r="D4" s="38" t="s">
        <v>172</v>
      </c>
    </row>
    <row r="5">
      <c r="A5" s="38" t="s">
        <v>171</v>
      </c>
      <c r="B5" s="39">
        <v>2.0240411E7</v>
      </c>
      <c r="C5" s="40">
        <v>1.0</v>
      </c>
      <c r="D5" s="38" t="s">
        <v>172</v>
      </c>
    </row>
    <row r="6">
      <c r="A6" s="38" t="s">
        <v>166</v>
      </c>
      <c r="B6" s="39">
        <v>2.0240328E7</v>
      </c>
      <c r="C6" s="40">
        <v>2.0</v>
      </c>
      <c r="D6" s="38" t="s">
        <v>173</v>
      </c>
    </row>
    <row r="7">
      <c r="A7" s="38" t="s">
        <v>171</v>
      </c>
      <c r="B7" s="39">
        <v>2.0240329E7</v>
      </c>
      <c r="C7" s="40">
        <v>1.0</v>
      </c>
      <c r="D7" s="38" t="s">
        <v>173</v>
      </c>
    </row>
    <row r="8">
      <c r="A8" s="41" t="s">
        <v>166</v>
      </c>
      <c r="B8" s="39">
        <v>2.024033E7</v>
      </c>
      <c r="C8" s="40">
        <v>2.0</v>
      </c>
      <c r="D8" s="38" t="s">
        <v>174</v>
      </c>
    </row>
    <row r="9">
      <c r="A9" s="38" t="s">
        <v>171</v>
      </c>
      <c r="B9" s="39">
        <v>2.0240331E7</v>
      </c>
      <c r="C9" s="40">
        <v>1.0</v>
      </c>
      <c r="D9" s="38" t="s">
        <v>174</v>
      </c>
    </row>
    <row r="10">
      <c r="A10" s="41" t="s">
        <v>166</v>
      </c>
      <c r="B10" s="39">
        <v>2.0240501E7</v>
      </c>
      <c r="C10" s="40">
        <v>2.0</v>
      </c>
      <c r="D10" s="38" t="s">
        <v>175</v>
      </c>
    </row>
    <row r="11">
      <c r="A11" s="38" t="s">
        <v>171</v>
      </c>
      <c r="B11" s="39">
        <v>2.0240501E7</v>
      </c>
      <c r="C11" s="40">
        <v>1.0</v>
      </c>
      <c r="D11" s="38" t="s">
        <v>175</v>
      </c>
    </row>
    <row r="12">
      <c r="A12" s="42" t="s">
        <v>166</v>
      </c>
      <c r="B12" s="43">
        <v>2.0240617E7</v>
      </c>
      <c r="C12" s="44">
        <v>2.0</v>
      </c>
      <c r="D12" s="45" t="s">
        <v>176</v>
      </c>
    </row>
    <row r="13">
      <c r="A13" s="45" t="s">
        <v>171</v>
      </c>
      <c r="B13" s="43">
        <v>2.0240617E7</v>
      </c>
      <c r="C13" s="44">
        <v>1.0</v>
      </c>
      <c r="D13" s="45" t="s">
        <v>176</v>
      </c>
    </row>
    <row r="14">
      <c r="A14" s="41" t="s">
        <v>166</v>
      </c>
      <c r="B14" s="39">
        <v>2.0240725E7</v>
      </c>
      <c r="C14" s="40">
        <v>2.0</v>
      </c>
      <c r="D14" s="38" t="s">
        <v>177</v>
      </c>
    </row>
    <row r="15">
      <c r="A15" s="38" t="s">
        <v>171</v>
      </c>
      <c r="B15" s="39">
        <v>2.0240725E7</v>
      </c>
      <c r="C15" s="40">
        <v>1.0</v>
      </c>
      <c r="D15" s="38" t="s">
        <v>177</v>
      </c>
    </row>
    <row r="16">
      <c r="A16" s="41" t="s">
        <v>166</v>
      </c>
      <c r="B16" s="39">
        <v>2.0240802E7</v>
      </c>
      <c r="C16" s="40">
        <v>2.0</v>
      </c>
      <c r="D16" s="38" t="s">
        <v>178</v>
      </c>
    </row>
    <row r="17">
      <c r="A17" s="38" t="s">
        <v>171</v>
      </c>
      <c r="B17" s="39">
        <v>2.0240802E7</v>
      </c>
      <c r="C17" s="40">
        <v>1.0</v>
      </c>
      <c r="D17" s="38" t="s">
        <v>178</v>
      </c>
    </row>
    <row r="18">
      <c r="A18" s="38" t="s">
        <v>166</v>
      </c>
      <c r="B18" s="39">
        <v>2.0240815E7</v>
      </c>
      <c r="C18" s="40">
        <v>2.0</v>
      </c>
      <c r="D18" s="38" t="s">
        <v>179</v>
      </c>
    </row>
    <row r="19">
      <c r="A19" s="38" t="s">
        <v>171</v>
      </c>
      <c r="B19" s="39">
        <v>2.0240815E7</v>
      </c>
      <c r="C19" s="40">
        <v>1.0</v>
      </c>
      <c r="D19" s="38" t="s">
        <v>179</v>
      </c>
    </row>
    <row r="20">
      <c r="A20" s="38" t="s">
        <v>166</v>
      </c>
      <c r="B20" s="39">
        <v>2.0240915E7</v>
      </c>
      <c r="C20" s="40">
        <v>2.0</v>
      </c>
      <c r="D20" s="38" t="s">
        <v>180</v>
      </c>
    </row>
    <row r="21">
      <c r="A21" s="38" t="s">
        <v>171</v>
      </c>
      <c r="B21" s="39">
        <v>2.0240915E7</v>
      </c>
      <c r="C21" s="40">
        <v>1.0</v>
      </c>
      <c r="D21" s="38" t="s">
        <v>180</v>
      </c>
    </row>
    <row r="22">
      <c r="A22" s="38" t="s">
        <v>166</v>
      </c>
      <c r="B22" s="39">
        <v>2.0241201E7</v>
      </c>
      <c r="C22" s="40">
        <v>2.0</v>
      </c>
      <c r="D22" s="38" t="s">
        <v>181</v>
      </c>
    </row>
    <row r="23">
      <c r="A23" s="38" t="s">
        <v>171</v>
      </c>
      <c r="B23" s="39">
        <v>2.0241201E7</v>
      </c>
      <c r="C23" s="40">
        <v>1.0</v>
      </c>
      <c r="D23" s="38" t="s">
        <v>181</v>
      </c>
    </row>
    <row r="24">
      <c r="A24" s="38" t="s">
        <v>166</v>
      </c>
      <c r="B24" s="39">
        <v>2.0241225E7</v>
      </c>
      <c r="C24" s="40">
        <v>2.0</v>
      </c>
      <c r="D24" s="38" t="s">
        <v>182</v>
      </c>
    </row>
    <row r="25">
      <c r="A25" s="38" t="s">
        <v>171</v>
      </c>
      <c r="B25" s="39">
        <v>2.0241225E7</v>
      </c>
      <c r="C25" s="40">
        <v>1.0</v>
      </c>
      <c r="D25" s="38" t="s">
        <v>182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2" width="15.75"/>
    <col customWidth="1" min="3" max="3" width="16.25"/>
    <col customWidth="1" min="4" max="4" width="18.38"/>
    <col customWidth="1" min="5" max="5" width="26.25"/>
    <col hidden="1" min="6" max="26" width="12.63"/>
  </cols>
  <sheetData>
    <row r="1">
      <c r="A1" s="46" t="s">
        <v>183</v>
      </c>
      <c r="B1" s="47" t="s">
        <v>184</v>
      </c>
      <c r="C1" s="47" t="s">
        <v>185</v>
      </c>
      <c r="D1" s="47" t="s">
        <v>186</v>
      </c>
      <c r="E1" s="47" t="s">
        <v>187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188</v>
      </c>
      <c r="B2" s="50">
        <v>9.93554944029271</v>
      </c>
      <c r="C2" s="50">
        <v>-84.0491138975951</v>
      </c>
      <c r="D2" s="50">
        <v>0.0</v>
      </c>
      <c r="E2" s="50">
        <v>0.0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 t="s">
        <v>188</v>
      </c>
      <c r="B3" s="50">
        <v>9.9355589010814</v>
      </c>
      <c r="C3" s="50">
        <v>-84.0491582627979</v>
      </c>
      <c r="D3" s="50">
        <v>1.0</v>
      </c>
      <c r="E3" s="50">
        <v>0.005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188</v>
      </c>
      <c r="B4" s="50">
        <v>9.93557354275506</v>
      </c>
      <c r="C4" s="50">
        <v>-84.0492241246225</v>
      </c>
      <c r="D4" s="50">
        <v>2.0</v>
      </c>
      <c r="E4" s="50">
        <v>0.012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9" t="s">
        <v>188</v>
      </c>
      <c r="B5" s="50">
        <v>9.9356000651633</v>
      </c>
      <c r="C5" s="50">
        <v>-84.049324861376</v>
      </c>
      <c r="D5" s="50">
        <v>3.0</v>
      </c>
      <c r="E5" s="50">
        <v>0.024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188</v>
      </c>
      <c r="B6" s="50">
        <v>9.93563773463719</v>
      </c>
      <c r="C6" s="50">
        <v>-84.049416778843</v>
      </c>
      <c r="D6" s="50">
        <v>4.0</v>
      </c>
      <c r="E6" s="50">
        <v>0.035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9" t="s">
        <v>188</v>
      </c>
      <c r="B7" s="50">
        <v>9.93568399531643</v>
      </c>
      <c r="C7" s="50">
        <v>-84.0495368755472</v>
      </c>
      <c r="D7" s="50">
        <v>5.0</v>
      </c>
      <c r="E7" s="50">
        <v>0.049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188</v>
      </c>
      <c r="B8" s="50">
        <v>9.93570316048327</v>
      </c>
      <c r="C8" s="50">
        <v>-84.0495945755631</v>
      </c>
      <c r="D8" s="50">
        <v>6.0</v>
      </c>
      <c r="E8" s="50">
        <v>0.056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9" t="s">
        <v>188</v>
      </c>
      <c r="B9" s="50">
        <v>9.93571109089738</v>
      </c>
      <c r="C9" s="50">
        <v>-84.0496871639603</v>
      </c>
      <c r="D9" s="50">
        <v>7.0</v>
      </c>
      <c r="E9" s="50">
        <v>0.066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">
        <v>188</v>
      </c>
      <c r="B10" s="50">
        <v>9.93571292483817</v>
      </c>
      <c r="C10" s="50">
        <v>-84.0498464474787</v>
      </c>
      <c r="D10" s="50">
        <v>8.0</v>
      </c>
      <c r="E10" s="50">
        <v>0.083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9" t="s">
        <v>188</v>
      </c>
      <c r="B11" s="50">
        <v>9.93570393244304</v>
      </c>
      <c r="C11" s="50">
        <v>-84.0500877222699</v>
      </c>
      <c r="D11" s="50">
        <v>9.0</v>
      </c>
      <c r="E11" s="50">
        <v>0.11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 t="s">
        <v>188</v>
      </c>
      <c r="B12" s="50">
        <v>9.93566539329337</v>
      </c>
      <c r="C12" s="50">
        <v>-84.050351168656</v>
      </c>
      <c r="D12" s="50">
        <v>10.0</v>
      </c>
      <c r="E12" s="50">
        <v>0.139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9" t="s">
        <v>188</v>
      </c>
      <c r="B13" s="50">
        <v>9.93561786205413</v>
      </c>
      <c r="C13" s="50">
        <v>-84.0505937476355</v>
      </c>
      <c r="D13" s="50">
        <v>11.0</v>
      </c>
      <c r="E13" s="50">
        <v>0.166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 t="s">
        <v>188</v>
      </c>
      <c r="B14" s="50">
        <v>9.93556519227529</v>
      </c>
      <c r="C14" s="50">
        <v>-84.050878060609</v>
      </c>
      <c r="D14" s="50">
        <v>12.0</v>
      </c>
      <c r="E14" s="50">
        <v>0.198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9" t="s">
        <v>188</v>
      </c>
      <c r="B15" s="50">
        <v>9.93552922267821</v>
      </c>
      <c r="C15" s="50">
        <v>-84.051108901895</v>
      </c>
      <c r="D15" s="50">
        <v>13.0</v>
      </c>
      <c r="E15" s="50">
        <v>0.223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">
        <v>188</v>
      </c>
      <c r="B16" s="50">
        <v>9.93548169125642</v>
      </c>
      <c r="C16" s="50">
        <v>-84.0513932152566</v>
      </c>
      <c r="D16" s="50">
        <v>14.0</v>
      </c>
      <c r="E16" s="50">
        <v>0.255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9" t="s">
        <v>188</v>
      </c>
      <c r="B17" s="50">
        <v>9.93545342942273</v>
      </c>
      <c r="C17" s="50">
        <v>-84.0516410109878</v>
      </c>
      <c r="D17" s="50">
        <v>15.0</v>
      </c>
      <c r="E17" s="50">
        <v>0.282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 t="s">
        <v>188</v>
      </c>
      <c r="B18" s="50">
        <v>9.93544741074256</v>
      </c>
      <c r="C18" s="50">
        <v>-84.0516943904767</v>
      </c>
      <c r="D18" s="50">
        <v>16.0</v>
      </c>
      <c r="E18" s="50">
        <v>0.288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9" t="s">
        <v>188</v>
      </c>
      <c r="B19" s="50">
        <v>9.93544700627605</v>
      </c>
      <c r="C19" s="50">
        <v>-84.051754475488</v>
      </c>
      <c r="D19" s="50">
        <v>17.0</v>
      </c>
      <c r="E19" s="50">
        <v>0.295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 t="s">
        <v>188</v>
      </c>
      <c r="B20" s="50">
        <v>9.93546627570862</v>
      </c>
      <c r="C20" s="50">
        <v>-84.0519579288248</v>
      </c>
      <c r="D20" s="50">
        <v>18.0</v>
      </c>
      <c r="E20" s="50">
        <v>0.317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9" t="s">
        <v>188</v>
      </c>
      <c r="B21" s="50">
        <v>9.93548939902537</v>
      </c>
      <c r="C21" s="50">
        <v>-84.052131385837</v>
      </c>
      <c r="D21" s="50">
        <v>19.0</v>
      </c>
      <c r="E21" s="50">
        <v>0.336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 t="s">
        <v>188</v>
      </c>
      <c r="B22" s="50">
        <v>9.93550517435119</v>
      </c>
      <c r="C22" s="50">
        <v>-84.0522239834817</v>
      </c>
      <c r="D22" s="50">
        <v>20.0</v>
      </c>
      <c r="E22" s="50">
        <v>0.347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9" t="s">
        <v>188</v>
      </c>
      <c r="B23" s="50">
        <v>9.93554618004823</v>
      </c>
      <c r="C23" s="50">
        <v>-84.0523340057342</v>
      </c>
      <c r="D23" s="50">
        <v>21.0</v>
      </c>
      <c r="E23" s="50">
        <v>0.36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">
        <v>188</v>
      </c>
      <c r="B24" s="50">
        <v>9.93559987797587</v>
      </c>
      <c r="C24" s="50">
        <v>-84.0523914948391</v>
      </c>
      <c r="D24" s="50">
        <v>22.0</v>
      </c>
      <c r="E24" s="50">
        <v>0.368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9" t="s">
        <v>188</v>
      </c>
      <c r="B25" s="50">
        <v>9.93565552854654</v>
      </c>
      <c r="C25" s="50">
        <v>-84.0524281689233</v>
      </c>
      <c r="D25" s="50">
        <v>23.0</v>
      </c>
      <c r="E25" s="50">
        <v>0.376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 t="s">
        <v>188</v>
      </c>
      <c r="B26" s="50">
        <v>9.93572094236273</v>
      </c>
      <c r="C26" s="50">
        <v>-84.0524410544122</v>
      </c>
      <c r="D26" s="50">
        <v>24.0</v>
      </c>
      <c r="E26" s="50">
        <v>0.383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9" t="s">
        <v>188</v>
      </c>
      <c r="B27" s="50">
        <v>9.93583614886311</v>
      </c>
      <c r="C27" s="50">
        <v>-84.0524182569563</v>
      </c>
      <c r="D27" s="50">
        <v>25.0</v>
      </c>
      <c r="E27" s="50">
        <v>0.396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 t="s">
        <v>188</v>
      </c>
      <c r="B28" s="50">
        <v>9.93603336648931</v>
      </c>
      <c r="C28" s="50">
        <v>-84.0523528383197</v>
      </c>
      <c r="D28" s="50">
        <v>26.0</v>
      </c>
      <c r="E28" s="50">
        <v>0.419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9" t="s">
        <v>188</v>
      </c>
      <c r="B29" s="50">
        <v>9.93625691629266</v>
      </c>
      <c r="C29" s="50">
        <v>-84.0522832947174</v>
      </c>
      <c r="D29" s="50">
        <v>27.0</v>
      </c>
      <c r="E29" s="50">
        <v>0.445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 t="s">
        <v>188</v>
      </c>
      <c r="B30" s="50">
        <v>9.93639307154715</v>
      </c>
      <c r="C30" s="50">
        <v>-84.0522431941422</v>
      </c>
      <c r="D30" s="50">
        <v>28.0</v>
      </c>
      <c r="E30" s="50">
        <v>0.46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9" t="s">
        <v>188</v>
      </c>
      <c r="B31" s="50">
        <v>9.93653561474882</v>
      </c>
      <c r="C31" s="50">
        <v>-84.0522372469934</v>
      </c>
      <c r="D31" s="50">
        <v>29.0</v>
      </c>
      <c r="E31" s="50">
        <v>0.476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 t="s">
        <v>188</v>
      </c>
      <c r="B32" s="50">
        <v>9.93660005206628</v>
      </c>
      <c r="C32" s="50">
        <v>-84.0522600443969</v>
      </c>
      <c r="D32" s="50">
        <v>30.0</v>
      </c>
      <c r="E32" s="50">
        <v>0.484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9" t="s">
        <v>188</v>
      </c>
      <c r="B33" s="50">
        <v>9.93661957852377</v>
      </c>
      <c r="C33" s="50">
        <v>-84.0523423132888</v>
      </c>
      <c r="D33" s="50">
        <v>31.0</v>
      </c>
      <c r="E33" s="50">
        <v>0.493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 t="s">
        <v>188</v>
      </c>
      <c r="B34" s="50">
        <v>9.93659126516027</v>
      </c>
      <c r="C34" s="50">
        <v>-84.0524275557544</v>
      </c>
      <c r="D34" s="50">
        <v>32.0</v>
      </c>
      <c r="E34" s="50">
        <v>0.503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9" t="s">
        <v>188</v>
      </c>
      <c r="B35" s="50">
        <v>9.93653854371827</v>
      </c>
      <c r="C35" s="50">
        <v>-84.0524503531584</v>
      </c>
      <c r="D35" s="50">
        <v>33.0</v>
      </c>
      <c r="E35" s="50">
        <v>0.509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 t="s">
        <v>188</v>
      </c>
      <c r="B36" s="50">
        <v>9.93645360359939</v>
      </c>
      <c r="C36" s="50">
        <v>-84.0524483707755</v>
      </c>
      <c r="D36" s="50">
        <v>34.0</v>
      </c>
      <c r="E36" s="50">
        <v>0.519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9" t="s">
        <v>188</v>
      </c>
      <c r="B37" s="50">
        <v>9.93636085286962</v>
      </c>
      <c r="C37" s="50">
        <v>-84.052439450052</v>
      </c>
      <c r="D37" s="50">
        <v>35.0</v>
      </c>
      <c r="E37" s="50">
        <v>0.529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 t="s">
        <v>188</v>
      </c>
      <c r="B38" s="50">
        <v>9.93633386047036</v>
      </c>
      <c r="C38" s="50">
        <v>-84.0524268046992</v>
      </c>
      <c r="D38" s="50">
        <v>36.0</v>
      </c>
      <c r="E38" s="50">
        <v>0.532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9" t="s">
        <v>188</v>
      </c>
      <c r="B39" s="50">
        <v>9.93630422609543</v>
      </c>
      <c r="C39" s="50">
        <v>-84.0524265645631</v>
      </c>
      <c r="D39" s="50">
        <v>37.0</v>
      </c>
      <c r="E39" s="50">
        <v>0.535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 t="s">
        <v>188</v>
      </c>
      <c r="B40" s="50">
        <v>9.93618120917912</v>
      </c>
      <c r="C40" s="50">
        <v>-84.0524473794854</v>
      </c>
      <c r="D40" s="50">
        <v>38.0</v>
      </c>
      <c r="E40" s="50">
        <v>0.549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9" t="s">
        <v>188</v>
      </c>
      <c r="B41" s="50">
        <v>9.93600742368285</v>
      </c>
      <c r="C41" s="50">
        <v>-84.052484053706</v>
      </c>
      <c r="D41" s="50">
        <v>39.0</v>
      </c>
      <c r="E41" s="50">
        <v>0.569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 t="s">
        <v>188</v>
      </c>
      <c r="B42" s="50">
        <v>9.93581118236608</v>
      </c>
      <c r="C42" s="50">
        <v>-84.0525276661302</v>
      </c>
      <c r="D42" s="50">
        <v>40.0</v>
      </c>
      <c r="E42" s="50">
        <v>0.591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9" t="s">
        <v>188</v>
      </c>
      <c r="B43" s="50">
        <v>9.93571876163712</v>
      </c>
      <c r="C43" s="50">
        <v>-84.0525355663096</v>
      </c>
      <c r="D43" s="50">
        <v>41.0</v>
      </c>
      <c r="E43" s="50">
        <v>0.601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 t="s">
        <v>188</v>
      </c>
      <c r="B44" s="50">
        <v>9.93563153840537</v>
      </c>
      <c r="C44" s="50">
        <v>-84.0525177541372</v>
      </c>
      <c r="D44" s="50">
        <v>42.0</v>
      </c>
      <c r="E44" s="50">
        <v>0.611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9" t="s">
        <v>188</v>
      </c>
      <c r="B45" s="50">
        <v>9.93553310902874</v>
      </c>
      <c r="C45" s="50">
        <v>-84.0524334735888</v>
      </c>
      <c r="D45" s="50">
        <v>43.0</v>
      </c>
      <c r="E45" s="50">
        <v>0.626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 t="s">
        <v>188</v>
      </c>
      <c r="B46" s="50">
        <v>9.93545970504671</v>
      </c>
      <c r="C46" s="50">
        <v>-84.0523512340121</v>
      </c>
      <c r="D46" s="50">
        <v>44.0</v>
      </c>
      <c r="E46" s="50">
        <v>0.638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9" t="s">
        <v>188</v>
      </c>
      <c r="B47" s="50">
        <v>9.93542065199216</v>
      </c>
      <c r="C47" s="50">
        <v>-84.0522451765253</v>
      </c>
      <c r="D47" s="50">
        <v>45.0</v>
      </c>
      <c r="E47" s="50">
        <v>0.65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 t="s">
        <v>188</v>
      </c>
      <c r="B48" s="50">
        <v>9.93541674668641</v>
      </c>
      <c r="C48" s="50">
        <v>-84.0521014537632</v>
      </c>
      <c r="D48" s="50">
        <v>46.0</v>
      </c>
      <c r="E48" s="50">
        <v>0.666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9" t="s">
        <v>188</v>
      </c>
      <c r="B49" s="50">
        <v>9.93537769362758</v>
      </c>
      <c r="C49" s="50">
        <v>-84.0518556382803</v>
      </c>
      <c r="D49" s="50">
        <v>47.0</v>
      </c>
      <c r="E49" s="50">
        <v>0.693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 t="s">
        <v>188</v>
      </c>
      <c r="B50" s="50">
        <v>9.93533766423581</v>
      </c>
      <c r="C50" s="50">
        <v>-84.0515960083744</v>
      </c>
      <c r="D50" s="50">
        <v>48.0</v>
      </c>
      <c r="E50" s="50">
        <v>0.722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9" t="s">
        <v>188</v>
      </c>
      <c r="B51" s="50">
        <v>9.93531364398533</v>
      </c>
      <c r="C51" s="50">
        <v>-84.0515277691646</v>
      </c>
      <c r="D51" s="50">
        <v>49.0</v>
      </c>
      <c r="E51" s="50">
        <v>0.73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 t="s">
        <v>188</v>
      </c>
      <c r="B52" s="50">
        <v>9.93528103728449</v>
      </c>
      <c r="C52" s="50">
        <v>-84.0514612063353</v>
      </c>
      <c r="D52" s="50">
        <v>50.0</v>
      </c>
      <c r="E52" s="50">
        <v>0.738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9" t="s">
        <v>188</v>
      </c>
      <c r="B53" s="50">
        <v>9.93537964636139</v>
      </c>
      <c r="C53" s="50">
        <v>-84.0510449054667</v>
      </c>
      <c r="D53" s="50">
        <v>51.0</v>
      </c>
      <c r="E53" s="50">
        <v>0.785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 t="s">
        <v>188</v>
      </c>
      <c r="B54" s="50">
        <v>9.93549228868242</v>
      </c>
      <c r="C54" s="50">
        <v>-84.0506385823758</v>
      </c>
      <c r="D54" s="50">
        <v>52.0</v>
      </c>
      <c r="E54" s="50">
        <v>0.831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9" t="s">
        <v>188</v>
      </c>
      <c r="B55" s="50">
        <v>9.93560853450969</v>
      </c>
      <c r="C55" s="50">
        <v>-84.0501428263958</v>
      </c>
      <c r="D55" s="50">
        <v>53.0</v>
      </c>
      <c r="E55" s="50">
        <v>0.887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9" t="s">
        <v>188</v>
      </c>
      <c r="B56" s="50">
        <v>9.93564523227799</v>
      </c>
      <c r="C56" s="50">
        <v>-84.0499153784661</v>
      </c>
      <c r="D56" s="50">
        <v>54.0</v>
      </c>
      <c r="E56" s="50">
        <v>0.912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9" t="s">
        <v>188</v>
      </c>
      <c r="B57" s="50">
        <v>9.9355593156005</v>
      </c>
      <c r="C57" s="50">
        <v>-84.0495436816674</v>
      </c>
      <c r="D57" s="50">
        <v>55.0</v>
      </c>
      <c r="E57" s="50">
        <v>0.954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9" t="s">
        <v>188</v>
      </c>
      <c r="B58" s="50">
        <v>9.93549425099087</v>
      </c>
      <c r="C58" s="50">
        <v>-84.049203385401</v>
      </c>
      <c r="D58" s="50">
        <v>56.0</v>
      </c>
      <c r="E58" s="50">
        <v>0.992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9" t="s">
        <v>188</v>
      </c>
      <c r="B59" s="50">
        <v>9.93539252590615</v>
      </c>
      <c r="C59" s="50">
        <v>-84.0487850070695</v>
      </c>
      <c r="D59" s="50">
        <v>57.0</v>
      </c>
      <c r="E59" s="50">
        <v>1.039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9" t="s">
        <v>188</v>
      </c>
      <c r="B60" s="50">
        <v>9.93537592835444</v>
      </c>
      <c r="C60" s="50">
        <v>-84.0486462402645</v>
      </c>
      <c r="D60" s="50">
        <v>58.0</v>
      </c>
      <c r="E60" s="50">
        <v>1.055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9" t="s">
        <v>188</v>
      </c>
      <c r="B61" s="50">
        <v>9.93528024833921</v>
      </c>
      <c r="C61" s="50">
        <v>-84.0486373195414</v>
      </c>
      <c r="D61" s="50">
        <v>59.0</v>
      </c>
      <c r="E61" s="50">
        <v>1.065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9" t="s">
        <v>188</v>
      </c>
      <c r="B62" s="50">
        <v>9.93529755089066</v>
      </c>
      <c r="C62" s="50">
        <v>-84.0483824809879</v>
      </c>
      <c r="D62" s="50">
        <v>60.0</v>
      </c>
      <c r="E62" s="50">
        <v>1.093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9" t="s">
        <v>188</v>
      </c>
      <c r="B63" s="50">
        <v>9.93524885628052</v>
      </c>
      <c r="C63" s="50">
        <v>-84.048123669054</v>
      </c>
      <c r="D63" s="50">
        <v>61.0</v>
      </c>
      <c r="E63" s="50">
        <v>1.122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9" t="s">
        <v>188</v>
      </c>
      <c r="B64" s="50">
        <v>9.9351256875275</v>
      </c>
      <c r="C64" s="50">
        <v>-84.0477514451489</v>
      </c>
      <c r="D64" s="50">
        <v>62.0</v>
      </c>
      <c r="E64" s="50">
        <v>1.165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9" t="s">
        <v>188</v>
      </c>
      <c r="B65" s="50">
        <v>9.93500538311991</v>
      </c>
      <c r="C65" s="50">
        <v>-84.0473850372423</v>
      </c>
      <c r="D65" s="50">
        <v>63.0</v>
      </c>
      <c r="E65" s="50">
        <v>1.208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 t="s">
        <v>188</v>
      </c>
      <c r="B66" s="50">
        <v>9.93492412702167</v>
      </c>
      <c r="C66" s="50">
        <v>-84.0470954278149</v>
      </c>
      <c r="D66" s="50">
        <v>64.0</v>
      </c>
      <c r="E66" s="50">
        <v>1.241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9" t="s">
        <v>188</v>
      </c>
      <c r="B67" s="50">
        <v>9.93480668693231</v>
      </c>
      <c r="C67" s="50">
        <v>-84.046441127981</v>
      </c>
      <c r="D67" s="50">
        <v>65.0</v>
      </c>
      <c r="E67" s="50">
        <v>1.314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9" t="s">
        <v>188</v>
      </c>
      <c r="B68" s="50">
        <v>9.93468020166955</v>
      </c>
      <c r="C68" s="50">
        <v>-84.0458485099908</v>
      </c>
      <c r="D68" s="50">
        <v>66.0</v>
      </c>
      <c r="E68" s="50">
        <v>1.38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9" t="s">
        <v>188</v>
      </c>
      <c r="B69" s="50">
        <v>9.93461570602311</v>
      </c>
      <c r="C69" s="50">
        <v>-84.0456145784198</v>
      </c>
      <c r="D69" s="50">
        <v>67.0</v>
      </c>
      <c r="E69" s="50">
        <v>1.407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9" t="s">
        <v>188</v>
      </c>
      <c r="B70" s="50">
        <v>9.93495613335646</v>
      </c>
      <c r="C70" s="50">
        <v>-84.0456080574792</v>
      </c>
      <c r="D70" s="50">
        <v>68.0</v>
      </c>
      <c r="E70" s="50">
        <v>1.444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9" t="s">
        <v>188</v>
      </c>
      <c r="B71" s="50">
        <v>9.93502533870439</v>
      </c>
      <c r="C71" s="50">
        <v>-84.0455873014759</v>
      </c>
      <c r="D71" s="50">
        <v>69.0</v>
      </c>
      <c r="E71" s="50">
        <v>1.452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9" t="s">
        <v>188</v>
      </c>
      <c r="B72" s="50">
        <v>9.93533638426393</v>
      </c>
      <c r="C72" s="50">
        <v>-84.045580669786</v>
      </c>
      <c r="D72" s="50">
        <v>70.0</v>
      </c>
      <c r="E72" s="50">
        <v>1.487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9" t="s">
        <v>188</v>
      </c>
      <c r="B73" s="50">
        <v>9.93558174876489</v>
      </c>
      <c r="C73" s="50">
        <v>-84.045528502083</v>
      </c>
      <c r="D73" s="50">
        <v>71.0</v>
      </c>
      <c r="E73" s="50">
        <v>1.514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9" t="s">
        <v>188</v>
      </c>
      <c r="B74" s="50">
        <v>9.9356639649666</v>
      </c>
      <c r="C74" s="50">
        <v>-84.0454554675517</v>
      </c>
      <c r="D74" s="50">
        <v>72.0</v>
      </c>
      <c r="E74" s="50">
        <v>1.527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9" t="s">
        <v>188</v>
      </c>
      <c r="B75" s="50">
        <v>9.93591239555134</v>
      </c>
      <c r="C75" s="50">
        <v>-84.0454118867064</v>
      </c>
      <c r="D75" s="50">
        <v>73.0</v>
      </c>
      <c r="E75" s="50">
        <v>1.554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9" t="s">
        <v>188</v>
      </c>
      <c r="B76" s="50">
        <v>9.93618345188633</v>
      </c>
      <c r="C76" s="50">
        <v>-84.0453571107868</v>
      </c>
      <c r="D76" s="50">
        <v>74.0</v>
      </c>
      <c r="E76" s="50">
        <v>1.585</v>
      </c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9" t="s">
        <v>188</v>
      </c>
      <c r="B77" s="50">
        <v>9.93630292207917</v>
      </c>
      <c r="C77" s="50">
        <v>-84.0453649359146</v>
      </c>
      <c r="D77" s="50">
        <v>75.0</v>
      </c>
      <c r="E77" s="50">
        <v>1.598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9" t="s">
        <v>188</v>
      </c>
      <c r="B78" s="50">
        <v>9.93644423085287</v>
      </c>
      <c r="C78" s="50">
        <v>-84.0454366662581</v>
      </c>
      <c r="D78" s="50">
        <v>76.0</v>
      </c>
      <c r="E78" s="50">
        <v>1.616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9" t="s">
        <v>188</v>
      </c>
      <c r="B79" s="50">
        <v>9.93668331840604</v>
      </c>
      <c r="C79" s="50">
        <v>-84.045567569655</v>
      </c>
      <c r="D79" s="50">
        <v>77.0</v>
      </c>
      <c r="E79" s="50">
        <v>1.646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9" t="s">
        <v>188</v>
      </c>
      <c r="B80" s="50">
        <v>9.93677195745002</v>
      </c>
      <c r="C80" s="50">
        <v>-84.045592349228</v>
      </c>
      <c r="D80" s="50">
        <v>78.0</v>
      </c>
      <c r="E80" s="50">
        <v>1.656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9" t="s">
        <v>188</v>
      </c>
      <c r="B81" s="50">
        <v>9.9368528887295</v>
      </c>
      <c r="C81" s="50">
        <v>-84.0455871324757</v>
      </c>
      <c r="D81" s="50">
        <v>79.0</v>
      </c>
      <c r="E81" s="50">
        <v>1.665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9" t="s">
        <v>188</v>
      </c>
      <c r="B82" s="50">
        <v>9.93694152772752</v>
      </c>
      <c r="C82" s="50">
        <v>-84.0455467026459</v>
      </c>
      <c r="D82" s="50">
        <v>80.0</v>
      </c>
      <c r="E82" s="50">
        <v>1.676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9" t="s">
        <v>188</v>
      </c>
      <c r="B83" s="50">
        <v>9.93708540528038</v>
      </c>
      <c r="C83" s="50">
        <v>-84.0454423673758</v>
      </c>
      <c r="D83" s="50">
        <v>81.0</v>
      </c>
      <c r="E83" s="50">
        <v>1.695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9" t="s">
        <v>188</v>
      </c>
      <c r="B84" s="50">
        <v>9.9372459343465</v>
      </c>
      <c r="C84" s="50">
        <v>-84.0452787163273</v>
      </c>
      <c r="D84" s="50">
        <v>82.0</v>
      </c>
      <c r="E84" s="50">
        <v>1.721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9" t="s">
        <v>188</v>
      </c>
      <c r="B85" s="50">
        <v>9.93733842710149</v>
      </c>
      <c r="C85" s="50">
        <v>-84.0451378640166</v>
      </c>
      <c r="D85" s="50">
        <v>83.0</v>
      </c>
      <c r="E85" s="50">
        <v>1.739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9" t="s">
        <v>188</v>
      </c>
      <c r="B86" s="50">
        <v>9.93756026309952</v>
      </c>
      <c r="C86" s="50">
        <v>-84.044752821983</v>
      </c>
      <c r="D86" s="50">
        <v>84.0</v>
      </c>
      <c r="E86" s="50">
        <v>1.788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9" t="s">
        <v>188</v>
      </c>
      <c r="B87" s="50">
        <v>9.93777652816203</v>
      </c>
      <c r="C87" s="50">
        <v>-84.0443585013794</v>
      </c>
      <c r="D87" s="50">
        <v>85.0</v>
      </c>
      <c r="E87" s="50">
        <v>1.837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9" t="s">
        <v>188</v>
      </c>
      <c r="B88" s="50">
        <v>9.9381041049962</v>
      </c>
      <c r="C88" s="50">
        <v>-84.0438016139119</v>
      </c>
      <c r="D88" s="50">
        <v>86.0</v>
      </c>
      <c r="E88" s="50">
        <v>1.908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9" t="s">
        <v>188</v>
      </c>
      <c r="B89" s="50">
        <v>9.93796476738381</v>
      </c>
      <c r="C89" s="50">
        <v>-84.0436166501913</v>
      </c>
      <c r="D89" s="50">
        <v>87.0</v>
      </c>
      <c r="E89" s="50">
        <v>1.934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9" t="s">
        <v>188</v>
      </c>
      <c r="B90" s="50">
        <v>9.93791473560688</v>
      </c>
      <c r="C90" s="50">
        <v>-84.0434457982085</v>
      </c>
      <c r="D90" s="50">
        <v>88.0</v>
      </c>
      <c r="E90" s="50">
        <v>1.953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9" t="s">
        <v>188</v>
      </c>
      <c r="B91" s="50">
        <v>9.93789047771889</v>
      </c>
      <c r="C91" s="50">
        <v>-84.0432203034589</v>
      </c>
      <c r="D91" s="50">
        <v>89.0</v>
      </c>
      <c r="E91" s="50">
        <v>1.978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9" t="s">
        <v>188</v>
      </c>
      <c r="B92" s="50">
        <v>9.93791970638376</v>
      </c>
      <c r="C92" s="50">
        <v>-84.0429894627193</v>
      </c>
      <c r="D92" s="50">
        <v>90.0</v>
      </c>
      <c r="E92" s="50">
        <v>2.004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9" t="s">
        <v>188</v>
      </c>
      <c r="B93" s="50">
        <v>9.93798008366965</v>
      </c>
      <c r="C93" s="50">
        <v>-84.0426008139046</v>
      </c>
      <c r="D93" s="50">
        <v>91.0</v>
      </c>
      <c r="E93" s="50">
        <v>2.047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9" t="s">
        <v>188</v>
      </c>
      <c r="B94" s="50">
        <v>9.93800449142722</v>
      </c>
      <c r="C94" s="50">
        <v>-84.0424795244151</v>
      </c>
      <c r="D94" s="50">
        <v>92.0</v>
      </c>
      <c r="E94" s="50">
        <v>2.06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9" t="s">
        <v>188</v>
      </c>
      <c r="B95" s="50">
        <v>9.9381380917555</v>
      </c>
      <c r="C95" s="50">
        <v>-84.0421782569734</v>
      </c>
      <c r="D95" s="50">
        <v>93.0</v>
      </c>
      <c r="E95" s="50">
        <v>2.097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9" t="s">
        <v>188</v>
      </c>
      <c r="B96" s="50">
        <v>9.93816473253672</v>
      </c>
      <c r="C96" s="50">
        <v>-84.0419964534982</v>
      </c>
      <c r="D96" s="50">
        <v>94.0</v>
      </c>
      <c r="E96" s="50">
        <v>2.117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9" t="s">
        <v>188</v>
      </c>
      <c r="B97" s="50">
        <v>9.93815830944601</v>
      </c>
      <c r="C97" s="50">
        <v>-84.0418503844357</v>
      </c>
      <c r="D97" s="50">
        <v>95.0</v>
      </c>
      <c r="E97" s="50">
        <v>2.133</v>
      </c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9" t="s">
        <v>188</v>
      </c>
      <c r="B98" s="50">
        <v>9.93812876322556</v>
      </c>
      <c r="C98" s="50">
        <v>-84.0417251823817</v>
      </c>
      <c r="D98" s="50">
        <v>96.0</v>
      </c>
      <c r="E98" s="50">
        <v>2.147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9" t="s">
        <v>188</v>
      </c>
      <c r="B99" s="50">
        <v>9.93807176432108</v>
      </c>
      <c r="C99" s="50">
        <v>-84.0416449024973</v>
      </c>
      <c r="D99" s="50">
        <v>97.0</v>
      </c>
      <c r="E99" s="50">
        <v>2.158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9" t="s">
        <v>188</v>
      </c>
      <c r="B100" s="50">
        <v>9.9380170014129</v>
      </c>
      <c r="C100" s="50">
        <v>-84.0416364975937</v>
      </c>
      <c r="D100" s="50">
        <v>98.0</v>
      </c>
      <c r="E100" s="50">
        <v>2.164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9" t="s">
        <v>188</v>
      </c>
      <c r="B101" s="50">
        <v>9.9379218878614</v>
      </c>
      <c r="C101" s="50">
        <v>-84.0416378013257</v>
      </c>
      <c r="D101" s="50">
        <v>99.0</v>
      </c>
      <c r="E101" s="50">
        <v>2.174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9" t="s">
        <v>188</v>
      </c>
      <c r="B102" s="50">
        <v>9.93790138516287</v>
      </c>
      <c r="C102" s="50">
        <v>-84.0411362584451</v>
      </c>
      <c r="D102" s="50">
        <v>100.0</v>
      </c>
      <c r="E102" s="50">
        <v>2.229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9" t="s">
        <v>188</v>
      </c>
      <c r="B103" s="50">
        <v>9.93789650346394</v>
      </c>
      <c r="C103" s="50">
        <v>-84.041068473332</v>
      </c>
      <c r="D103" s="50">
        <v>101.0</v>
      </c>
      <c r="E103" s="50">
        <v>2.237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9" t="s">
        <v>188</v>
      </c>
      <c r="B104" s="50">
        <v>9.93846399292934</v>
      </c>
      <c r="C104" s="50">
        <v>-84.0409289658467</v>
      </c>
      <c r="D104" s="50">
        <v>102.0</v>
      </c>
      <c r="E104" s="50">
        <v>2.301</v>
      </c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9" t="s">
        <v>188</v>
      </c>
      <c r="B105" s="50">
        <v>9.93868999787477</v>
      </c>
      <c r="C105" s="50">
        <v>-84.0409645503437</v>
      </c>
      <c r="D105" s="50">
        <v>103.0</v>
      </c>
      <c r="E105" s="50">
        <v>2.327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9" t="s">
        <v>188</v>
      </c>
      <c r="B106" s="50">
        <v>9.93885220465146</v>
      </c>
      <c r="C106" s="50">
        <v>-84.0411343350368</v>
      </c>
      <c r="D106" s="50">
        <v>104.0</v>
      </c>
      <c r="E106" s="50">
        <v>2.353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9" t="s">
        <v>188</v>
      </c>
      <c r="B107" s="50">
        <v>9.93915775668989</v>
      </c>
      <c r="C107" s="50">
        <v>-84.0416551779252</v>
      </c>
      <c r="D107" s="50">
        <v>105.0</v>
      </c>
      <c r="E107" s="50">
        <v>2.419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9" t="s">
        <v>188</v>
      </c>
      <c r="B108" s="50">
        <v>9.93928866239001</v>
      </c>
      <c r="C108" s="50">
        <v>-84.0417942257713</v>
      </c>
      <c r="D108" s="50">
        <v>106.0</v>
      </c>
      <c r="E108" s="50">
        <v>2.44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9" t="s">
        <v>188</v>
      </c>
      <c r="B109" s="50">
        <v>9.9394332650851</v>
      </c>
      <c r="C109" s="50">
        <v>-84.0418835860126</v>
      </c>
      <c r="D109" s="50">
        <v>107.0</v>
      </c>
      <c r="E109" s="50">
        <v>2.459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9" t="s">
        <v>188</v>
      </c>
      <c r="B110" s="50">
        <v>9.93950294569722</v>
      </c>
      <c r="C110" s="50">
        <v>-84.0419072239736</v>
      </c>
      <c r="D110" s="50">
        <v>108.0</v>
      </c>
      <c r="E110" s="50">
        <v>2.467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9" t="s">
        <v>188</v>
      </c>
      <c r="B111" s="50">
        <v>9.93950393195614</v>
      </c>
      <c r="C111" s="50">
        <v>-84.0422269282472</v>
      </c>
      <c r="D111" s="50">
        <v>109.0</v>
      </c>
      <c r="E111" s="50">
        <v>2.502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9" t="s">
        <v>188</v>
      </c>
      <c r="B112" s="50">
        <v>9.93949212322203</v>
      </c>
      <c r="C112" s="50">
        <v>-84.0425117128132</v>
      </c>
      <c r="D112" s="50">
        <v>110.0</v>
      </c>
      <c r="E112" s="50">
        <v>2.533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9" t="s">
        <v>188</v>
      </c>
      <c r="B113" s="50">
        <v>9.93945684385667</v>
      </c>
      <c r="C113" s="50">
        <v>-84.0429181490899</v>
      </c>
      <c r="D113" s="50">
        <v>111.0</v>
      </c>
      <c r="E113" s="50">
        <v>2.578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9" t="s">
        <v>188</v>
      </c>
      <c r="B114" s="50">
        <v>9.93942503205056</v>
      </c>
      <c r="C114" s="50">
        <v>-84.0433331349077</v>
      </c>
      <c r="D114" s="50">
        <v>112.0</v>
      </c>
      <c r="E114" s="50">
        <v>2.624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9" t="s">
        <v>188</v>
      </c>
      <c r="B115" s="50">
        <v>9.93972770605043</v>
      </c>
      <c r="C115" s="50">
        <v>-84.0432631191506</v>
      </c>
      <c r="D115" s="50">
        <v>113.0</v>
      </c>
      <c r="E115" s="50">
        <v>2.658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9" t="s">
        <v>188</v>
      </c>
      <c r="B116" s="50">
        <v>9.93979024582779</v>
      </c>
      <c r="C116" s="50">
        <v>-84.0432957235711</v>
      </c>
      <c r="D116" s="50">
        <v>114.0</v>
      </c>
      <c r="E116" s="50">
        <v>2.666</v>
      </c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9" t="s">
        <v>188</v>
      </c>
      <c r="B117" s="50">
        <v>9.93981898031695</v>
      </c>
      <c r="C117" s="50">
        <v>-84.0433729445674</v>
      </c>
      <c r="D117" s="50">
        <v>115.0</v>
      </c>
      <c r="E117" s="50">
        <v>2.675</v>
      </c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9" t="s">
        <v>188</v>
      </c>
      <c r="B118" s="50">
        <v>9.94007108411656</v>
      </c>
      <c r="C118" s="50">
        <v>-84.0443132968873</v>
      </c>
      <c r="D118" s="50">
        <v>116.0</v>
      </c>
      <c r="E118" s="50">
        <v>2.782</v>
      </c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9" t="s">
        <v>188</v>
      </c>
      <c r="B119" s="50">
        <v>9.94016605495639</v>
      </c>
      <c r="C119" s="50">
        <v>-84.0446693302114</v>
      </c>
      <c r="D119" s="50">
        <v>117.0</v>
      </c>
      <c r="E119" s="50">
        <v>2.822</v>
      </c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9" t="s">
        <v>188</v>
      </c>
      <c r="B120" s="50">
        <v>9.94027244564152</v>
      </c>
      <c r="C120" s="50">
        <v>-84.0448273689979</v>
      </c>
      <c r="D120" s="50">
        <v>118.0</v>
      </c>
      <c r="E120" s="50">
        <v>2.843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9" t="s">
        <v>188</v>
      </c>
      <c r="B121" s="50">
        <v>9.94046211098755</v>
      </c>
      <c r="C121" s="50">
        <v>-84.0455400945559</v>
      </c>
      <c r="D121" s="50">
        <v>119.0</v>
      </c>
      <c r="E121" s="50">
        <v>2.924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9" t="s">
        <v>188</v>
      </c>
      <c r="B122" s="50">
        <v>9.94049056601295</v>
      </c>
      <c r="C122" s="50">
        <v>-84.0456302713637</v>
      </c>
      <c r="D122" s="50">
        <v>120.0</v>
      </c>
      <c r="E122" s="50">
        <v>2.934</v>
      </c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9" t="s">
        <v>188</v>
      </c>
      <c r="B123" s="50">
        <v>9.94063822457009</v>
      </c>
      <c r="C123" s="50">
        <v>-84.0455978789472</v>
      </c>
      <c r="D123" s="50">
        <v>121.0</v>
      </c>
      <c r="E123" s="50">
        <v>2.951</v>
      </c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9" t="s">
        <v>188</v>
      </c>
      <c r="B124" s="50">
        <v>9.94079717180704</v>
      </c>
      <c r="C124" s="50">
        <v>-84.0450688663703</v>
      </c>
      <c r="D124" s="50">
        <v>122.0</v>
      </c>
      <c r="E124" s="50">
        <v>3.012</v>
      </c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9" t="s">
        <v>188</v>
      </c>
      <c r="B125" s="50">
        <v>9.94095438717349</v>
      </c>
      <c r="C125" s="50">
        <v>-84.04474671421</v>
      </c>
      <c r="D125" s="50">
        <v>123.0</v>
      </c>
      <c r="E125" s="50">
        <v>3.051</v>
      </c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9" t="s">
        <v>188</v>
      </c>
      <c r="B126" s="50">
        <v>9.94105262250509</v>
      </c>
      <c r="C126" s="50">
        <v>-84.0446527254796</v>
      </c>
      <c r="D126" s="50">
        <v>124.0</v>
      </c>
      <c r="E126" s="50">
        <v>3.066</v>
      </c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9" t="s">
        <v>188</v>
      </c>
      <c r="B127" s="50">
        <v>9.9414150973303</v>
      </c>
      <c r="C127" s="50">
        <v>-84.0446772759114</v>
      </c>
      <c r="D127" s="50">
        <v>125.0</v>
      </c>
      <c r="E127" s="50">
        <v>3.106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9" t="s">
        <v>188</v>
      </c>
      <c r="B128" s="50">
        <v>9.94222783326419</v>
      </c>
      <c r="C128" s="50">
        <v>-84.0447316948875</v>
      </c>
      <c r="D128" s="50">
        <v>126.0</v>
      </c>
      <c r="E128" s="50">
        <v>3.196</v>
      </c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9" t="s">
        <v>188</v>
      </c>
      <c r="B129" s="50">
        <v>9.94282430588245</v>
      </c>
      <c r="C129" s="50">
        <v>-84.0447692666912</v>
      </c>
      <c r="D129" s="50">
        <v>127.0</v>
      </c>
      <c r="E129" s="50">
        <v>3.262</v>
      </c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9" t="s">
        <v>188</v>
      </c>
      <c r="B130" s="50">
        <v>9.9430072194504</v>
      </c>
      <c r="C130" s="50">
        <v>-84.0447361152365</v>
      </c>
      <c r="D130" s="50">
        <v>128.0</v>
      </c>
      <c r="E130" s="50">
        <v>3.283</v>
      </c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9" t="s">
        <v>188</v>
      </c>
      <c r="B131" s="50">
        <v>9.94325327852743</v>
      </c>
      <c r="C131" s="50">
        <v>-84.0446536543918</v>
      </c>
      <c r="D131" s="50">
        <v>129.0</v>
      </c>
      <c r="E131" s="50">
        <v>3.311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9" t="s">
        <v>188</v>
      </c>
      <c r="B132" s="50">
        <v>9.94367377439675</v>
      </c>
      <c r="C132" s="50">
        <v>-84.0444658512058</v>
      </c>
      <c r="D132" s="50">
        <v>130.0</v>
      </c>
      <c r="E132" s="50">
        <v>3.362</v>
      </c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9" t="s">
        <v>188</v>
      </c>
      <c r="B133" s="50">
        <v>9.94380472710699</v>
      </c>
      <c r="C133" s="50">
        <v>-84.0447574980966</v>
      </c>
      <c r="D133" s="50">
        <v>131.0</v>
      </c>
      <c r="E133" s="50">
        <v>3.397</v>
      </c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9" t="s">
        <v>188</v>
      </c>
      <c r="B134" s="50">
        <v>9.94388103477618</v>
      </c>
      <c r="C134" s="50">
        <v>-84.044883947833</v>
      </c>
      <c r="D134" s="50">
        <v>132.0</v>
      </c>
      <c r="E134" s="50">
        <v>3.414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9" t="s">
        <v>188</v>
      </c>
      <c r="B135" s="50">
        <v>9.94396870046222</v>
      </c>
      <c r="C135" s="50">
        <v>-84.044952212081</v>
      </c>
      <c r="D135" s="50">
        <v>133.0</v>
      </c>
      <c r="E135" s="50">
        <v>3.426</v>
      </c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9" t="s">
        <v>188</v>
      </c>
      <c r="B136" s="50">
        <v>9.94440018674929</v>
      </c>
      <c r="C136" s="50">
        <v>-84.0449991890221</v>
      </c>
      <c r="D136" s="50">
        <v>134.0</v>
      </c>
      <c r="E136" s="50">
        <v>3.474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9" t="s">
        <v>188</v>
      </c>
      <c r="B137" s="50">
        <v>9.94457575401998</v>
      </c>
      <c r="C137" s="50">
        <v>-84.045011078064</v>
      </c>
      <c r="D137" s="50">
        <v>135.0</v>
      </c>
      <c r="E137" s="50">
        <v>3.493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9" t="s">
        <v>188</v>
      </c>
      <c r="B138" s="50">
        <v>9.94495341180596</v>
      </c>
      <c r="C138" s="50">
        <v>-84.045007224609</v>
      </c>
      <c r="D138" s="50">
        <v>136.0</v>
      </c>
      <c r="E138" s="50">
        <v>3.535</v>
      </c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9" t="s">
        <v>188</v>
      </c>
      <c r="B139" s="50">
        <v>9.94503790634203</v>
      </c>
      <c r="C139" s="50">
        <v>-84.0450804402532</v>
      </c>
      <c r="D139" s="50">
        <v>137.0</v>
      </c>
      <c r="E139" s="50">
        <v>3.547</v>
      </c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9" t="s">
        <v>188</v>
      </c>
      <c r="B140" s="50">
        <v>9.94507262278836</v>
      </c>
      <c r="C140" s="50">
        <v>-84.0454078875236</v>
      </c>
      <c r="D140" s="50">
        <v>138.0</v>
      </c>
      <c r="E140" s="50">
        <v>3.584</v>
      </c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9" t="s">
        <v>188</v>
      </c>
      <c r="B141" s="50">
        <v>9.94509663743075</v>
      </c>
      <c r="C141" s="50">
        <v>-84.0455018337476</v>
      </c>
      <c r="D141" s="50">
        <v>139.0</v>
      </c>
      <c r="E141" s="50">
        <v>3.594</v>
      </c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9" t="s">
        <v>188</v>
      </c>
      <c r="B142" s="50">
        <v>9.94516495042239</v>
      </c>
      <c r="C142" s="50">
        <v>-84.0455370798079</v>
      </c>
      <c r="D142" s="50">
        <v>140.0</v>
      </c>
      <c r="E142" s="50">
        <v>3.603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9" t="s">
        <v>188</v>
      </c>
      <c r="B143" s="50">
        <v>9.94535421093323</v>
      </c>
      <c r="C143" s="50">
        <v>-84.0455279840503</v>
      </c>
      <c r="D143" s="50">
        <v>141.0</v>
      </c>
      <c r="E143" s="50">
        <v>3.624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9" t="s">
        <v>188</v>
      </c>
      <c r="B144" s="50">
        <v>9.94569609354827</v>
      </c>
      <c r="C144" s="50">
        <v>-84.0455006967812</v>
      </c>
      <c r="D144" s="50">
        <v>142.0</v>
      </c>
      <c r="E144" s="50">
        <v>3.662</v>
      </c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9" t="s">
        <v>188</v>
      </c>
      <c r="B145" s="50">
        <v>9.94576019859063</v>
      </c>
      <c r="C145" s="50">
        <v>-84.0454636202844</v>
      </c>
      <c r="D145" s="50">
        <v>143.0</v>
      </c>
      <c r="E145" s="50">
        <v>3.67</v>
      </c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9" t="s">
        <v>188</v>
      </c>
      <c r="B146" s="50">
        <v>9.9458090133638</v>
      </c>
      <c r="C146" s="50">
        <v>-84.0453783778183</v>
      </c>
      <c r="D146" s="50">
        <v>144.0</v>
      </c>
      <c r="E146" s="50">
        <v>3.681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9" t="s">
        <v>188</v>
      </c>
      <c r="B147" s="50">
        <v>9.94587051996754</v>
      </c>
      <c r="C147" s="50">
        <v>-84.0452505141197</v>
      </c>
      <c r="D147" s="50">
        <v>145.0</v>
      </c>
      <c r="E147" s="50">
        <v>3.696</v>
      </c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9" t="s">
        <v>188</v>
      </c>
      <c r="B148" s="50">
        <v>9.94594579827001</v>
      </c>
      <c r="C148" s="50">
        <v>-84.0451768005758</v>
      </c>
      <c r="D148" s="50">
        <v>146.0</v>
      </c>
      <c r="E148" s="50">
        <v>3.708</v>
      </c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9" t="s">
        <v>188</v>
      </c>
      <c r="B149" s="50">
        <v>9.9462925242644</v>
      </c>
      <c r="C149" s="50">
        <v>-84.0451498689492</v>
      </c>
      <c r="D149" s="50">
        <v>147.0</v>
      </c>
      <c r="E149" s="50">
        <v>3.746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9" t="s">
        <v>188</v>
      </c>
      <c r="B150" s="50">
        <v>9.9463897709987</v>
      </c>
      <c r="C150" s="50">
        <v>-84.0451620803092</v>
      </c>
      <c r="D150" s="50">
        <v>148.0</v>
      </c>
      <c r="E150" s="50">
        <v>3.757</v>
      </c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9" t="s">
        <v>188</v>
      </c>
      <c r="B151" s="50">
        <v>9.94645002673405</v>
      </c>
      <c r="C151" s="50">
        <v>-84.0452016714679</v>
      </c>
      <c r="D151" s="50">
        <v>149.0</v>
      </c>
      <c r="E151" s="50">
        <v>3.765</v>
      </c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9" t="s">
        <v>188</v>
      </c>
      <c r="B152" s="50">
        <v>9.94648404073633</v>
      </c>
      <c r="C152" s="50">
        <v>-84.0452387476835</v>
      </c>
      <c r="D152" s="50">
        <v>150.0</v>
      </c>
      <c r="E152" s="50">
        <v>3.771</v>
      </c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9" t="s">
        <v>189</v>
      </c>
      <c r="B153" s="50">
        <v>9.93554615993122</v>
      </c>
      <c r="C153" s="50">
        <v>-84.0491114962244</v>
      </c>
      <c r="D153" s="50">
        <v>0.0</v>
      </c>
      <c r="E153" s="50">
        <v>0.0</v>
      </c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9" t="s">
        <v>189</v>
      </c>
      <c r="B154" s="50">
        <v>9.93557253860416</v>
      </c>
      <c r="C154" s="50">
        <v>-84.0492324408382</v>
      </c>
      <c r="D154" s="50">
        <v>1.0</v>
      </c>
      <c r="E154" s="50">
        <v>0.014</v>
      </c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9" t="s">
        <v>189</v>
      </c>
      <c r="B155" s="50">
        <v>9.93559719650295</v>
      </c>
      <c r="C155" s="50">
        <v>-84.0493243902202</v>
      </c>
      <c r="D155" s="50">
        <v>2.0</v>
      </c>
      <c r="E155" s="50">
        <v>0.024</v>
      </c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9" t="s">
        <v>189</v>
      </c>
      <c r="B156" s="50">
        <v>9.93566832503712</v>
      </c>
      <c r="C156" s="50">
        <v>-84.0495039565472</v>
      </c>
      <c r="D156" s="50">
        <v>3.0</v>
      </c>
      <c r="E156" s="50">
        <v>0.045</v>
      </c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9" t="s">
        <v>189</v>
      </c>
      <c r="B157" s="50">
        <v>9.93570246673155</v>
      </c>
      <c r="C157" s="50">
        <v>-84.0495983130441</v>
      </c>
      <c r="D157" s="50">
        <v>4.0</v>
      </c>
      <c r="E157" s="50">
        <v>0.056</v>
      </c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9" t="s">
        <v>189</v>
      </c>
      <c r="B158" s="50">
        <v>9.93570957958473</v>
      </c>
      <c r="C158" s="50">
        <v>-84.0496907438365</v>
      </c>
      <c r="D158" s="50">
        <v>5.0</v>
      </c>
      <c r="E158" s="50">
        <v>0.066</v>
      </c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9" t="s">
        <v>189</v>
      </c>
      <c r="B159" s="50">
        <v>9.93571147624034</v>
      </c>
      <c r="C159" s="50">
        <v>-84.0498491281346</v>
      </c>
      <c r="D159" s="50">
        <v>6.0</v>
      </c>
      <c r="E159" s="50">
        <v>0.084</v>
      </c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9" t="s">
        <v>189</v>
      </c>
      <c r="B160" s="50">
        <v>9.93570246663722</v>
      </c>
      <c r="C160" s="50">
        <v>-84.0500893518124</v>
      </c>
      <c r="D160" s="50">
        <v>7.0</v>
      </c>
      <c r="E160" s="50">
        <v>0.11</v>
      </c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9" t="s">
        <v>189</v>
      </c>
      <c r="B161" s="50">
        <v>9.93566785089355</v>
      </c>
      <c r="C161" s="50">
        <v>-84.0503237982121</v>
      </c>
      <c r="D161" s="50">
        <v>8.0</v>
      </c>
      <c r="E161" s="50">
        <v>0.136</v>
      </c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9" t="s">
        <v>189</v>
      </c>
      <c r="B162" s="50">
        <v>9.93562801871054</v>
      </c>
      <c r="C162" s="50">
        <v>-84.0505362327233</v>
      </c>
      <c r="D162" s="50">
        <v>9.0</v>
      </c>
      <c r="E162" s="50">
        <v>0.16</v>
      </c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9" t="s">
        <v>189</v>
      </c>
      <c r="B163" s="50">
        <v>9.93558581568109</v>
      </c>
      <c r="C163" s="50">
        <v>-84.0507591258626</v>
      </c>
      <c r="D163" s="50">
        <v>10.0</v>
      </c>
      <c r="E163" s="50">
        <v>0.185</v>
      </c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9" t="s">
        <v>189</v>
      </c>
      <c r="B164" s="50">
        <v>9.93553934502577</v>
      </c>
      <c r="C164" s="50">
        <v>-84.0510354553896</v>
      </c>
      <c r="D164" s="50">
        <v>11.0</v>
      </c>
      <c r="E164" s="50">
        <v>0.215</v>
      </c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9" t="s">
        <v>189</v>
      </c>
      <c r="B165" s="50">
        <v>9.93548718391971</v>
      </c>
      <c r="C165" s="50">
        <v>-84.0513535074206</v>
      </c>
      <c r="D165" s="50">
        <v>12.0</v>
      </c>
      <c r="E165" s="50">
        <v>0.251</v>
      </c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9" t="s">
        <v>189</v>
      </c>
      <c r="B166" s="50">
        <v>9.93544590778002</v>
      </c>
      <c r="C166" s="50">
        <v>-84.0516944413929</v>
      </c>
      <c r="D166" s="50">
        <v>13.0</v>
      </c>
      <c r="E166" s="50">
        <v>0.288</v>
      </c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9" t="s">
        <v>189</v>
      </c>
      <c r="B167" s="50">
        <v>9.93544406437546</v>
      </c>
      <c r="C167" s="50">
        <v>-84.0517683691601</v>
      </c>
      <c r="D167" s="50">
        <v>14.0</v>
      </c>
      <c r="E167" s="50">
        <v>0.297</v>
      </c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9" t="s">
        <v>189</v>
      </c>
      <c r="B168" s="50">
        <v>9.93549752617786</v>
      </c>
      <c r="C168" s="50">
        <v>-84.0521913460308</v>
      </c>
      <c r="D168" s="50">
        <v>15.0</v>
      </c>
      <c r="E168" s="50">
        <v>0.343</v>
      </c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9" t="s">
        <v>189</v>
      </c>
      <c r="B169" s="50">
        <v>9.93552149197739</v>
      </c>
      <c r="C169" s="50">
        <v>-84.0522746314152</v>
      </c>
      <c r="D169" s="50">
        <v>16.0</v>
      </c>
      <c r="E169" s="50">
        <v>0.353</v>
      </c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9" t="s">
        <v>189</v>
      </c>
      <c r="B170" s="50">
        <v>9.93554545760814</v>
      </c>
      <c r="C170" s="50">
        <v>-84.0523420082619</v>
      </c>
      <c r="D170" s="50">
        <v>17.0</v>
      </c>
      <c r="E170" s="50">
        <v>0.361</v>
      </c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9" t="s">
        <v>189</v>
      </c>
      <c r="B171" s="50">
        <v>9.93560168465873</v>
      </c>
      <c r="C171" s="50">
        <v>-84.0523981556341</v>
      </c>
      <c r="D171" s="50">
        <v>18.0</v>
      </c>
      <c r="E171" s="50">
        <v>0.369</v>
      </c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9" t="s">
        <v>189</v>
      </c>
      <c r="B172" s="50">
        <v>9.93565791169966</v>
      </c>
      <c r="C172" s="50">
        <v>-84.0524318440576</v>
      </c>
      <c r="D172" s="50">
        <v>19.0</v>
      </c>
      <c r="E172" s="50">
        <v>0.377</v>
      </c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9" t="s">
        <v>189</v>
      </c>
      <c r="B173" s="50">
        <v>9.935720591012</v>
      </c>
      <c r="C173" s="50">
        <v>-84.0524430735317</v>
      </c>
      <c r="D173" s="50">
        <v>20.0</v>
      </c>
      <c r="E173" s="50">
        <v>0.384</v>
      </c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9" t="s">
        <v>189</v>
      </c>
      <c r="B174" s="50">
        <v>9.93583857529975</v>
      </c>
      <c r="C174" s="50">
        <v>-84.0524187427515</v>
      </c>
      <c r="D174" s="50">
        <v>21.0</v>
      </c>
      <c r="E174" s="50">
        <v>0.397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9" t="s">
        <v>189</v>
      </c>
      <c r="B175" s="50">
        <v>9.93605505885652</v>
      </c>
      <c r="C175" s="50">
        <v>-84.0523466867771</v>
      </c>
      <c r="D175" s="50">
        <v>22.0</v>
      </c>
      <c r="E175" s="50">
        <v>0.422</v>
      </c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9" t="s">
        <v>189</v>
      </c>
      <c r="B176" s="50">
        <v>9.93627443620344</v>
      </c>
      <c r="C176" s="50">
        <v>-84.0522802455722</v>
      </c>
      <c r="D176" s="50">
        <v>23.0</v>
      </c>
      <c r="E176" s="50">
        <v>0.448</v>
      </c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9" t="s">
        <v>189</v>
      </c>
      <c r="B177" s="50">
        <v>9.93639436894143</v>
      </c>
      <c r="C177" s="50">
        <v>-84.052243749702</v>
      </c>
      <c r="D177" s="50">
        <v>24.0</v>
      </c>
      <c r="E177" s="50">
        <v>0.461</v>
      </c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9" t="s">
        <v>189</v>
      </c>
      <c r="B178" s="50">
        <v>9.93653263180367</v>
      </c>
      <c r="C178" s="50">
        <v>-84.0522390707544</v>
      </c>
      <c r="D178" s="50">
        <v>25.0</v>
      </c>
      <c r="E178" s="50">
        <v>0.477</v>
      </c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9" t="s">
        <v>189</v>
      </c>
      <c r="B179" s="50">
        <v>9.93679802054417</v>
      </c>
      <c r="C179" s="50">
        <v>-84.0523349506756</v>
      </c>
      <c r="D179" s="50">
        <v>26.0</v>
      </c>
      <c r="E179" s="50">
        <v>0.508</v>
      </c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9" t="s">
        <v>189</v>
      </c>
      <c r="B180" s="50">
        <v>9.93706910208629</v>
      </c>
      <c r="C180" s="50">
        <v>-84.0524313369778</v>
      </c>
      <c r="D180" s="50">
        <v>27.0</v>
      </c>
      <c r="E180" s="50">
        <v>0.54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9" t="s">
        <v>189</v>
      </c>
      <c r="B181" s="50">
        <v>9.93735023603007</v>
      </c>
      <c r="C181" s="50">
        <v>-84.0525380169441</v>
      </c>
      <c r="D181" s="50">
        <v>28.0</v>
      </c>
      <c r="E181" s="50">
        <v>0.573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9" t="s">
        <v>189</v>
      </c>
      <c r="B182" s="50">
        <v>9.9375714563375</v>
      </c>
      <c r="C182" s="50">
        <v>-84.0526437612861</v>
      </c>
      <c r="D182" s="50">
        <v>29.0</v>
      </c>
      <c r="E182" s="50">
        <v>0.6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9" t="s">
        <v>189</v>
      </c>
      <c r="B183" s="50">
        <v>9.93774105816322</v>
      </c>
      <c r="C183" s="50">
        <v>-84.0527027160271</v>
      </c>
      <c r="D183" s="50">
        <v>30.0</v>
      </c>
      <c r="E183" s="50">
        <v>0.62</v>
      </c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9" t="s">
        <v>189</v>
      </c>
      <c r="B184" s="50">
        <v>9.93778978041929</v>
      </c>
      <c r="C184" s="50">
        <v>-84.0527151488461</v>
      </c>
      <c r="D184" s="50">
        <v>31.0</v>
      </c>
      <c r="E184" s="50">
        <v>0.625</v>
      </c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9" t="s">
        <v>189</v>
      </c>
      <c r="B185" s="50">
        <v>9.93794647765702</v>
      </c>
      <c r="C185" s="50">
        <v>-84.0527273141104</v>
      </c>
      <c r="D185" s="50">
        <v>32.0</v>
      </c>
      <c r="E185" s="50">
        <v>0.643</v>
      </c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9" t="s">
        <v>189</v>
      </c>
      <c r="B186" s="50">
        <v>9.93809150988507</v>
      </c>
      <c r="C186" s="50">
        <v>-84.0527076622996</v>
      </c>
      <c r="D186" s="50">
        <v>33.0</v>
      </c>
      <c r="E186" s="50">
        <v>0.659</v>
      </c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9" t="s">
        <v>189</v>
      </c>
      <c r="B187" s="50">
        <v>9.93815511047925</v>
      </c>
      <c r="C187" s="50">
        <v>-84.052635606505</v>
      </c>
      <c r="D187" s="50">
        <v>34.0</v>
      </c>
      <c r="E187" s="50">
        <v>0.67</v>
      </c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9" t="s">
        <v>189</v>
      </c>
      <c r="B188" s="50">
        <v>9.93840121696546</v>
      </c>
      <c r="C188" s="50">
        <v>-84.0521246655647</v>
      </c>
      <c r="D188" s="50">
        <v>35.0</v>
      </c>
      <c r="E188" s="50">
        <v>0.732</v>
      </c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9" t="s">
        <v>189</v>
      </c>
      <c r="B189" s="50">
        <v>9.93857142751338</v>
      </c>
      <c r="C189" s="50">
        <v>-84.051894479649</v>
      </c>
      <c r="D189" s="50">
        <v>36.0</v>
      </c>
      <c r="E189" s="50">
        <v>0.763</v>
      </c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9" t="s">
        <v>189</v>
      </c>
      <c r="B190" s="50">
        <v>9.93879176765612</v>
      </c>
      <c r="C190" s="50">
        <v>-84.0516156036497</v>
      </c>
      <c r="D190" s="50">
        <v>37.0</v>
      </c>
      <c r="E190" s="50">
        <v>0.802</v>
      </c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9" t="s">
        <v>189</v>
      </c>
      <c r="B191" s="50">
        <v>9.93890106345436</v>
      </c>
      <c r="C191" s="50">
        <v>-84.0514555284908</v>
      </c>
      <c r="D191" s="50">
        <v>38.0</v>
      </c>
      <c r="E191" s="50">
        <v>0.824</v>
      </c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9" t="s">
        <v>189</v>
      </c>
      <c r="B192" s="50">
        <v>9.93897507515302</v>
      </c>
      <c r="C192" s="50">
        <v>-84.0513020294891</v>
      </c>
      <c r="D192" s="50">
        <v>39.0</v>
      </c>
      <c r="E192" s="50">
        <v>0.842</v>
      </c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9" t="s">
        <v>189</v>
      </c>
      <c r="B193" s="50">
        <v>9.9390141956147</v>
      </c>
      <c r="C193" s="50">
        <v>-84.0511345760324</v>
      </c>
      <c r="D193" s="50">
        <v>40.0</v>
      </c>
      <c r="E193" s="50">
        <v>0.861</v>
      </c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9" t="s">
        <v>189</v>
      </c>
      <c r="B194" s="50">
        <v>9.93905117558812</v>
      </c>
      <c r="C194" s="50">
        <v>-84.0509224405605</v>
      </c>
      <c r="D194" s="50">
        <v>41.0</v>
      </c>
      <c r="E194" s="50">
        <v>0.885</v>
      </c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9" t="s">
        <v>189</v>
      </c>
      <c r="B195" s="50">
        <v>9.93906597792292</v>
      </c>
      <c r="C195" s="50">
        <v>-84.0506014881021</v>
      </c>
      <c r="D195" s="50">
        <v>42.0</v>
      </c>
      <c r="E195" s="50">
        <v>0.92</v>
      </c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9" t="s">
        <v>189</v>
      </c>
      <c r="B196" s="50">
        <v>9.93909856537408</v>
      </c>
      <c r="C196" s="50">
        <v>-84.0501243834524</v>
      </c>
      <c r="D196" s="50">
        <v>43.0</v>
      </c>
      <c r="E196" s="50">
        <v>0.973</v>
      </c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9" t="s">
        <v>189</v>
      </c>
      <c r="B197" s="50">
        <v>9.93910318560055</v>
      </c>
      <c r="C197" s="50">
        <v>-84.0497656390733</v>
      </c>
      <c r="D197" s="50">
        <v>44.0</v>
      </c>
      <c r="E197" s="50">
        <v>1.012</v>
      </c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9" t="s">
        <v>189</v>
      </c>
      <c r="B198" s="50">
        <v>9.93906512245888</v>
      </c>
      <c r="C198" s="50">
        <v>-84.049652930016</v>
      </c>
      <c r="D198" s="50">
        <v>45.0</v>
      </c>
      <c r="E198" s="50">
        <v>1.025</v>
      </c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9" t="s">
        <v>189</v>
      </c>
      <c r="B199" s="50">
        <v>9.9389773657529</v>
      </c>
      <c r="C199" s="50">
        <v>-84.0495133854688</v>
      </c>
      <c r="D199" s="50">
        <v>46.0</v>
      </c>
      <c r="E199" s="50">
        <v>1.043</v>
      </c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9" t="s">
        <v>189</v>
      </c>
      <c r="B200" s="50">
        <v>9.93881453893313</v>
      </c>
      <c r="C200" s="50">
        <v>-84.0493115816303</v>
      </c>
      <c r="D200" s="50">
        <v>47.0</v>
      </c>
      <c r="E200" s="50">
        <v>1.072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9" t="s">
        <v>189</v>
      </c>
      <c r="B201" s="50">
        <v>9.93860413409909</v>
      </c>
      <c r="C201" s="50">
        <v>-84.0490281988577</v>
      </c>
      <c r="D201" s="50">
        <v>48.0</v>
      </c>
      <c r="E201" s="50">
        <v>1.11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9" t="s">
        <v>189</v>
      </c>
      <c r="B202" s="50">
        <v>9.93847607358095</v>
      </c>
      <c r="C202" s="50">
        <v>-84.0488647834885</v>
      </c>
      <c r="D202" s="50">
        <v>49.0</v>
      </c>
      <c r="E202" s="50">
        <v>1.133</v>
      </c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9" t="s">
        <v>189</v>
      </c>
      <c r="B203" s="50">
        <v>9.93830796101282</v>
      </c>
      <c r="C203" s="50">
        <v>-84.0486425856324</v>
      </c>
      <c r="D203" s="50">
        <v>50.0</v>
      </c>
      <c r="E203" s="50">
        <v>1.164</v>
      </c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9" t="s">
        <v>189</v>
      </c>
      <c r="B204" s="50">
        <v>9.93812775111203</v>
      </c>
      <c r="C204" s="50">
        <v>-84.0484368995492</v>
      </c>
      <c r="D204" s="50">
        <v>51.0</v>
      </c>
      <c r="E204" s="50">
        <v>1.194</v>
      </c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9" t="s">
        <v>189</v>
      </c>
      <c r="B205" s="50">
        <v>9.93798100124938</v>
      </c>
      <c r="C205" s="50">
        <v>-84.0482768335369</v>
      </c>
      <c r="D205" s="50">
        <v>52.0</v>
      </c>
      <c r="E205" s="50">
        <v>1.218</v>
      </c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9" t="s">
        <v>189</v>
      </c>
      <c r="B206" s="50">
        <v>9.93768022319365</v>
      </c>
      <c r="C206" s="50">
        <v>-84.0479566982914</v>
      </c>
      <c r="D206" s="50">
        <v>53.0</v>
      </c>
      <c r="E206" s="50">
        <v>1.266</v>
      </c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9" t="s">
        <v>189</v>
      </c>
      <c r="B207" s="50">
        <v>9.93763286635998</v>
      </c>
      <c r="C207" s="50">
        <v>-84.0479111252314</v>
      </c>
      <c r="D207" s="50">
        <v>54.0</v>
      </c>
      <c r="E207" s="50">
        <v>1.274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9" t="s">
        <v>189</v>
      </c>
      <c r="B208" s="50">
        <v>9.93758319780721</v>
      </c>
      <c r="C208" s="50">
        <v>-84.0478722576937</v>
      </c>
      <c r="D208" s="50">
        <v>55.0</v>
      </c>
      <c r="E208" s="50">
        <v>1.28</v>
      </c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9" t="s">
        <v>189</v>
      </c>
      <c r="B209" s="50">
        <v>9.93753870216281</v>
      </c>
      <c r="C209" s="50">
        <v>-84.0478404135935</v>
      </c>
      <c r="D209" s="50">
        <v>56.0</v>
      </c>
      <c r="E209" s="50">
        <v>1.287</v>
      </c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9" t="s">
        <v>189</v>
      </c>
      <c r="B210" s="50">
        <v>9.9374942065184</v>
      </c>
      <c r="C210" s="50">
        <v>-84.0478139339113</v>
      </c>
      <c r="D210" s="50">
        <v>57.0</v>
      </c>
      <c r="E210" s="50">
        <v>1.292</v>
      </c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9" t="s">
        <v>189</v>
      </c>
      <c r="B211" s="50">
        <v>9.93745024180206</v>
      </c>
      <c r="C211" s="50">
        <v>-84.0477923420699</v>
      </c>
      <c r="D211" s="50">
        <v>58.0</v>
      </c>
      <c r="E211" s="50">
        <v>1.298</v>
      </c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9" t="s">
        <v>189</v>
      </c>
      <c r="B212" s="50">
        <v>9.93735938216936</v>
      </c>
      <c r="C212" s="50">
        <v>-84.0477606919451</v>
      </c>
      <c r="D212" s="50">
        <v>59.0</v>
      </c>
      <c r="E212" s="50">
        <v>1.308</v>
      </c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9" t="s">
        <v>189</v>
      </c>
      <c r="B213" s="50">
        <v>9.93724916693389</v>
      </c>
      <c r="C213" s="50">
        <v>-84.0477606931305</v>
      </c>
      <c r="D213" s="50">
        <v>60.0</v>
      </c>
      <c r="E213" s="50">
        <v>1.32</v>
      </c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9" t="s">
        <v>189</v>
      </c>
      <c r="B214" s="50">
        <v>9.93715177760806</v>
      </c>
      <c r="C214" s="50">
        <v>-84.0477784341865</v>
      </c>
      <c r="D214" s="50">
        <v>61.0</v>
      </c>
      <c r="E214" s="50">
        <v>1.331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9" t="s">
        <v>189</v>
      </c>
      <c r="B215" s="50">
        <v>9.93705710158646</v>
      </c>
      <c r="C215" s="50">
        <v>-84.0477987581936</v>
      </c>
      <c r="D215" s="50">
        <v>62.0</v>
      </c>
      <c r="E215" s="50">
        <v>1.342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9" t="s">
        <v>189</v>
      </c>
      <c r="B216" s="50">
        <v>9.93672866697375</v>
      </c>
      <c r="C216" s="50">
        <v>-84.0479001602699</v>
      </c>
      <c r="D216" s="50">
        <v>63.0</v>
      </c>
      <c r="E216" s="50">
        <v>1.38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9" t="s">
        <v>189</v>
      </c>
      <c r="B217" s="50">
        <v>9.93643873625598</v>
      </c>
      <c r="C217" s="50">
        <v>-84.0479940310818</v>
      </c>
      <c r="D217" s="50">
        <v>64.0</v>
      </c>
      <c r="E217" s="50">
        <v>1.414</v>
      </c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9" t="s">
        <v>189</v>
      </c>
      <c r="B218" s="50">
        <v>9.93605459371357</v>
      </c>
      <c r="C218" s="50">
        <v>-84.0481209106209</v>
      </c>
      <c r="D218" s="50">
        <v>65.0</v>
      </c>
      <c r="E218" s="50">
        <v>1.458</v>
      </c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9" t="s">
        <v>189</v>
      </c>
      <c r="B219" s="50">
        <v>9.93594785009141</v>
      </c>
      <c r="C219" s="50">
        <v>-84.0481497577059</v>
      </c>
      <c r="D219" s="50">
        <v>66.0</v>
      </c>
      <c r="E219" s="50">
        <v>1.471</v>
      </c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9" t="s">
        <v>189</v>
      </c>
      <c r="B220" s="50">
        <v>9.93584672067646</v>
      </c>
      <c r="C220" s="50">
        <v>-84.0481926863882</v>
      </c>
      <c r="D220" s="50">
        <v>67.0</v>
      </c>
      <c r="E220" s="50">
        <v>1.483</v>
      </c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9" t="s">
        <v>189</v>
      </c>
      <c r="B221" s="50">
        <v>9.93562414968525</v>
      </c>
      <c r="C221" s="50">
        <v>-84.0482902977589</v>
      </c>
      <c r="D221" s="50">
        <v>68.0</v>
      </c>
      <c r="E221" s="50">
        <v>1.51</v>
      </c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9" t="s">
        <v>189</v>
      </c>
      <c r="B222" s="50">
        <v>9.93555563302149</v>
      </c>
      <c r="C222" s="50">
        <v>-84.0483541402688</v>
      </c>
      <c r="D222" s="50">
        <v>69.0</v>
      </c>
      <c r="E222" s="50">
        <v>1.52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9" t="s">
        <v>189</v>
      </c>
      <c r="B223" s="50">
        <v>9.93552377293763</v>
      </c>
      <c r="C223" s="50">
        <v>-84.048395536302</v>
      </c>
      <c r="D223" s="50">
        <v>70.0</v>
      </c>
      <c r="E223" s="50">
        <v>1.526</v>
      </c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9" t="s">
        <v>189</v>
      </c>
      <c r="B224" s="50">
        <v>9.93549323384328</v>
      </c>
      <c r="C224" s="50">
        <v>-84.0484359265072</v>
      </c>
      <c r="D224" s="50">
        <v>71.0</v>
      </c>
      <c r="E224" s="50">
        <v>1.531</v>
      </c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9" t="s">
        <v>189</v>
      </c>
      <c r="B225" s="50">
        <v>9.93545924101029</v>
      </c>
      <c r="C225" s="50">
        <v>-84.0485562630898</v>
      </c>
      <c r="D225" s="50">
        <v>72.0</v>
      </c>
      <c r="E225" s="50">
        <v>1.545</v>
      </c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9" t="s">
        <v>189</v>
      </c>
      <c r="B226" s="50">
        <v>9.93545410965148</v>
      </c>
      <c r="C226" s="50">
        <v>-84.0486084574091</v>
      </c>
      <c r="D226" s="50">
        <v>73.0</v>
      </c>
      <c r="E226" s="50">
        <v>1.551</v>
      </c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9" t="s">
        <v>189</v>
      </c>
      <c r="B227" s="50">
        <v>9.93545261101962</v>
      </c>
      <c r="C227" s="50">
        <v>-84.0486583047952</v>
      </c>
      <c r="D227" s="50">
        <v>74.0</v>
      </c>
      <c r="E227" s="50">
        <v>1.556</v>
      </c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9" t="s">
        <v>189</v>
      </c>
      <c r="B228" s="50">
        <v>9.93527714539185</v>
      </c>
      <c r="C228" s="50">
        <v>-84.0486381383254</v>
      </c>
      <c r="D228" s="50">
        <v>75.0</v>
      </c>
      <c r="E228" s="50">
        <v>1.576</v>
      </c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9" t="s">
        <v>189</v>
      </c>
      <c r="B229" s="50">
        <v>9.93529369875646</v>
      </c>
      <c r="C229" s="50">
        <v>-84.0483849370953</v>
      </c>
      <c r="D229" s="50">
        <v>76.0</v>
      </c>
      <c r="E229" s="50">
        <v>1.604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9" t="s">
        <v>189</v>
      </c>
      <c r="B230" s="50">
        <v>9.93524845287248</v>
      </c>
      <c r="C230" s="50">
        <v>-84.0481250138729</v>
      </c>
      <c r="D230" s="50">
        <v>77.0</v>
      </c>
      <c r="E230" s="50">
        <v>1.633</v>
      </c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9" t="s">
        <v>189</v>
      </c>
      <c r="B231" s="50">
        <v>9.93510490695821</v>
      </c>
      <c r="C231" s="50">
        <v>-84.0476876510322</v>
      </c>
      <c r="D231" s="50">
        <v>78.0</v>
      </c>
      <c r="E231" s="50">
        <v>1.683</v>
      </c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9" t="s">
        <v>189</v>
      </c>
      <c r="B232" s="50">
        <v>9.93492309622952</v>
      </c>
      <c r="C232" s="50">
        <v>-84.0471049676225</v>
      </c>
      <c r="D232" s="50">
        <v>79.0</v>
      </c>
      <c r="E232" s="50">
        <v>1.75</v>
      </c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9" t="s">
        <v>189</v>
      </c>
      <c r="B233" s="50">
        <v>9.93478795156821</v>
      </c>
      <c r="C233" s="50">
        <v>-84.0463710454434</v>
      </c>
      <c r="D233" s="50">
        <v>80.0</v>
      </c>
      <c r="E233" s="50">
        <v>1.832</v>
      </c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9" t="s">
        <v>189</v>
      </c>
      <c r="B234" s="50">
        <v>9.93468712924438</v>
      </c>
      <c r="C234" s="50">
        <v>-84.0458810362687</v>
      </c>
      <c r="D234" s="50">
        <v>81.0</v>
      </c>
      <c r="E234" s="50">
        <v>1.887</v>
      </c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9" t="s">
        <v>189</v>
      </c>
      <c r="B235" s="50">
        <v>9.93461716476174</v>
      </c>
      <c r="C235" s="50">
        <v>-84.0456150110652</v>
      </c>
      <c r="D235" s="50">
        <v>82.0</v>
      </c>
      <c r="E235" s="50">
        <v>1.917</v>
      </c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9" t="s">
        <v>189</v>
      </c>
      <c r="B236" s="50">
        <v>9.93466453460568</v>
      </c>
      <c r="C236" s="50">
        <v>-84.045615726073</v>
      </c>
      <c r="D236" s="50">
        <v>83.0</v>
      </c>
      <c r="E236" s="50">
        <v>1.922</v>
      </c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9" t="s">
        <v>189</v>
      </c>
      <c r="B237" s="50">
        <v>9.93495411611772</v>
      </c>
      <c r="C237" s="50">
        <v>-84.0456098658075</v>
      </c>
      <c r="D237" s="50">
        <v>84.0</v>
      </c>
      <c r="E237" s="50">
        <v>1.954</v>
      </c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9" t="s">
        <v>189</v>
      </c>
      <c r="B238" s="50">
        <v>9.93501867239507</v>
      </c>
      <c r="C238" s="50">
        <v>-84.0455893287031</v>
      </c>
      <c r="D238" s="50">
        <v>85.0</v>
      </c>
      <c r="E238" s="50">
        <v>1.962</v>
      </c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9" t="s">
        <v>189</v>
      </c>
      <c r="B239" s="50">
        <v>9.93533255656777</v>
      </c>
      <c r="C239" s="50">
        <v>-84.0455828491321</v>
      </c>
      <c r="D239" s="50">
        <v>86.0</v>
      </c>
      <c r="E239" s="50">
        <v>1.996</v>
      </c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9" t="s">
        <v>189</v>
      </c>
      <c r="B240" s="50">
        <v>9.93558174215077</v>
      </c>
      <c r="C240" s="50">
        <v>-84.0455310895244</v>
      </c>
      <c r="D240" s="50">
        <v>87.0</v>
      </c>
      <c r="E240" s="50">
        <v>2.025</v>
      </c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9" t="s">
        <v>189</v>
      </c>
      <c r="B241" s="50">
        <v>9.93565354440517</v>
      </c>
      <c r="C241" s="50">
        <v>-84.0454587191306</v>
      </c>
      <c r="D241" s="50">
        <v>88.0</v>
      </c>
      <c r="E241" s="50">
        <v>2.036</v>
      </c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9" t="s">
        <v>189</v>
      </c>
      <c r="B242" s="50">
        <v>9.93601427775509</v>
      </c>
      <c r="C242" s="50">
        <v>-84.0453935565556</v>
      </c>
      <c r="D242" s="50">
        <v>89.0</v>
      </c>
      <c r="E242" s="50">
        <v>2.076</v>
      </c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9" t="s">
        <v>189</v>
      </c>
      <c r="B243" s="50">
        <v>9.93618250695711</v>
      </c>
      <c r="C243" s="50">
        <v>-84.0453574183472</v>
      </c>
      <c r="D243" s="50">
        <v>90.0</v>
      </c>
      <c r="E243" s="50">
        <v>2.095</v>
      </c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9" t="s">
        <v>189</v>
      </c>
      <c r="B244" s="50">
        <v>9.93624056084127</v>
      </c>
      <c r="C244" s="50">
        <v>-84.0453568135217</v>
      </c>
      <c r="D244" s="50">
        <v>91.0</v>
      </c>
      <c r="E244" s="50">
        <v>2.102</v>
      </c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9" t="s">
        <v>189</v>
      </c>
      <c r="B245" s="50">
        <v>9.93629795423082</v>
      </c>
      <c r="C245" s="50">
        <v>-84.0453642553238</v>
      </c>
      <c r="D245" s="50">
        <v>92.0</v>
      </c>
      <c r="E245" s="50">
        <v>2.108</v>
      </c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9" t="s">
        <v>189</v>
      </c>
      <c r="B246" s="50">
        <v>9.93659318251401</v>
      </c>
      <c r="C246" s="50">
        <v>-84.0455215059456</v>
      </c>
      <c r="D246" s="50">
        <v>93.0</v>
      </c>
      <c r="E246" s="50">
        <v>2.145</v>
      </c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9" t="s">
        <v>189</v>
      </c>
      <c r="B247" s="50">
        <v>9.93667976807258</v>
      </c>
      <c r="C247" s="50">
        <v>-84.0455703414396</v>
      </c>
      <c r="D247" s="50">
        <v>94.0</v>
      </c>
      <c r="E247" s="50">
        <v>2.156</v>
      </c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9" t="s">
        <v>189</v>
      </c>
      <c r="B248" s="50">
        <v>9.9367692395777</v>
      </c>
      <c r="C248" s="50">
        <v>-84.0455957359235</v>
      </c>
      <c r="D248" s="50">
        <v>95.0</v>
      </c>
      <c r="E248" s="50">
        <v>2.166</v>
      </c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9" t="s">
        <v>189</v>
      </c>
      <c r="B249" s="50">
        <v>9.93685293870503</v>
      </c>
      <c r="C249" s="50">
        <v>-84.0455879222361</v>
      </c>
      <c r="D249" s="50">
        <v>96.0</v>
      </c>
      <c r="E249" s="50">
        <v>2.176</v>
      </c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9" t="s">
        <v>189</v>
      </c>
      <c r="B250" s="50">
        <v>9.93694173624727</v>
      </c>
      <c r="C250" s="50">
        <v>-84.0455491295231</v>
      </c>
      <c r="D250" s="50">
        <v>97.0</v>
      </c>
      <c r="E250" s="50">
        <v>2.186</v>
      </c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9" t="s">
        <v>189</v>
      </c>
      <c r="B251" s="50">
        <v>9.93708123470739</v>
      </c>
      <c r="C251" s="50">
        <v>-84.0454446214555</v>
      </c>
      <c r="D251" s="50">
        <v>98.0</v>
      </c>
      <c r="E251" s="50">
        <v>2.206</v>
      </c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9" t="s">
        <v>189</v>
      </c>
      <c r="B252" s="50">
        <v>9.93724313131711</v>
      </c>
      <c r="C252" s="50">
        <v>-84.0452817159445</v>
      </c>
      <c r="D252" s="50">
        <v>99.0</v>
      </c>
      <c r="E252" s="50">
        <v>2.231</v>
      </c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9" t="s">
        <v>189</v>
      </c>
      <c r="B253" s="50">
        <v>9.93734607124923</v>
      </c>
      <c r="C253" s="50">
        <v>-84.0451254422096</v>
      </c>
      <c r="D253" s="50">
        <v>100.0</v>
      </c>
      <c r="E253" s="50">
        <v>2.251</v>
      </c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9" t="s">
        <v>189</v>
      </c>
      <c r="B254" s="50">
        <v>9.93748749351063</v>
      </c>
      <c r="C254" s="50">
        <v>-84.0448724740612</v>
      </c>
      <c r="D254" s="50">
        <v>101.0</v>
      </c>
      <c r="E254" s="50">
        <v>2.283</v>
      </c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9" t="s">
        <v>189</v>
      </c>
      <c r="B255" s="50">
        <v>9.93761860756564</v>
      </c>
      <c r="C255" s="50">
        <v>-84.0446484093239</v>
      </c>
      <c r="D255" s="50">
        <v>102.0</v>
      </c>
      <c r="E255" s="50">
        <v>2.312</v>
      </c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9" t="s">
        <v>189</v>
      </c>
      <c r="B256" s="50">
        <v>9.93781098243242</v>
      </c>
      <c r="C256" s="50">
        <v>-84.0443002302728</v>
      </c>
      <c r="D256" s="50">
        <v>103.0</v>
      </c>
      <c r="E256" s="50">
        <v>2.355</v>
      </c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9" t="s">
        <v>189</v>
      </c>
      <c r="B257" s="50">
        <v>9.93799146315684</v>
      </c>
      <c r="C257" s="50">
        <v>-84.0439934603325</v>
      </c>
      <c r="D257" s="50">
        <v>104.0</v>
      </c>
      <c r="E257" s="50">
        <v>2.395</v>
      </c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9" t="s">
        <v>189</v>
      </c>
      <c r="B258" s="50">
        <v>9.93810165004318</v>
      </c>
      <c r="C258" s="50">
        <v>-84.0438034580265</v>
      </c>
      <c r="D258" s="50">
        <v>105.0</v>
      </c>
      <c r="E258" s="50">
        <v>2.419</v>
      </c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9" t="s">
        <v>189</v>
      </c>
      <c r="B259" s="50">
        <v>9.93796407612903</v>
      </c>
      <c r="C259" s="50">
        <v>-84.0436169062427</v>
      </c>
      <c r="D259" s="50">
        <v>106.0</v>
      </c>
      <c r="E259" s="50">
        <v>2.444</v>
      </c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9" t="s">
        <v>189</v>
      </c>
      <c r="B260" s="50">
        <v>9.93791116339785</v>
      </c>
      <c r="C260" s="50">
        <v>-84.043444027742</v>
      </c>
      <c r="D260" s="50">
        <v>107.0</v>
      </c>
      <c r="E260" s="50">
        <v>2.464</v>
      </c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9" t="s">
        <v>189</v>
      </c>
      <c r="B261" s="50">
        <v>9.93788614994896</v>
      </c>
      <c r="C261" s="50">
        <v>-84.0432193842326</v>
      </c>
      <c r="D261" s="50">
        <v>108.0</v>
      </c>
      <c r="E261" s="50">
        <v>2.489</v>
      </c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9" t="s">
        <v>189</v>
      </c>
      <c r="B262" s="50">
        <v>9.93792655633902</v>
      </c>
      <c r="C262" s="50">
        <v>-84.0429361376045</v>
      </c>
      <c r="D262" s="50">
        <v>109.0</v>
      </c>
      <c r="E262" s="50">
        <v>2.52</v>
      </c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9" t="s">
        <v>189</v>
      </c>
      <c r="B263" s="50">
        <v>9.93800099196738</v>
      </c>
      <c r="C263" s="50">
        <v>-84.0424812505301</v>
      </c>
      <c r="D263" s="50">
        <v>110.0</v>
      </c>
      <c r="E263" s="50">
        <v>2.571</v>
      </c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9" t="s">
        <v>189</v>
      </c>
      <c r="B264" s="50">
        <v>9.93813818359375</v>
      </c>
      <c r="C264" s="50">
        <v>-84.0421772565051</v>
      </c>
      <c r="D264" s="50">
        <v>111.0</v>
      </c>
      <c r="E264" s="50">
        <v>2.607</v>
      </c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9" t="s">
        <v>189</v>
      </c>
      <c r="B265" s="50">
        <v>9.93816415907815</v>
      </c>
      <c r="C265" s="50">
        <v>-84.0419985184082</v>
      </c>
      <c r="D265" s="50">
        <v>112.0</v>
      </c>
      <c r="E265" s="50">
        <v>2.627</v>
      </c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9" t="s">
        <v>189</v>
      </c>
      <c r="B266" s="50">
        <v>9.9381545385288</v>
      </c>
      <c r="C266" s="50">
        <v>-84.0418510350607</v>
      </c>
      <c r="D266" s="50">
        <v>113.0</v>
      </c>
      <c r="E266" s="50">
        <v>2.643</v>
      </c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9" t="s">
        <v>189</v>
      </c>
      <c r="B267" s="50">
        <v>9.93812567687818</v>
      </c>
      <c r="C267" s="50">
        <v>-84.0417260160641</v>
      </c>
      <c r="D267" s="50">
        <v>114.0</v>
      </c>
      <c r="E267" s="50">
        <v>2.657</v>
      </c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9" t="s">
        <v>189</v>
      </c>
      <c r="B268" s="50">
        <v>9.93807564954973</v>
      </c>
      <c r="C268" s="50">
        <v>-84.0416527622632</v>
      </c>
      <c r="D268" s="50">
        <v>115.0</v>
      </c>
      <c r="E268" s="50">
        <v>2.667</v>
      </c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9" t="s">
        <v>189</v>
      </c>
      <c r="B269" s="50">
        <v>9.93804289664845</v>
      </c>
      <c r="C269" s="50">
        <v>-84.0416384252501</v>
      </c>
      <c r="D269" s="50">
        <v>116.0</v>
      </c>
      <c r="E269" s="50">
        <v>2.671</v>
      </c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9" t="s">
        <v>189</v>
      </c>
      <c r="B270" s="50">
        <v>9.93801311595451</v>
      </c>
      <c r="C270" s="50">
        <v>-84.0416361581774</v>
      </c>
      <c r="D270" s="50">
        <v>117.0</v>
      </c>
      <c r="E270" s="50">
        <v>2.675</v>
      </c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9" t="s">
        <v>189</v>
      </c>
      <c r="B271" s="50">
        <v>9.93792172067878</v>
      </c>
      <c r="C271" s="50">
        <v>-84.0416381115992</v>
      </c>
      <c r="D271" s="50">
        <v>118.0</v>
      </c>
      <c r="E271" s="50">
        <v>2.685</v>
      </c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9" t="s">
        <v>189</v>
      </c>
      <c r="B272" s="50">
        <v>9.93790247956499</v>
      </c>
      <c r="C272" s="50">
        <v>-84.0412122658535</v>
      </c>
      <c r="D272" s="50">
        <v>119.0</v>
      </c>
      <c r="E272" s="50">
        <v>2.731</v>
      </c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9" t="s">
        <v>189</v>
      </c>
      <c r="B273" s="50">
        <v>9.93789478311904</v>
      </c>
      <c r="C273" s="50">
        <v>-84.0410686893496</v>
      </c>
      <c r="D273" s="50">
        <v>120.0</v>
      </c>
      <c r="E273" s="50">
        <v>2.747</v>
      </c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9" t="s">
        <v>189</v>
      </c>
      <c r="B274" s="50">
        <v>9.93830046896954</v>
      </c>
      <c r="C274" s="50">
        <v>-84.040969095546</v>
      </c>
      <c r="D274" s="50">
        <v>121.0</v>
      </c>
      <c r="E274" s="50">
        <v>2.793</v>
      </c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9" t="s">
        <v>189</v>
      </c>
      <c r="B275" s="50">
        <v>9.93846168564775</v>
      </c>
      <c r="C275" s="50">
        <v>-84.0409298363785</v>
      </c>
      <c r="D275" s="50">
        <v>122.0</v>
      </c>
      <c r="E275" s="50">
        <v>2.812</v>
      </c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9" t="s">
        <v>189</v>
      </c>
      <c r="B276" s="50">
        <v>9.93868873033166</v>
      </c>
      <c r="C276" s="50">
        <v>-84.040967928104</v>
      </c>
      <c r="D276" s="50">
        <v>123.0</v>
      </c>
      <c r="E276" s="50">
        <v>2.837</v>
      </c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9" t="s">
        <v>189</v>
      </c>
      <c r="B277" s="50">
        <v>9.93884815398905</v>
      </c>
      <c r="C277" s="50">
        <v>-84.0411370173071</v>
      </c>
      <c r="D277" s="50">
        <v>124.0</v>
      </c>
      <c r="E277" s="50">
        <v>2.863</v>
      </c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9" t="s">
        <v>189</v>
      </c>
      <c r="B278" s="50">
        <v>9.93915383599336</v>
      </c>
      <c r="C278" s="50">
        <v>-84.0416568644267</v>
      </c>
      <c r="D278" s="50">
        <v>125.0</v>
      </c>
      <c r="E278" s="50">
        <v>2.929</v>
      </c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9" t="s">
        <v>189</v>
      </c>
      <c r="B279" s="50">
        <v>9.93928521203319</v>
      </c>
      <c r="C279" s="50">
        <v>-84.0417935755105</v>
      </c>
      <c r="D279" s="50">
        <v>126.0</v>
      </c>
      <c r="E279" s="50">
        <v>2.95</v>
      </c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9" t="s">
        <v>189</v>
      </c>
      <c r="B280" s="50">
        <v>9.93942977628924</v>
      </c>
      <c r="C280" s="50">
        <v>-84.0418876857024</v>
      </c>
      <c r="D280" s="50">
        <v>127.0</v>
      </c>
      <c r="E280" s="50">
        <v>2.969</v>
      </c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9" t="s">
        <v>189</v>
      </c>
      <c r="B281" s="50">
        <v>9.93950150662073</v>
      </c>
      <c r="C281" s="50">
        <v>-84.0419089725314</v>
      </c>
      <c r="D281" s="50">
        <v>128.0</v>
      </c>
      <c r="E281" s="50">
        <v>2.977</v>
      </c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9" t="s">
        <v>189</v>
      </c>
      <c r="B282" s="50">
        <v>9.93950371370814</v>
      </c>
      <c r="C282" s="50">
        <v>-84.0422428396408</v>
      </c>
      <c r="D282" s="50">
        <v>129.0</v>
      </c>
      <c r="E282" s="50">
        <v>3.014</v>
      </c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9" t="s">
        <v>189</v>
      </c>
      <c r="B283" s="50">
        <v>9.93948613333313</v>
      </c>
      <c r="C283" s="50">
        <v>-84.0425204684191</v>
      </c>
      <c r="D283" s="50">
        <v>130.0</v>
      </c>
      <c r="E283" s="50">
        <v>3.044</v>
      </c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9" t="s">
        <v>189</v>
      </c>
      <c r="B284" s="50">
        <v>9.93944529338017</v>
      </c>
      <c r="C284" s="50">
        <v>-84.0430246306461</v>
      </c>
      <c r="D284" s="50">
        <v>131.0</v>
      </c>
      <c r="E284" s="50">
        <v>3.1</v>
      </c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9" t="s">
        <v>189</v>
      </c>
      <c r="B285" s="50">
        <v>9.93942327481619</v>
      </c>
      <c r="C285" s="50">
        <v>-84.0433356324423</v>
      </c>
      <c r="D285" s="50">
        <v>132.0</v>
      </c>
      <c r="E285" s="50">
        <v>3.134</v>
      </c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9" t="s">
        <v>189</v>
      </c>
      <c r="B286" s="50">
        <v>9.93972442200525</v>
      </c>
      <c r="C286" s="50">
        <v>-84.0432655607324</v>
      </c>
      <c r="D286" s="50">
        <v>133.0</v>
      </c>
      <c r="E286" s="50">
        <v>3.168</v>
      </c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9" t="s">
        <v>189</v>
      </c>
      <c r="B287" s="50">
        <v>9.93978732393233</v>
      </c>
      <c r="C287" s="50">
        <v>-84.043299171515</v>
      </c>
      <c r="D287" s="50">
        <v>134.0</v>
      </c>
      <c r="E287" s="50">
        <v>3.176</v>
      </c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9" t="s">
        <v>189</v>
      </c>
      <c r="B288" s="50">
        <v>9.93981711902594</v>
      </c>
      <c r="C288" s="50">
        <v>-84.0433809579747</v>
      </c>
      <c r="D288" s="50">
        <v>135.0</v>
      </c>
      <c r="E288" s="50">
        <v>3.186</v>
      </c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9" t="s">
        <v>189</v>
      </c>
      <c r="B289" s="50">
        <v>9.93991974845217</v>
      </c>
      <c r="C289" s="50">
        <v>-84.0437596394605</v>
      </c>
      <c r="D289" s="50">
        <v>136.0</v>
      </c>
      <c r="E289" s="50">
        <v>3.229</v>
      </c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9" t="s">
        <v>189</v>
      </c>
      <c r="B290" s="50">
        <v>9.94007043205839</v>
      </c>
      <c r="C290" s="50">
        <v>-84.0443170698121</v>
      </c>
      <c r="D290" s="50">
        <v>137.0</v>
      </c>
      <c r="E290" s="50">
        <v>3.292</v>
      </c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9" t="s">
        <v>189</v>
      </c>
      <c r="B291" s="50">
        <v>9.94016533658292</v>
      </c>
      <c r="C291" s="50">
        <v>-84.0446744654815</v>
      </c>
      <c r="D291" s="50">
        <v>138.0</v>
      </c>
      <c r="E291" s="50">
        <v>3.332</v>
      </c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9" t="s">
        <v>189</v>
      </c>
      <c r="B292" s="50">
        <v>9.94027017298111</v>
      </c>
      <c r="C292" s="50">
        <v>-84.0448268343636</v>
      </c>
      <c r="D292" s="50">
        <v>139.0</v>
      </c>
      <c r="E292" s="50">
        <v>3.353</v>
      </c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9" t="s">
        <v>189</v>
      </c>
      <c r="B293" s="50">
        <v>9.94038169599758</v>
      </c>
      <c r="C293" s="50">
        <v>-84.045244089757</v>
      </c>
      <c r="D293" s="50">
        <v>140.0</v>
      </c>
      <c r="E293" s="50">
        <v>3.4</v>
      </c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9" t="s">
        <v>189</v>
      </c>
      <c r="B294" s="50">
        <v>9.94048873914792</v>
      </c>
      <c r="C294" s="50">
        <v>-84.045632855511</v>
      </c>
      <c r="D294" s="50">
        <v>141.0</v>
      </c>
      <c r="E294" s="50">
        <v>3.444</v>
      </c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9" t="s">
        <v>189</v>
      </c>
      <c r="B295" s="50">
        <v>9.94063882056966</v>
      </c>
      <c r="C295" s="50">
        <v>-84.045599244728</v>
      </c>
      <c r="D295" s="50">
        <v>142.0</v>
      </c>
      <c r="E295" s="50">
        <v>3.461</v>
      </c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9" t="s">
        <v>189</v>
      </c>
      <c r="B296" s="50">
        <v>9.94079662666821</v>
      </c>
      <c r="C296" s="50">
        <v>-84.0450681942005</v>
      </c>
      <c r="D296" s="50">
        <v>143.0</v>
      </c>
      <c r="E296" s="50">
        <v>3.522</v>
      </c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9" t="s">
        <v>189</v>
      </c>
      <c r="B297" s="50">
        <v>9.94095071185347</v>
      </c>
      <c r="C297" s="50">
        <v>-84.044750328054</v>
      </c>
      <c r="D297" s="50">
        <v>144.0</v>
      </c>
      <c r="E297" s="50">
        <v>3.561</v>
      </c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9" t="s">
        <v>189</v>
      </c>
      <c r="B298" s="50">
        <v>9.9410528605391</v>
      </c>
      <c r="C298" s="50">
        <v>-84.0446554341072</v>
      </c>
      <c r="D298" s="50">
        <v>145.0</v>
      </c>
      <c r="E298" s="50">
        <v>3.576</v>
      </c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9" t="s">
        <v>189</v>
      </c>
      <c r="B299" s="50">
        <v>9.94157411286451</v>
      </c>
      <c r="C299" s="50">
        <v>-84.04469185811</v>
      </c>
      <c r="D299" s="50">
        <v>146.0</v>
      </c>
      <c r="E299" s="50">
        <v>3.634</v>
      </c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9" t="s">
        <v>189</v>
      </c>
      <c r="B300" s="50">
        <v>9.94242227255298</v>
      </c>
      <c r="C300" s="50">
        <v>-84.0447474726987</v>
      </c>
      <c r="D300" s="50">
        <v>147.0</v>
      </c>
      <c r="E300" s="50">
        <v>3.728</v>
      </c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9" t="s">
        <v>189</v>
      </c>
      <c r="B301" s="50">
        <v>9.94283107241787</v>
      </c>
      <c r="C301" s="50">
        <v>-84.0447699014639</v>
      </c>
      <c r="D301" s="50">
        <v>148.0</v>
      </c>
      <c r="E301" s="50">
        <v>3.773</v>
      </c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9" t="s">
        <v>189</v>
      </c>
      <c r="B302" s="50">
        <v>9.94300697065598</v>
      </c>
      <c r="C302" s="50">
        <v>-84.0447350564938</v>
      </c>
      <c r="D302" s="50">
        <v>149.0</v>
      </c>
      <c r="E302" s="50">
        <v>3.793</v>
      </c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9" t="s">
        <v>189</v>
      </c>
      <c r="B303" s="50">
        <v>9.94326009234421</v>
      </c>
      <c r="C303" s="50">
        <v>-84.0446544775012</v>
      </c>
      <c r="D303" s="50">
        <v>150.0</v>
      </c>
      <c r="E303" s="50">
        <v>3.823</v>
      </c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9" t="s">
        <v>189</v>
      </c>
      <c r="B304" s="50">
        <v>9.94351468777105</v>
      </c>
      <c r="C304" s="50">
        <v>-84.0445407320727</v>
      </c>
      <c r="D304" s="50">
        <v>151.0</v>
      </c>
      <c r="E304" s="50">
        <v>3.853</v>
      </c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9" t="s">
        <v>189</v>
      </c>
      <c r="B305" s="50">
        <v>9.94366913468646</v>
      </c>
      <c r="C305" s="50">
        <v>-84.0444710421328</v>
      </c>
      <c r="D305" s="50">
        <v>152.0</v>
      </c>
      <c r="E305" s="50">
        <v>3.872</v>
      </c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9" t="s">
        <v>189</v>
      </c>
      <c r="B306" s="50">
        <v>9.9437999854876</v>
      </c>
      <c r="C306" s="50">
        <v>-84.0447541575134</v>
      </c>
      <c r="D306" s="50">
        <v>153.0</v>
      </c>
      <c r="E306" s="50">
        <v>3.906</v>
      </c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9" t="s">
        <v>189</v>
      </c>
      <c r="B307" s="50">
        <v>9.94388149907578</v>
      </c>
      <c r="C307" s="50">
        <v>-84.0448848261506</v>
      </c>
      <c r="D307" s="50">
        <v>154.0</v>
      </c>
      <c r="E307" s="50">
        <v>3.923</v>
      </c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9" t="s">
        <v>189</v>
      </c>
      <c r="B308" s="50">
        <v>9.94396600743452</v>
      </c>
      <c r="C308" s="50">
        <v>-84.0449552037605</v>
      </c>
      <c r="D308" s="50">
        <v>155.0</v>
      </c>
      <c r="E308" s="50">
        <v>3.935</v>
      </c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9" t="s">
        <v>189</v>
      </c>
      <c r="B309" s="50">
        <v>9.94433419150155</v>
      </c>
      <c r="C309" s="50">
        <v>-84.0449932717292</v>
      </c>
      <c r="D309" s="50">
        <v>156.0</v>
      </c>
      <c r="E309" s="50">
        <v>3.976</v>
      </c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9" t="s">
        <v>189</v>
      </c>
      <c r="B310" s="50">
        <v>9.94457398813642</v>
      </c>
      <c r="C310" s="50">
        <v>-84.0450138149367</v>
      </c>
      <c r="D310" s="50">
        <v>157.0</v>
      </c>
      <c r="E310" s="50">
        <v>4.003</v>
      </c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9" t="s">
        <v>189</v>
      </c>
      <c r="B311" s="50">
        <v>9.94495221337372</v>
      </c>
      <c r="C311" s="50">
        <v>-84.045010504636</v>
      </c>
      <c r="D311" s="50">
        <v>158.0</v>
      </c>
      <c r="E311" s="50">
        <v>4.045</v>
      </c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9" t="s">
        <v>189</v>
      </c>
      <c r="B312" s="50">
        <v>9.94503698779598</v>
      </c>
      <c r="C312" s="50">
        <v>-84.0450833311997</v>
      </c>
      <c r="D312" s="50">
        <v>159.0</v>
      </c>
      <c r="E312" s="50">
        <v>4.057</v>
      </c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9" t="s">
        <v>189</v>
      </c>
      <c r="B313" s="50">
        <v>9.94506796311185</v>
      </c>
      <c r="C313" s="50">
        <v>-84.045389534011</v>
      </c>
      <c r="D313" s="50">
        <v>160.0</v>
      </c>
      <c r="E313" s="50">
        <v>4.091</v>
      </c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9" t="s">
        <v>189</v>
      </c>
      <c r="B314" s="50">
        <v>9.94509404758507</v>
      </c>
      <c r="C314" s="50">
        <v>-84.0455020842335</v>
      </c>
      <c r="D314" s="50">
        <v>161.0</v>
      </c>
      <c r="E314" s="50">
        <v>4.104</v>
      </c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9" t="s">
        <v>189</v>
      </c>
      <c r="B315" s="50">
        <v>9.94516741015652</v>
      </c>
      <c r="C315" s="50">
        <v>-84.0455418078417</v>
      </c>
      <c r="D315" s="50">
        <v>162.0</v>
      </c>
      <c r="E315" s="50">
        <v>4.113</v>
      </c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9" t="s">
        <v>189</v>
      </c>
      <c r="B316" s="50">
        <v>9.94569411437748</v>
      </c>
      <c r="C316" s="50">
        <v>-84.0455036631251</v>
      </c>
      <c r="D316" s="50">
        <v>163.0</v>
      </c>
      <c r="E316" s="50">
        <v>4.171</v>
      </c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9" t="s">
        <v>189</v>
      </c>
      <c r="B317" s="50">
        <v>9.94576235686358</v>
      </c>
      <c r="C317" s="50">
        <v>-84.0454645549726</v>
      </c>
      <c r="D317" s="50">
        <v>164.0</v>
      </c>
      <c r="E317" s="50">
        <v>4.18</v>
      </c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9" t="s">
        <v>189</v>
      </c>
      <c r="B318" s="50">
        <v>9.94586939851089</v>
      </c>
      <c r="C318" s="50">
        <v>-84.0452550477597</v>
      </c>
      <c r="D318" s="50">
        <v>165.0</v>
      </c>
      <c r="E318" s="50">
        <v>4.206</v>
      </c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9" t="s">
        <v>189</v>
      </c>
      <c r="B319" s="50">
        <v>9.94594554151604</v>
      </c>
      <c r="C319" s="50">
        <v>-84.0451777429595</v>
      </c>
      <c r="D319" s="50">
        <v>166.0</v>
      </c>
      <c r="E319" s="50">
        <v>4.218</v>
      </c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9" t="s">
        <v>189</v>
      </c>
      <c r="B320" s="50">
        <v>9.94629085058927</v>
      </c>
      <c r="C320" s="50">
        <v>-84.0451530949856</v>
      </c>
      <c r="D320" s="50">
        <v>167.0</v>
      </c>
      <c r="E320" s="50">
        <v>4.256</v>
      </c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9" t="s">
        <v>189</v>
      </c>
      <c r="B321" s="50">
        <v>9.94638848955421</v>
      </c>
      <c r="C321" s="50">
        <v>-84.0451636656039</v>
      </c>
      <c r="D321" s="50">
        <v>168.0</v>
      </c>
      <c r="E321" s="50">
        <v>4.267</v>
      </c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9" t="s">
        <v>189</v>
      </c>
      <c r="B322" s="50">
        <v>9.94644918315917</v>
      </c>
      <c r="C322" s="50">
        <v>-84.0452028781838</v>
      </c>
      <c r="D322" s="50">
        <v>169.0</v>
      </c>
      <c r="E322" s="50">
        <v>4.275</v>
      </c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9" t="s">
        <v>189</v>
      </c>
      <c r="B323" s="50">
        <v>9.94648865740507</v>
      </c>
      <c r="C323" s="50">
        <v>-84.0452462913844</v>
      </c>
      <c r="D323" s="50">
        <v>170.0</v>
      </c>
      <c r="E323" s="50">
        <v>4.281</v>
      </c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9" t="s">
        <v>190</v>
      </c>
      <c r="B324" s="50">
        <v>9.93551240308205</v>
      </c>
      <c r="C324" s="50">
        <v>-84.052232462037</v>
      </c>
      <c r="D324" s="50">
        <v>0.0</v>
      </c>
      <c r="E324" s="50">
        <v>0.0</v>
      </c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9" t="s">
        <v>190</v>
      </c>
      <c r="B325" s="50">
        <v>9.93553038682294</v>
      </c>
      <c r="C325" s="50">
        <v>-84.0523024805564</v>
      </c>
      <c r="D325" s="50">
        <v>1.0</v>
      </c>
      <c r="E325" s="50">
        <v>0.008</v>
      </c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9" t="s">
        <v>190</v>
      </c>
      <c r="B326" s="50">
        <v>9.93554317941351</v>
      </c>
      <c r="C326" s="50">
        <v>-84.0523354193901</v>
      </c>
      <c r="D326" s="50">
        <v>2.0</v>
      </c>
      <c r="E326" s="50">
        <v>0.012</v>
      </c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9" t="s">
        <v>190</v>
      </c>
      <c r="B327" s="50">
        <v>9.93560006968185</v>
      </c>
      <c r="C327" s="50">
        <v>-84.0523952582046</v>
      </c>
      <c r="D327" s="50">
        <v>3.0</v>
      </c>
      <c r="E327" s="50">
        <v>0.021</v>
      </c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9" t="s">
        <v>190</v>
      </c>
      <c r="B328" s="50">
        <v>9.93565298376728</v>
      </c>
      <c r="C328" s="50">
        <v>-84.0524284133704</v>
      </c>
      <c r="D328" s="50">
        <v>4.0</v>
      </c>
      <c r="E328" s="50">
        <v>0.028</v>
      </c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9" t="s">
        <v>190</v>
      </c>
      <c r="B329" s="50">
        <v>9.93571914349433</v>
      </c>
      <c r="C329" s="50">
        <v>-84.0524404498132</v>
      </c>
      <c r="D329" s="50">
        <v>5.0</v>
      </c>
      <c r="E329" s="50">
        <v>0.035</v>
      </c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9" t="s">
        <v>190</v>
      </c>
      <c r="B330" s="50">
        <v>9.93583719162457</v>
      </c>
      <c r="C330" s="50">
        <v>-84.0524171180445</v>
      </c>
      <c r="D330" s="50">
        <v>6.0</v>
      </c>
      <c r="E330" s="50">
        <v>0.049</v>
      </c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9" t="s">
        <v>190</v>
      </c>
      <c r="B331" s="50">
        <v>9.93594643029256</v>
      </c>
      <c r="C331" s="50">
        <v>-84.0523801266021</v>
      </c>
      <c r="D331" s="50">
        <v>7.0</v>
      </c>
      <c r="E331" s="50">
        <v>0.061</v>
      </c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9" t="s">
        <v>190</v>
      </c>
      <c r="B332" s="50">
        <v>9.93608834513962</v>
      </c>
      <c r="C332" s="50">
        <v>-84.0523343631691</v>
      </c>
      <c r="D332" s="50">
        <v>8.0</v>
      </c>
      <c r="E332" s="50">
        <v>0.078</v>
      </c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9" t="s">
        <v>190</v>
      </c>
      <c r="B333" s="50">
        <v>9.93620422239772</v>
      </c>
      <c r="C333" s="50">
        <v>-84.0522977078958</v>
      </c>
      <c r="D333" s="50">
        <v>9.0</v>
      </c>
      <c r="E333" s="50">
        <v>0.091</v>
      </c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9" t="s">
        <v>190</v>
      </c>
      <c r="B334" s="50">
        <v>9.936293049843</v>
      </c>
      <c r="C334" s="50">
        <v>-84.0522711599884</v>
      </c>
      <c r="D334" s="50">
        <v>10.0</v>
      </c>
      <c r="E334" s="50">
        <v>0.101</v>
      </c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9" t="s">
        <v>190</v>
      </c>
      <c r="B335" s="50">
        <v>9.93639226353531</v>
      </c>
      <c r="C335" s="50">
        <v>-84.0522405229359</v>
      </c>
      <c r="D335" s="50">
        <v>11.0</v>
      </c>
      <c r="E335" s="50">
        <v>0.113</v>
      </c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9" t="s">
        <v>190</v>
      </c>
      <c r="B336" s="50">
        <v>9.93653093553953</v>
      </c>
      <c r="C336" s="50">
        <v>-84.0522367457551</v>
      </c>
      <c r="D336" s="50">
        <v>12.0</v>
      </c>
      <c r="E336" s="50">
        <v>0.128</v>
      </c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9" t="s">
        <v>190</v>
      </c>
      <c r="B337" s="50">
        <v>9.93659589447438</v>
      </c>
      <c r="C337" s="50">
        <v>-84.0522590055211</v>
      </c>
      <c r="D337" s="50">
        <v>13.0</v>
      </c>
      <c r="E337" s="50">
        <v>0.136</v>
      </c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9" t="s">
        <v>190</v>
      </c>
      <c r="B338" s="50">
        <v>9.93661615058734</v>
      </c>
      <c r="C338" s="50">
        <v>-84.0523412639074</v>
      </c>
      <c r="D338" s="50">
        <v>14.0</v>
      </c>
      <c r="E338" s="50">
        <v>0.145</v>
      </c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9" t="s">
        <v>190</v>
      </c>
      <c r="B339" s="50">
        <v>9.9365876265418</v>
      </c>
      <c r="C339" s="50">
        <v>-84.0524260404882</v>
      </c>
      <c r="D339" s="50">
        <v>15.0</v>
      </c>
      <c r="E339" s="50">
        <v>0.155</v>
      </c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9" t="s">
        <v>190</v>
      </c>
      <c r="B340" s="50">
        <v>9.9365355393877</v>
      </c>
      <c r="C340" s="50">
        <v>-84.0524499625703</v>
      </c>
      <c r="D340" s="50">
        <v>16.0</v>
      </c>
      <c r="E340" s="50">
        <v>0.161</v>
      </c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9" t="s">
        <v>190</v>
      </c>
      <c r="B341" s="50">
        <v>9.93644867420793</v>
      </c>
      <c r="C341" s="50">
        <v>-84.0524473462339</v>
      </c>
      <c r="D341" s="50">
        <v>17.0</v>
      </c>
      <c r="E341" s="50">
        <v>0.171</v>
      </c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9" t="s">
        <v>190</v>
      </c>
      <c r="B342" s="50">
        <v>9.93635813864212</v>
      </c>
      <c r="C342" s="50">
        <v>-84.0524384481957</v>
      </c>
      <c r="D342" s="50">
        <v>18.0</v>
      </c>
      <c r="E342" s="50">
        <v>0.181</v>
      </c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9" t="s">
        <v>190</v>
      </c>
      <c r="B343" s="50">
        <v>9.93632957313295</v>
      </c>
      <c r="C343" s="50">
        <v>-84.052426075736</v>
      </c>
      <c r="D343" s="50">
        <v>19.0</v>
      </c>
      <c r="E343" s="50">
        <v>0.184</v>
      </c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9" t="s">
        <v>190</v>
      </c>
      <c r="B344" s="50">
        <v>9.93630067737655</v>
      </c>
      <c r="C344" s="50">
        <v>-84.0524254379402</v>
      </c>
      <c r="D344" s="50">
        <v>20.0</v>
      </c>
      <c r="E344" s="50">
        <v>0.188</v>
      </c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9" t="s">
        <v>190</v>
      </c>
      <c r="B345" s="50">
        <v>9.9361767385198</v>
      </c>
      <c r="C345" s="50">
        <v>-84.0524455386407</v>
      </c>
      <c r="D345" s="50">
        <v>21.0</v>
      </c>
      <c r="E345" s="50">
        <v>0.201</v>
      </c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9" t="s">
        <v>190</v>
      </c>
      <c r="B346" s="50">
        <v>9.93606938255121</v>
      </c>
      <c r="C346" s="50">
        <v>-84.0524692189919</v>
      </c>
      <c r="D346" s="50">
        <v>22.0</v>
      </c>
      <c r="E346" s="50">
        <v>0.214</v>
      </c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9" t="s">
        <v>190</v>
      </c>
      <c r="B347" s="50">
        <v>9.9358662876061</v>
      </c>
      <c r="C347" s="50">
        <v>-84.0525134237392</v>
      </c>
      <c r="D347" s="50">
        <v>23.0</v>
      </c>
      <c r="E347" s="50">
        <v>0.237</v>
      </c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9" t="s">
        <v>190</v>
      </c>
      <c r="B348" s="50">
        <v>9.93580530982546</v>
      </c>
      <c r="C348" s="50">
        <v>-84.0525277028597</v>
      </c>
      <c r="D348" s="50">
        <v>24.0</v>
      </c>
      <c r="E348" s="50">
        <v>0.244</v>
      </c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9" t="s">
        <v>190</v>
      </c>
      <c r="B349" s="50">
        <v>9.93571720324209</v>
      </c>
      <c r="C349" s="50">
        <v>-84.0525351455981</v>
      </c>
      <c r="D349" s="50">
        <v>25.0</v>
      </c>
      <c r="E349" s="50">
        <v>0.253</v>
      </c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9" t="s">
        <v>190</v>
      </c>
      <c r="B350" s="50">
        <v>9.93562932790421</v>
      </c>
      <c r="C350" s="50">
        <v>-84.0525170973821</v>
      </c>
      <c r="D350" s="50">
        <v>26.0</v>
      </c>
      <c r="E350" s="50">
        <v>0.263</v>
      </c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9" t="s">
        <v>190</v>
      </c>
      <c r="B351" s="50">
        <v>9.93552958615174</v>
      </c>
      <c r="C351" s="50">
        <v>-84.0524334827489</v>
      </c>
      <c r="D351" s="50">
        <v>27.0</v>
      </c>
      <c r="E351" s="50">
        <v>0.278</v>
      </c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9" t="s">
        <v>190</v>
      </c>
      <c r="B352" s="50">
        <v>9.93545575661828</v>
      </c>
      <c r="C352" s="50">
        <v>-84.052350672979</v>
      </c>
      <c r="D352" s="50">
        <v>28.0</v>
      </c>
      <c r="E352" s="50">
        <v>0.29</v>
      </c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9" t="s">
        <v>190</v>
      </c>
      <c r="B353" s="50">
        <v>9.93541638163459</v>
      </c>
      <c r="C353" s="50">
        <v>-84.0522446182099</v>
      </c>
      <c r="D353" s="50">
        <v>29.0</v>
      </c>
      <c r="E353" s="50">
        <v>0.302</v>
      </c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9" t="s">
        <v>190</v>
      </c>
      <c r="B354" s="50">
        <v>9.93541236377893</v>
      </c>
      <c r="C354" s="50">
        <v>-84.0520977731443</v>
      </c>
      <c r="D354" s="50">
        <v>30.0</v>
      </c>
      <c r="E354" s="50">
        <v>0.318</v>
      </c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9" t="s">
        <v>190</v>
      </c>
      <c r="B355" s="50">
        <v>9.9353609350822</v>
      </c>
      <c r="C355" s="50">
        <v>-84.0517673714683</v>
      </c>
      <c r="D355" s="50">
        <v>31.0</v>
      </c>
      <c r="E355" s="50">
        <v>0.355</v>
      </c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9" t="s">
        <v>190</v>
      </c>
      <c r="B356" s="50">
        <v>9.93533537431955</v>
      </c>
      <c r="C356" s="50">
        <v>-84.0515957473315</v>
      </c>
      <c r="D356" s="50">
        <v>32.0</v>
      </c>
      <c r="E356" s="50">
        <v>0.374</v>
      </c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9" t="s">
        <v>190</v>
      </c>
      <c r="B357" s="50">
        <v>9.93527832074849</v>
      </c>
      <c r="C357" s="50">
        <v>-84.0514578761312</v>
      </c>
      <c r="D357" s="50">
        <v>33.0</v>
      </c>
      <c r="E357" s="50">
        <v>0.39</v>
      </c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9" t="s">
        <v>190</v>
      </c>
      <c r="B358" s="50">
        <v>9.93537394568805</v>
      </c>
      <c r="C358" s="50">
        <v>-84.051051560594</v>
      </c>
      <c r="D358" s="50">
        <v>34.0</v>
      </c>
      <c r="E358" s="50">
        <v>0.436</v>
      </c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9" t="s">
        <v>190</v>
      </c>
      <c r="B359" s="50">
        <v>9.93548509593826</v>
      </c>
      <c r="C359" s="50">
        <v>-84.0506488451042</v>
      </c>
      <c r="D359" s="50">
        <v>35.0</v>
      </c>
      <c r="E359" s="50">
        <v>0.482</v>
      </c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9" t="s">
        <v>190</v>
      </c>
      <c r="B360" s="50">
        <v>9.93555656904013</v>
      </c>
      <c r="C360" s="50">
        <v>-84.0503446866737</v>
      </c>
      <c r="D360" s="50">
        <v>36.0</v>
      </c>
      <c r="E360" s="50">
        <v>0.516</v>
      </c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9" t="s">
        <v>190</v>
      </c>
      <c r="B361" s="50">
        <v>9.93560639042598</v>
      </c>
      <c r="C361" s="50">
        <v>-84.0501407351937</v>
      </c>
      <c r="D361" s="50">
        <v>37.0</v>
      </c>
      <c r="E361" s="50">
        <v>0.539</v>
      </c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9" t="s">
        <v>190</v>
      </c>
      <c r="B362" s="50">
        <v>9.93564014039442</v>
      </c>
      <c r="C362" s="50">
        <v>-84.0499188359838</v>
      </c>
      <c r="D362" s="50">
        <v>38.0</v>
      </c>
      <c r="E362" s="50">
        <v>0.564</v>
      </c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9" t="s">
        <v>190</v>
      </c>
      <c r="B363" s="50">
        <v>9.93555237106771</v>
      </c>
      <c r="C363" s="50">
        <v>-84.0495240741516</v>
      </c>
      <c r="D363" s="50">
        <v>39.0</v>
      </c>
      <c r="E363" s="50">
        <v>0.608</v>
      </c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9" t="s">
        <v>190</v>
      </c>
      <c r="B364" s="50">
        <v>9.9355127171103</v>
      </c>
      <c r="C364" s="50">
        <v>-84.0493169635181</v>
      </c>
      <c r="D364" s="50">
        <v>40.0</v>
      </c>
      <c r="E364" s="50">
        <v>0.631</v>
      </c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9" t="s">
        <v>190</v>
      </c>
      <c r="B365" s="50">
        <v>9.93544759669272</v>
      </c>
      <c r="C365" s="50">
        <v>-84.0490255135247</v>
      </c>
      <c r="D365" s="50">
        <v>41.0</v>
      </c>
      <c r="E365" s="50">
        <v>0.664</v>
      </c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9" t="s">
        <v>190</v>
      </c>
      <c r="B366" s="50">
        <v>9.93538988817417</v>
      </c>
      <c r="C366" s="50">
        <v>-84.0487899823799</v>
      </c>
      <c r="D366" s="50">
        <v>42.0</v>
      </c>
      <c r="E366" s="50">
        <v>0.691</v>
      </c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9" t="s">
        <v>190</v>
      </c>
      <c r="B367" s="50">
        <v>9.93537301317815</v>
      </c>
      <c r="C367" s="50">
        <v>-84.0486447689264</v>
      </c>
      <c r="D367" s="50">
        <v>43.0</v>
      </c>
      <c r="E367" s="50">
        <v>0.707</v>
      </c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9" t="s">
        <v>190</v>
      </c>
      <c r="B368" s="50">
        <v>9.93527658461171</v>
      </c>
      <c r="C368" s="50">
        <v>-84.0486366108669</v>
      </c>
      <c r="D368" s="50">
        <v>44.0</v>
      </c>
      <c r="E368" s="50">
        <v>0.718</v>
      </c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9" t="s">
        <v>190</v>
      </c>
      <c r="B369" s="50">
        <v>9.93529274995559</v>
      </c>
      <c r="C369" s="50">
        <v>-84.0483784246656</v>
      </c>
      <c r="D369" s="50">
        <v>45.0</v>
      </c>
      <c r="E369" s="50">
        <v>0.746</v>
      </c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9" t="s">
        <v>190</v>
      </c>
      <c r="B370" s="50">
        <v>9.93524694618673</v>
      </c>
      <c r="C370" s="50">
        <v>-84.0481238929513</v>
      </c>
      <c r="D370" s="50">
        <v>46.0</v>
      </c>
      <c r="E370" s="50">
        <v>0.774</v>
      </c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9" t="s">
        <v>190</v>
      </c>
      <c r="B371" s="50">
        <v>9.93514165787212</v>
      </c>
      <c r="C371" s="50">
        <v>-84.0478057230236</v>
      </c>
      <c r="D371" s="50">
        <v>47.0</v>
      </c>
      <c r="E371" s="50">
        <v>0.811</v>
      </c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9" t="s">
        <v>190</v>
      </c>
      <c r="B372" s="50">
        <v>9.93500316815773</v>
      </c>
      <c r="C372" s="50">
        <v>-84.0473807827294</v>
      </c>
      <c r="D372" s="50">
        <v>48.0</v>
      </c>
      <c r="E372" s="50">
        <v>0.86</v>
      </c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9" t="s">
        <v>190</v>
      </c>
      <c r="B373" s="50">
        <v>9.93492049042863</v>
      </c>
      <c r="C373" s="50">
        <v>-84.0470859236543</v>
      </c>
      <c r="D373" s="50">
        <v>49.0</v>
      </c>
      <c r="E373" s="50">
        <v>0.894</v>
      </c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9" t="s">
        <v>190</v>
      </c>
      <c r="B374" s="50">
        <v>9.93479657132182</v>
      </c>
      <c r="C374" s="50">
        <v>-84.0464195689003</v>
      </c>
      <c r="D374" s="50">
        <v>50.0</v>
      </c>
      <c r="E374" s="50">
        <v>0.968</v>
      </c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9" t="s">
        <v>190</v>
      </c>
      <c r="B375" s="50">
        <v>9.93468604728109</v>
      </c>
      <c r="C375" s="50">
        <v>-84.0458857020311</v>
      </c>
      <c r="D375" s="50">
        <v>51.0</v>
      </c>
      <c r="E375" s="50">
        <v>1.028</v>
      </c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9" t="s">
        <v>190</v>
      </c>
      <c r="B376" s="50">
        <v>9.9346124699569</v>
      </c>
      <c r="C376" s="50">
        <v>-84.0456137031377</v>
      </c>
      <c r="D376" s="50">
        <v>52.0</v>
      </c>
      <c r="E376" s="50">
        <v>1.059</v>
      </c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9" t="s">
        <v>190</v>
      </c>
      <c r="B377" s="50">
        <v>9.93481022852054</v>
      </c>
      <c r="C377" s="50">
        <v>-84.0456081393267</v>
      </c>
      <c r="D377" s="50">
        <v>53.0</v>
      </c>
      <c r="E377" s="50">
        <v>1.081</v>
      </c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9" t="s">
        <v>190</v>
      </c>
      <c r="B378" s="50">
        <v>9.93495379560579</v>
      </c>
      <c r="C378" s="50">
        <v>-84.0456083692307</v>
      </c>
      <c r="D378" s="50">
        <v>54.0</v>
      </c>
      <c r="E378" s="50">
        <v>1.096</v>
      </c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9" t="s">
        <v>190</v>
      </c>
      <c r="B379" s="50">
        <v>9.93502122053513</v>
      </c>
      <c r="C379" s="50">
        <v>-84.0455873976348</v>
      </c>
      <c r="D379" s="50">
        <v>55.0</v>
      </c>
      <c r="E379" s="50">
        <v>1.104</v>
      </c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9" t="s">
        <v>190</v>
      </c>
      <c r="B380" s="50">
        <v>9.93525069991888</v>
      </c>
      <c r="C380" s="50">
        <v>-84.0455815527507</v>
      </c>
      <c r="D380" s="50">
        <v>56.0</v>
      </c>
      <c r="E380" s="50">
        <v>1.13</v>
      </c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9" t="s">
        <v>190</v>
      </c>
      <c r="B381" s="50">
        <v>9.93533621207088</v>
      </c>
      <c r="C381" s="50">
        <v>-84.0455791055204</v>
      </c>
      <c r="D381" s="50">
        <v>57.0</v>
      </c>
      <c r="E381" s="50">
        <v>1.139</v>
      </c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9" t="s">
        <v>190</v>
      </c>
      <c r="B382" s="50">
        <v>9.9355796939962</v>
      </c>
      <c r="C382" s="50">
        <v>-84.0455277100451</v>
      </c>
      <c r="D382" s="50">
        <v>58.0</v>
      </c>
      <c r="E382" s="50">
        <v>1.167</v>
      </c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9" t="s">
        <v>190</v>
      </c>
      <c r="B383" s="50">
        <v>9.93566141737569</v>
      </c>
      <c r="C383" s="50">
        <v>-84.0454545424224</v>
      </c>
      <c r="D383" s="50">
        <v>59.0</v>
      </c>
      <c r="E383" s="50">
        <v>1.179</v>
      </c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9" t="s">
        <v>190</v>
      </c>
      <c r="B384" s="50">
        <v>9.93593880374486</v>
      </c>
      <c r="C384" s="50">
        <v>-84.0454033749615</v>
      </c>
      <c r="D384" s="50">
        <v>60.0</v>
      </c>
      <c r="E384" s="50">
        <v>1.21</v>
      </c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9" t="s">
        <v>190</v>
      </c>
      <c r="B385" s="50">
        <v>9.93617987563359</v>
      </c>
      <c r="C385" s="50">
        <v>-84.0453561940705</v>
      </c>
      <c r="D385" s="50">
        <v>61.0</v>
      </c>
      <c r="E385" s="50">
        <v>1.237</v>
      </c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9" t="s">
        <v>190</v>
      </c>
      <c r="B386" s="50">
        <v>9.93629878421235</v>
      </c>
      <c r="C386" s="50">
        <v>-84.0453622217276</v>
      </c>
      <c r="D386" s="50">
        <v>62.0</v>
      </c>
      <c r="E386" s="50">
        <v>1.25</v>
      </c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9" t="s">
        <v>190</v>
      </c>
      <c r="B387" s="50">
        <v>9.93647074793075</v>
      </c>
      <c r="C387" s="50">
        <v>-84.0454544077961</v>
      </c>
      <c r="D387" s="50">
        <v>63.0</v>
      </c>
      <c r="E387" s="50">
        <v>1.272</v>
      </c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9" t="s">
        <v>190</v>
      </c>
      <c r="B388" s="50">
        <v>9.9366470154013</v>
      </c>
      <c r="C388" s="50">
        <v>-84.0455491574187</v>
      </c>
      <c r="D388" s="50">
        <v>64.0</v>
      </c>
      <c r="E388" s="50">
        <v>1.294</v>
      </c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9" t="s">
        <v>190</v>
      </c>
      <c r="B389" s="50">
        <v>9.93667996169247</v>
      </c>
      <c r="C389" s="50">
        <v>-84.0455671051487</v>
      </c>
      <c r="D389" s="50">
        <v>65.0</v>
      </c>
      <c r="E389" s="50">
        <v>1.298</v>
      </c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9" t="s">
        <v>190</v>
      </c>
      <c r="B390" s="50">
        <v>9.93677076487081</v>
      </c>
      <c r="C390" s="50">
        <v>-84.0455923951325</v>
      </c>
      <c r="D390" s="50">
        <v>66.0</v>
      </c>
      <c r="E390" s="50">
        <v>1.308</v>
      </c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9" t="s">
        <v>190</v>
      </c>
      <c r="B391" s="50">
        <v>9.93685019478803</v>
      </c>
      <c r="C391" s="50">
        <v>-84.0455875957907</v>
      </c>
      <c r="D391" s="50">
        <v>67.0</v>
      </c>
      <c r="E391" s="50">
        <v>1.317</v>
      </c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9" t="s">
        <v>190</v>
      </c>
      <c r="B392" s="50">
        <v>9.93693939078323</v>
      </c>
      <c r="C392" s="50">
        <v>-84.0455459896891</v>
      </c>
      <c r="D392" s="50">
        <v>68.0</v>
      </c>
      <c r="E392" s="50">
        <v>1.328</v>
      </c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9" t="s">
        <v>190</v>
      </c>
      <c r="B393" s="50">
        <v>9.93708216879507</v>
      </c>
      <c r="C393" s="50">
        <v>-84.0454405657035</v>
      </c>
      <c r="D393" s="50">
        <v>69.0</v>
      </c>
      <c r="E393" s="50">
        <v>1.348</v>
      </c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9" t="s">
        <v>190</v>
      </c>
      <c r="B394" s="50">
        <v>9.9372417505605</v>
      </c>
      <c r="C394" s="50">
        <v>-84.0452791956738</v>
      </c>
      <c r="D394" s="50">
        <v>70.0</v>
      </c>
      <c r="E394" s="50">
        <v>1.373</v>
      </c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9" t="s">
        <v>190</v>
      </c>
      <c r="B395" s="50">
        <v>9.93733175001592</v>
      </c>
      <c r="C395" s="50">
        <v>-84.0451437718914</v>
      </c>
      <c r="D395" s="50">
        <v>71.0</v>
      </c>
      <c r="E395" s="50">
        <v>1.391</v>
      </c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9" t="s">
        <v>190</v>
      </c>
      <c r="B396" s="50">
        <v>9.93747880276838</v>
      </c>
      <c r="C396" s="50">
        <v>-84.0448843455207</v>
      </c>
      <c r="D396" s="50">
        <v>72.0</v>
      </c>
      <c r="E396" s="50">
        <v>1.423</v>
      </c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9" t="s">
        <v>190</v>
      </c>
      <c r="B397" s="50">
        <v>9.93759383837854</v>
      </c>
      <c r="C397" s="50">
        <v>-84.0446848467803</v>
      </c>
      <c r="D397" s="50">
        <v>73.0</v>
      </c>
      <c r="E397" s="50">
        <v>1.449</v>
      </c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9" t="s">
        <v>190</v>
      </c>
      <c r="B398" s="50">
        <v>9.93775722150572</v>
      </c>
      <c r="C398" s="50">
        <v>-84.0443877220931</v>
      </c>
      <c r="D398" s="50">
        <v>74.0</v>
      </c>
      <c r="E398" s="50">
        <v>1.486</v>
      </c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9" t="s">
        <v>190</v>
      </c>
      <c r="B399" s="50">
        <v>9.93792650160209</v>
      </c>
      <c r="C399" s="50">
        <v>-84.0440980878075</v>
      </c>
      <c r="D399" s="50">
        <v>75.0</v>
      </c>
      <c r="E399" s="50">
        <v>1.523</v>
      </c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9" t="s">
        <v>190</v>
      </c>
      <c r="B400" s="50">
        <v>9.93809919166979</v>
      </c>
      <c r="C400" s="50">
        <v>-84.0437999865192</v>
      </c>
      <c r="D400" s="50">
        <v>76.0</v>
      </c>
      <c r="E400" s="50">
        <v>1.561</v>
      </c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9" t="s">
        <v>190</v>
      </c>
      <c r="B401" s="50">
        <v>9.93796097853527</v>
      </c>
      <c r="C401" s="50">
        <v>-84.0436147985756</v>
      </c>
      <c r="D401" s="50">
        <v>77.0</v>
      </c>
      <c r="E401" s="50">
        <v>1.586</v>
      </c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9" t="s">
        <v>190</v>
      </c>
      <c r="B402" s="50">
        <v>9.93791115773413</v>
      </c>
      <c r="C402" s="50">
        <v>-84.0434434787742</v>
      </c>
      <c r="D402" s="50">
        <v>78.0</v>
      </c>
      <c r="E402" s="50">
        <v>1.606</v>
      </c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9" t="s">
        <v>190</v>
      </c>
      <c r="B403" s="50">
        <v>9.9378853721441</v>
      </c>
      <c r="C403" s="50">
        <v>-84.0432188653814</v>
      </c>
      <c r="D403" s="50">
        <v>79.0</v>
      </c>
      <c r="E403" s="50">
        <v>1.63</v>
      </c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9" t="s">
        <v>190</v>
      </c>
      <c r="B404" s="50">
        <v>9.93792474683056</v>
      </c>
      <c r="C404" s="50">
        <v>-84.0429382281456</v>
      </c>
      <c r="D404" s="50">
        <v>80.0</v>
      </c>
      <c r="E404" s="50">
        <v>1.661</v>
      </c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9" t="s">
        <v>190</v>
      </c>
      <c r="B405" s="50">
        <v>9.93798421082772</v>
      </c>
      <c r="C405" s="50">
        <v>-84.0425692976739</v>
      </c>
      <c r="D405" s="50">
        <v>81.0</v>
      </c>
      <c r="E405" s="50">
        <v>1.702</v>
      </c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9" t="s">
        <v>190</v>
      </c>
      <c r="B406" s="50">
        <v>9.93799717971221</v>
      </c>
      <c r="C406" s="50">
        <v>-84.0424760119919</v>
      </c>
      <c r="D406" s="50">
        <v>82.0</v>
      </c>
      <c r="E406" s="50">
        <v>1.713</v>
      </c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9" t="s">
        <v>190</v>
      </c>
      <c r="B407" s="50">
        <v>9.93813619639644</v>
      </c>
      <c r="C407" s="50">
        <v>-84.0421774270254</v>
      </c>
      <c r="D407" s="50">
        <v>83.0</v>
      </c>
      <c r="E407" s="50">
        <v>1.749</v>
      </c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9" t="s">
        <v>190</v>
      </c>
      <c r="B408" s="50">
        <v>9.93816151133474</v>
      </c>
      <c r="C408" s="50">
        <v>-84.0419972282554</v>
      </c>
      <c r="D408" s="50">
        <v>84.0</v>
      </c>
      <c r="E408" s="50">
        <v>1.769</v>
      </c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9" t="s">
        <v>190</v>
      </c>
      <c r="B409" s="50">
        <v>9.93815347569085</v>
      </c>
      <c r="C409" s="50">
        <v>-84.0418487515775</v>
      </c>
      <c r="D409" s="50">
        <v>85.0</v>
      </c>
      <c r="E409" s="50">
        <v>1.785</v>
      </c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9" t="s">
        <v>190</v>
      </c>
      <c r="B410" s="50">
        <v>9.93812695789198</v>
      </c>
      <c r="C410" s="50">
        <v>-84.0417223014224</v>
      </c>
      <c r="D410" s="50">
        <v>86.0</v>
      </c>
      <c r="E410" s="50">
        <v>1.799</v>
      </c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9" t="s">
        <v>190</v>
      </c>
      <c r="B411" s="50">
        <v>9.93807552975984</v>
      </c>
      <c r="C411" s="50">
        <v>-84.041649694696</v>
      </c>
      <c r="D411" s="50">
        <v>87.0</v>
      </c>
      <c r="E411" s="50">
        <v>1.809</v>
      </c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9" t="s">
        <v>190</v>
      </c>
      <c r="B412" s="50">
        <v>9.93801445884308</v>
      </c>
      <c r="C412" s="50">
        <v>-84.0416317469654</v>
      </c>
      <c r="D412" s="50">
        <v>88.0</v>
      </c>
      <c r="E412" s="50">
        <v>1.816</v>
      </c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9" t="s">
        <v>190</v>
      </c>
      <c r="B413" s="50">
        <v>9.93791897942971</v>
      </c>
      <c r="C413" s="50">
        <v>-84.0416350505556</v>
      </c>
      <c r="D413" s="50">
        <v>89.0</v>
      </c>
      <c r="E413" s="50">
        <v>1.827</v>
      </c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9" t="s">
        <v>190</v>
      </c>
      <c r="B414" s="50">
        <v>9.93789540463778</v>
      </c>
      <c r="C414" s="50">
        <v>-84.0410687729965</v>
      </c>
      <c r="D414" s="50">
        <v>90.0</v>
      </c>
      <c r="E414" s="50">
        <v>1.889</v>
      </c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9" t="s">
        <v>190</v>
      </c>
      <c r="B415" s="50">
        <v>9.93846102257875</v>
      </c>
      <c r="C415" s="50">
        <v>-84.0409278059346</v>
      </c>
      <c r="D415" s="50">
        <v>91.0</v>
      </c>
      <c r="E415" s="50">
        <v>1.953</v>
      </c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9" t="s">
        <v>190</v>
      </c>
      <c r="B416" s="50">
        <v>9.93868770509072</v>
      </c>
      <c r="C416" s="50">
        <v>-84.0409636843222</v>
      </c>
      <c r="D416" s="50">
        <v>92.0</v>
      </c>
      <c r="E416" s="50">
        <v>1.979</v>
      </c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9" t="s">
        <v>190</v>
      </c>
      <c r="B417" s="50">
        <v>9.93884702967763</v>
      </c>
      <c r="C417" s="50">
        <v>-84.0411317795776</v>
      </c>
      <c r="D417" s="50">
        <v>93.0</v>
      </c>
      <c r="E417" s="50">
        <v>2.004</v>
      </c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9" t="s">
        <v>190</v>
      </c>
      <c r="B418" s="50">
        <v>9.93915009329333</v>
      </c>
      <c r="C418" s="50">
        <v>-84.0416545090707</v>
      </c>
      <c r="D418" s="50">
        <v>94.0</v>
      </c>
      <c r="E418" s="50">
        <v>2.071</v>
      </c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9" t="s">
        <v>190</v>
      </c>
      <c r="B419" s="50">
        <v>9.93928437269097</v>
      </c>
      <c r="C419" s="50">
        <v>-84.0417940169538</v>
      </c>
      <c r="D419" s="50">
        <v>95.0</v>
      </c>
      <c r="E419" s="50">
        <v>2.092</v>
      </c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9" t="s">
        <v>190</v>
      </c>
      <c r="B420" s="50">
        <v>9.93942339095397</v>
      </c>
      <c r="C420" s="50">
        <v>-84.0418844077991</v>
      </c>
      <c r="D420" s="50">
        <v>96.0</v>
      </c>
      <c r="E420" s="50">
        <v>2.11</v>
      </c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9" t="s">
        <v>190</v>
      </c>
      <c r="B421" s="50">
        <v>9.93949992907343</v>
      </c>
      <c r="C421" s="50">
        <v>-84.0419066090587</v>
      </c>
      <c r="D421" s="50">
        <v>97.0</v>
      </c>
      <c r="E421" s="50">
        <v>2.119</v>
      </c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9" t="s">
        <v>190</v>
      </c>
      <c r="B422" s="50">
        <v>9.93949992907343</v>
      </c>
      <c r="C422" s="50">
        <v>-84.0422475569833</v>
      </c>
      <c r="D422" s="50">
        <v>98.0</v>
      </c>
      <c r="E422" s="50">
        <v>2.156</v>
      </c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9" t="s">
        <v>190</v>
      </c>
      <c r="B423" s="50">
        <v>9.93949211856204</v>
      </c>
      <c r="C423" s="50">
        <v>-84.0425234880483</v>
      </c>
      <c r="D423" s="50">
        <v>99.0</v>
      </c>
      <c r="E423" s="50">
        <v>2.187</v>
      </c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9" t="s">
        <v>190</v>
      </c>
      <c r="B424" s="50">
        <v>9.9394249524573</v>
      </c>
      <c r="C424" s="50">
        <v>-84.0433290766316</v>
      </c>
      <c r="D424" s="50">
        <v>100.0</v>
      </c>
      <c r="E424" s="50">
        <v>2.275</v>
      </c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9" t="s">
        <v>190</v>
      </c>
      <c r="B425" s="50">
        <v>9.93972312001197</v>
      </c>
      <c r="C425" s="50">
        <v>-84.0432616940963</v>
      </c>
      <c r="D425" s="50">
        <v>101.0</v>
      </c>
      <c r="E425" s="50">
        <v>2.309</v>
      </c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9" t="s">
        <v>190</v>
      </c>
      <c r="B426" s="50">
        <v>9.9397847344284</v>
      </c>
      <c r="C426" s="50">
        <v>-84.0432938739159</v>
      </c>
      <c r="D426" s="50">
        <v>102.0</v>
      </c>
      <c r="E426" s="50">
        <v>2.317</v>
      </c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9" t="s">
        <v>190</v>
      </c>
      <c r="B427" s="50">
        <v>9.9398186343525</v>
      </c>
      <c r="C427" s="50">
        <v>-84.0433818049407</v>
      </c>
      <c r="D427" s="50">
        <v>103.0</v>
      </c>
      <c r="E427" s="50">
        <v>2.327</v>
      </c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9" t="s">
        <v>190</v>
      </c>
      <c r="B428" s="50">
        <v>9.93998824672434</v>
      </c>
      <c r="C428" s="50">
        <v>-84.0440308770623</v>
      </c>
      <c r="D428" s="50">
        <v>104.0</v>
      </c>
      <c r="E428" s="50">
        <v>2.401</v>
      </c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9" t="s">
        <v>190</v>
      </c>
      <c r="B429" s="50">
        <v>9.94015974971341</v>
      </c>
      <c r="C429" s="50">
        <v>-84.0446658158992</v>
      </c>
      <c r="D429" s="50">
        <v>105.0</v>
      </c>
      <c r="E429" s="50">
        <v>2.473</v>
      </c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9" t="s">
        <v>190</v>
      </c>
      <c r="B430" s="50">
        <v>9.94026910203425</v>
      </c>
      <c r="C430" s="50">
        <v>-84.0448245474961</v>
      </c>
      <c r="D430" s="50">
        <v>106.0</v>
      </c>
      <c r="E430" s="50">
        <v>2.494</v>
      </c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9" t="s">
        <v>190</v>
      </c>
      <c r="B431" s="50">
        <v>9.94036490303632</v>
      </c>
      <c r="C431" s="50">
        <v>-84.0451873514683</v>
      </c>
      <c r="D431" s="50">
        <v>107.0</v>
      </c>
      <c r="E431" s="50">
        <v>2.535</v>
      </c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9" t="s">
        <v>190</v>
      </c>
      <c r="B432" s="50">
        <v>9.94048769323097</v>
      </c>
      <c r="C432" s="50">
        <v>-84.0456290389484</v>
      </c>
      <c r="D432" s="50">
        <v>108.0</v>
      </c>
      <c r="E432" s="50">
        <v>2.586</v>
      </c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9" t="s">
        <v>190</v>
      </c>
      <c r="B433" s="50">
        <v>9.94063635155576</v>
      </c>
      <c r="C433" s="50">
        <v>-84.0455931434884</v>
      </c>
      <c r="D433" s="50">
        <v>109.0</v>
      </c>
      <c r="E433" s="50">
        <v>2.602</v>
      </c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9" t="s">
        <v>190</v>
      </c>
      <c r="B434" s="50">
        <v>9.94079234514589</v>
      </c>
      <c r="C434" s="50">
        <v>-84.0450690355552</v>
      </c>
      <c r="D434" s="50">
        <v>110.0</v>
      </c>
      <c r="E434" s="50">
        <v>2.662</v>
      </c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9" t="s">
        <v>190</v>
      </c>
      <c r="B435" s="50">
        <v>9.94094918383372</v>
      </c>
      <c r="C435" s="50">
        <v>-84.0447505513004</v>
      </c>
      <c r="D435" s="50">
        <v>111.0</v>
      </c>
      <c r="E435" s="50">
        <v>2.701</v>
      </c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9" t="s">
        <v>190</v>
      </c>
      <c r="B436" s="50">
        <v>9.94104532842372</v>
      </c>
      <c r="C436" s="50">
        <v>-84.0446520351469</v>
      </c>
      <c r="D436" s="50">
        <v>112.0</v>
      </c>
      <c r="E436" s="50">
        <v>2.717</v>
      </c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9" t="s">
        <v>190</v>
      </c>
      <c r="B437" s="50">
        <v>9.94113081479986</v>
      </c>
      <c r="C437" s="50">
        <v>-84.0446571934664</v>
      </c>
      <c r="D437" s="50">
        <v>113.0</v>
      </c>
      <c r="E437" s="50">
        <v>2.726</v>
      </c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9" t="s">
        <v>190</v>
      </c>
      <c r="B438" s="50">
        <v>9.94144321527622</v>
      </c>
      <c r="C438" s="50">
        <v>-84.0446770863329</v>
      </c>
      <c r="D438" s="50">
        <v>114.0</v>
      </c>
      <c r="E438" s="50">
        <v>2.761</v>
      </c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9" t="s">
        <v>190</v>
      </c>
      <c r="B439" s="50">
        <v>9.94195499816524</v>
      </c>
      <c r="C439" s="50">
        <v>-84.0447142198439</v>
      </c>
      <c r="D439" s="50">
        <v>115.0</v>
      </c>
      <c r="E439" s="50">
        <v>2.817</v>
      </c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9" t="s">
        <v>190</v>
      </c>
      <c r="B440" s="50">
        <v>9.94233948335795</v>
      </c>
      <c r="C440" s="50">
        <v>-84.0447371192727</v>
      </c>
      <c r="D440" s="50">
        <v>116.0</v>
      </c>
      <c r="E440" s="50">
        <v>2.86</v>
      </c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9" t="s">
        <v>190</v>
      </c>
      <c r="B441" s="50">
        <v>9.94270561942093</v>
      </c>
      <c r="C441" s="50">
        <v>-84.0447624203313</v>
      </c>
      <c r="D441" s="50">
        <v>117.0</v>
      </c>
      <c r="E441" s="50">
        <v>2.901</v>
      </c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9" t="s">
        <v>190</v>
      </c>
      <c r="B442" s="50">
        <v>9.94282741926446</v>
      </c>
      <c r="C442" s="50">
        <v>-84.0447662997461</v>
      </c>
      <c r="D442" s="50">
        <v>118.0</v>
      </c>
      <c r="E442" s="50">
        <v>2.914</v>
      </c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9" t="s">
        <v>190</v>
      </c>
      <c r="B443" s="50">
        <v>9.94300876520552</v>
      </c>
      <c r="C443" s="50">
        <v>-84.0447342405736</v>
      </c>
      <c r="D443" s="50">
        <v>119.0</v>
      </c>
      <c r="E443" s="50">
        <v>2.934</v>
      </c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9" t="s">
        <v>190</v>
      </c>
      <c r="B444" s="50">
        <v>9.94322619282253</v>
      </c>
      <c r="C444" s="50">
        <v>-84.044661630678</v>
      </c>
      <c r="D444" s="50">
        <v>120.0</v>
      </c>
      <c r="E444" s="50">
        <v>2.96</v>
      </c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9" t="s">
        <v>190</v>
      </c>
      <c r="B445" s="50">
        <v>9.94336188947768</v>
      </c>
      <c r="C445" s="50">
        <v>-84.0446070756693</v>
      </c>
      <c r="D445" s="50">
        <v>121.0</v>
      </c>
      <c r="E445" s="50">
        <v>2.976</v>
      </c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9" t="s">
        <v>190</v>
      </c>
      <c r="B446" s="50">
        <v>9.94366938860733</v>
      </c>
      <c r="C446" s="50">
        <v>-84.0444664621215</v>
      </c>
      <c r="D446" s="50">
        <v>122.0</v>
      </c>
      <c r="E446" s="50">
        <v>3.013</v>
      </c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9" t="s">
        <v>190</v>
      </c>
      <c r="B447" s="50">
        <v>9.94379763572232</v>
      </c>
      <c r="C447" s="50">
        <v>-84.0447499441632</v>
      </c>
      <c r="D447" s="50">
        <v>123.0</v>
      </c>
      <c r="E447" s="50">
        <v>3.047</v>
      </c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9" t="s">
        <v>190</v>
      </c>
      <c r="B448" s="50">
        <v>9.94387703073651</v>
      </c>
      <c r="C448" s="50">
        <v>-84.0448781808515</v>
      </c>
      <c r="D448" s="50">
        <v>124.0</v>
      </c>
      <c r="E448" s="50">
        <v>3.064</v>
      </c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9" t="s">
        <v>190</v>
      </c>
      <c r="B449" s="50">
        <v>9.94396544788927</v>
      </c>
      <c r="C449" s="50">
        <v>-84.0449496270056</v>
      </c>
      <c r="D449" s="50">
        <v>125.0</v>
      </c>
      <c r="E449" s="50">
        <v>3.077</v>
      </c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9" t="s">
        <v>190</v>
      </c>
      <c r="B450" s="50">
        <v>9.94454435151914</v>
      </c>
      <c r="C450" s="50">
        <v>-84.0450074182673</v>
      </c>
      <c r="D450" s="50">
        <v>126.0</v>
      </c>
      <c r="E450" s="50">
        <v>3.141</v>
      </c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9" t="s">
        <v>190</v>
      </c>
      <c r="B451" s="50">
        <v>9.94494922686726</v>
      </c>
      <c r="C451" s="50">
        <v>-84.0450098494603</v>
      </c>
      <c r="D451" s="50">
        <v>127.0</v>
      </c>
      <c r="E451" s="50">
        <v>3.186</v>
      </c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9" t="s">
        <v>190</v>
      </c>
      <c r="B452" s="50">
        <v>9.94503488859595</v>
      </c>
      <c r="C452" s="50">
        <v>-84.0450726102459</v>
      </c>
      <c r="D452" s="50">
        <v>128.0</v>
      </c>
      <c r="E452" s="50">
        <v>3.197</v>
      </c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9" t="s">
        <v>190</v>
      </c>
      <c r="B453" s="50">
        <v>9.94506635931216</v>
      </c>
      <c r="C453" s="50">
        <v>-84.0453994971357</v>
      </c>
      <c r="D453" s="50">
        <v>129.0</v>
      </c>
      <c r="E453" s="50">
        <v>3.233</v>
      </c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9" t="s">
        <v>190</v>
      </c>
      <c r="B454" s="50">
        <v>9.94509373573383</v>
      </c>
      <c r="C454" s="50">
        <v>-84.0454999143925</v>
      </c>
      <c r="D454" s="50">
        <v>130.0</v>
      </c>
      <c r="E454" s="50">
        <v>3.245</v>
      </c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9" t="s">
        <v>190</v>
      </c>
      <c r="B455" s="50">
        <v>9.94516587977827</v>
      </c>
      <c r="C455" s="50">
        <v>-84.0455384857143</v>
      </c>
      <c r="D455" s="50">
        <v>131.0</v>
      </c>
      <c r="E455" s="50">
        <v>3.254</v>
      </c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9" t="s">
        <v>190</v>
      </c>
      <c r="B456" s="50">
        <v>9.94569334489241</v>
      </c>
      <c r="C456" s="50">
        <v>-84.045501640108</v>
      </c>
      <c r="D456" s="50">
        <v>132.0</v>
      </c>
      <c r="E456" s="50">
        <v>3.312</v>
      </c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9" t="s">
        <v>190</v>
      </c>
      <c r="B457" s="50">
        <v>9.94576818120904</v>
      </c>
      <c r="C457" s="50">
        <v>-84.0454572011088</v>
      </c>
      <c r="D457" s="50">
        <v>133.0</v>
      </c>
      <c r="E457" s="50">
        <v>3.322</v>
      </c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9" t="s">
        <v>190</v>
      </c>
      <c r="B458" s="50">
        <v>9.94581918999885</v>
      </c>
      <c r="C458" s="50">
        <v>-84.0453571624431</v>
      </c>
      <c r="D458" s="50">
        <v>134.0</v>
      </c>
      <c r="E458" s="50">
        <v>3.334</v>
      </c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9" t="s">
        <v>190</v>
      </c>
      <c r="B459" s="50">
        <v>9.94586821736523</v>
      </c>
      <c r="C459" s="50">
        <v>-84.0452494124261</v>
      </c>
      <c r="D459" s="50">
        <v>135.0</v>
      </c>
      <c r="E459" s="50">
        <v>3.347</v>
      </c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9" t="s">
        <v>190</v>
      </c>
      <c r="B460" s="50">
        <v>9.94594549545337</v>
      </c>
      <c r="C460" s="50">
        <v>-84.0451749917014</v>
      </c>
      <c r="D460" s="50">
        <v>136.0</v>
      </c>
      <c r="E460" s="50">
        <v>3.359</v>
      </c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9" t="s">
        <v>190</v>
      </c>
      <c r="B461" s="50">
        <v>9.94628917517751</v>
      </c>
      <c r="C461" s="50">
        <v>-84.045149887399</v>
      </c>
      <c r="D461" s="50">
        <v>137.0</v>
      </c>
      <c r="E461" s="50">
        <v>3.397</v>
      </c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9" t="s">
        <v>190</v>
      </c>
      <c r="B462" s="50">
        <v>9.946387887887</v>
      </c>
      <c r="C462" s="50">
        <v>-84.0451617577946</v>
      </c>
      <c r="D462" s="50">
        <v>138.0</v>
      </c>
      <c r="E462" s="50">
        <v>3.408</v>
      </c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9" t="s">
        <v>190</v>
      </c>
      <c r="B463" s="50">
        <v>9.94644528982524</v>
      </c>
      <c r="C463" s="50">
        <v>-84.0451994142665</v>
      </c>
      <c r="D463" s="50">
        <v>139.0</v>
      </c>
      <c r="E463" s="50">
        <v>3.416</v>
      </c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9" t="s">
        <v>190</v>
      </c>
      <c r="B464" s="50">
        <v>9.94649012442296</v>
      </c>
      <c r="C464" s="50">
        <v>-84.0452511227568</v>
      </c>
      <c r="D464" s="50">
        <v>140.0</v>
      </c>
      <c r="E464" s="50">
        <v>3.423</v>
      </c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9" t="s">
        <v>191</v>
      </c>
      <c r="B465" s="50">
        <v>9.93551129613598</v>
      </c>
      <c r="C465" s="50">
        <v>-84.0522203008732</v>
      </c>
      <c r="D465" s="50">
        <v>0.0</v>
      </c>
      <c r="E465" s="50">
        <v>0.0</v>
      </c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9" t="s">
        <v>191</v>
      </c>
      <c r="B466" s="50">
        <v>9.9355310767404</v>
      </c>
      <c r="C466" s="50">
        <v>-84.0522927059177</v>
      </c>
      <c r="D466" s="50">
        <v>1.0</v>
      </c>
      <c r="E466" s="50">
        <v>0.008</v>
      </c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9" t="s">
        <v>191</v>
      </c>
      <c r="B467" s="50">
        <v>9.93554722789095</v>
      </c>
      <c r="C467" s="50">
        <v>-84.0523347118824</v>
      </c>
      <c r="D467" s="50">
        <v>2.0</v>
      </c>
      <c r="E467" s="50">
        <v>0.013</v>
      </c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9" t="s">
        <v>191</v>
      </c>
      <c r="B468" s="50">
        <v>9.93559998927965</v>
      </c>
      <c r="C468" s="50">
        <v>-84.0523891977038</v>
      </c>
      <c r="D468" s="50">
        <v>3.0</v>
      </c>
      <c r="E468" s="50">
        <v>0.022</v>
      </c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9" t="s">
        <v>191</v>
      </c>
      <c r="B469" s="50">
        <v>9.93565665681396</v>
      </c>
      <c r="C469" s="50">
        <v>-84.0524266115309</v>
      </c>
      <c r="D469" s="50">
        <v>4.0</v>
      </c>
      <c r="E469" s="50">
        <v>0.029</v>
      </c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9" t="s">
        <v>191</v>
      </c>
      <c r="B470" s="50">
        <v>9.93572400544303</v>
      </c>
      <c r="C470" s="50">
        <v>-84.0524387877407</v>
      </c>
      <c r="D470" s="50">
        <v>5.0</v>
      </c>
      <c r="E470" s="50">
        <v>0.037</v>
      </c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9" t="s">
        <v>191</v>
      </c>
      <c r="B471" s="50">
        <v>9.93583791088976</v>
      </c>
      <c r="C471" s="50">
        <v>-84.0524163085106</v>
      </c>
      <c r="D471" s="50">
        <v>6.0</v>
      </c>
      <c r="E471" s="50">
        <v>0.049</v>
      </c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9" t="s">
        <v>191</v>
      </c>
      <c r="B472" s="50">
        <v>9.93589348533485</v>
      </c>
      <c r="C472" s="50">
        <v>-84.0524004247557</v>
      </c>
      <c r="D472" s="50">
        <v>7.0</v>
      </c>
      <c r="E472" s="50">
        <v>0.056</v>
      </c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9" t="s">
        <v>191</v>
      </c>
      <c r="B473" s="50">
        <v>9.93594773879152</v>
      </c>
      <c r="C473" s="50">
        <v>-84.0523801824105</v>
      </c>
      <c r="D473" s="50">
        <v>8.0</v>
      </c>
      <c r="E473" s="50">
        <v>0.062</v>
      </c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9" t="s">
        <v>191</v>
      </c>
      <c r="B474" s="50">
        <v>9.93618639604332</v>
      </c>
      <c r="C474" s="50">
        <v>-84.052302832233</v>
      </c>
      <c r="D474" s="50">
        <v>9.0</v>
      </c>
      <c r="E474" s="50">
        <v>0.09</v>
      </c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9" t="s">
        <v>191</v>
      </c>
      <c r="B475" s="50">
        <v>9.93639684624757</v>
      </c>
      <c r="C475" s="50">
        <v>-84.0522406782275</v>
      </c>
      <c r="D475" s="50">
        <v>10.0</v>
      </c>
      <c r="E475" s="50">
        <v>0.114</v>
      </c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9" t="s">
        <v>191</v>
      </c>
      <c r="B476" s="50">
        <v>9.93653551980098</v>
      </c>
      <c r="C476" s="50">
        <v>-84.0522361299255</v>
      </c>
      <c r="D476" s="50">
        <v>11.0</v>
      </c>
      <c r="E476" s="50">
        <v>0.13</v>
      </c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9" t="s">
        <v>191</v>
      </c>
      <c r="B477" s="50">
        <v>9.93673682209909</v>
      </c>
      <c r="C477" s="50">
        <v>-84.0523076585187</v>
      </c>
      <c r="D477" s="50">
        <v>12.0</v>
      </c>
      <c r="E477" s="50">
        <v>0.153</v>
      </c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9" t="s">
        <v>191</v>
      </c>
      <c r="B478" s="50">
        <v>9.93708559662569</v>
      </c>
      <c r="C478" s="50">
        <v>-84.05243186663</v>
      </c>
      <c r="D478" s="50">
        <v>13.0</v>
      </c>
      <c r="E478" s="50">
        <v>0.194</v>
      </c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9" t="s">
        <v>191</v>
      </c>
      <c r="B479" s="50">
        <v>9.93733577696727</v>
      </c>
      <c r="C479" s="50">
        <v>-84.0525288520072</v>
      </c>
      <c r="D479" s="50">
        <v>14.0</v>
      </c>
      <c r="E479" s="50">
        <v>0.224</v>
      </c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9" t="s">
        <v>191</v>
      </c>
      <c r="B480" s="50">
        <v>9.93757969853555</v>
      </c>
      <c r="C480" s="50">
        <v>-84.0526438746271</v>
      </c>
      <c r="D480" s="50">
        <v>15.0</v>
      </c>
      <c r="E480" s="50">
        <v>0.253</v>
      </c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9" t="s">
        <v>191</v>
      </c>
      <c r="B481" s="50">
        <v>9.9377485826659</v>
      </c>
      <c r="C481" s="50">
        <v>-84.0527043524954</v>
      </c>
      <c r="D481" s="50">
        <v>16.0</v>
      </c>
      <c r="E481" s="50">
        <v>0.273</v>
      </c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9" t="s">
        <v>191</v>
      </c>
      <c r="B482" s="50">
        <v>9.93779188190045</v>
      </c>
      <c r="C482" s="50">
        <v>-84.0527107981436</v>
      </c>
      <c r="D482" s="50">
        <v>17.0</v>
      </c>
      <c r="E482" s="50">
        <v>0.278</v>
      </c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9" t="s">
        <v>191</v>
      </c>
      <c r="B483" s="50">
        <v>9.93787132360124</v>
      </c>
      <c r="C483" s="50">
        <v>-84.0527199326082</v>
      </c>
      <c r="D483" s="50">
        <v>18.0</v>
      </c>
      <c r="E483" s="50">
        <v>0.287</v>
      </c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9" t="s">
        <v>191</v>
      </c>
      <c r="B484" s="50">
        <v>9.93795076530203</v>
      </c>
      <c r="C484" s="50">
        <v>-84.0527243732062</v>
      </c>
      <c r="D484" s="50">
        <v>19.0</v>
      </c>
      <c r="E484" s="50">
        <v>0.296</v>
      </c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9" t="s">
        <v>191</v>
      </c>
      <c r="B485" s="50">
        <v>9.93802242474458</v>
      </c>
      <c r="C485" s="50">
        <v>-84.0527168419396</v>
      </c>
      <c r="D485" s="50">
        <v>20.0</v>
      </c>
      <c r="E485" s="50">
        <v>0.304</v>
      </c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9" t="s">
        <v>191</v>
      </c>
      <c r="B486" s="50">
        <v>9.93809408418712</v>
      </c>
      <c r="C486" s="50">
        <v>-84.0527036109785</v>
      </c>
      <c r="D486" s="50">
        <v>21.0</v>
      </c>
      <c r="E486" s="50">
        <v>0.312</v>
      </c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9" t="s">
        <v>191</v>
      </c>
      <c r="B487" s="50">
        <v>9.93815622170643</v>
      </c>
      <c r="C487" s="50">
        <v>-84.0526341385986</v>
      </c>
      <c r="D487" s="50">
        <v>22.0</v>
      </c>
      <c r="E487" s="50">
        <v>0.322</v>
      </c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9" t="s">
        <v>191</v>
      </c>
      <c r="B488" s="50">
        <v>9.93824866125399</v>
      </c>
      <c r="C488" s="50">
        <v>-84.0524441849862</v>
      </c>
      <c r="D488" s="50">
        <v>23.0</v>
      </c>
      <c r="E488" s="50">
        <v>0.345</v>
      </c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9" t="s">
        <v>191</v>
      </c>
      <c r="B489" s="50">
        <v>9.93840212874288</v>
      </c>
      <c r="C489" s="50">
        <v>-84.0521210493447</v>
      </c>
      <c r="D489" s="50">
        <v>24.0</v>
      </c>
      <c r="E489" s="50">
        <v>0.385</v>
      </c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9" t="s">
        <v>191</v>
      </c>
      <c r="B490" s="50">
        <v>9.93859022704029</v>
      </c>
      <c r="C490" s="50">
        <v>-84.0518711468269</v>
      </c>
      <c r="D490" s="50">
        <v>25.0</v>
      </c>
      <c r="E490" s="50">
        <v>0.419</v>
      </c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9" t="s">
        <v>191</v>
      </c>
      <c r="B491" s="50">
        <v>9.9387164365478</v>
      </c>
      <c r="C491" s="50">
        <v>-84.0517146035903</v>
      </c>
      <c r="D491" s="50">
        <v>26.0</v>
      </c>
      <c r="E491" s="50">
        <v>0.441</v>
      </c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9" t="s">
        <v>191</v>
      </c>
      <c r="B492" s="50">
        <v>9.93883769238516</v>
      </c>
      <c r="C492" s="50">
        <v>-84.0515516901066</v>
      </c>
      <c r="D492" s="50">
        <v>27.0</v>
      </c>
      <c r="E492" s="50">
        <v>0.463</v>
      </c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9" t="s">
        <v>191</v>
      </c>
      <c r="B493" s="50">
        <v>9.93890538473733</v>
      </c>
      <c r="C493" s="50">
        <v>-84.0514467461262</v>
      </c>
      <c r="D493" s="50">
        <v>28.0</v>
      </c>
      <c r="E493" s="50">
        <v>0.477</v>
      </c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9" t="s">
        <v>191</v>
      </c>
      <c r="B494" s="50">
        <v>9.93897774723731</v>
      </c>
      <c r="C494" s="50">
        <v>-84.051298218969</v>
      </c>
      <c r="D494" s="50">
        <v>29.0</v>
      </c>
      <c r="E494" s="50">
        <v>0.495</v>
      </c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9" t="s">
        <v>191</v>
      </c>
      <c r="B495" s="50">
        <v>9.93901864778466</v>
      </c>
      <c r="C495" s="50">
        <v>-84.0511281313016</v>
      </c>
      <c r="D495" s="50">
        <v>30.0</v>
      </c>
      <c r="E495" s="50">
        <v>0.514</v>
      </c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9" t="s">
        <v>191</v>
      </c>
      <c r="B496" s="50">
        <v>9.93905404247567</v>
      </c>
      <c r="C496" s="50">
        <v>-84.0509181170952</v>
      </c>
      <c r="D496" s="50">
        <v>31.0</v>
      </c>
      <c r="E496" s="50">
        <v>0.538</v>
      </c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9" t="s">
        <v>191</v>
      </c>
      <c r="B497" s="50">
        <v>9.93908393146568</v>
      </c>
      <c r="C497" s="50">
        <v>-84.0503591447661</v>
      </c>
      <c r="D497" s="50">
        <v>32.0</v>
      </c>
      <c r="E497" s="50">
        <v>0.599</v>
      </c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9" t="s">
        <v>191</v>
      </c>
      <c r="B498" s="50">
        <v>9.93910272348104</v>
      </c>
      <c r="C498" s="50">
        <v>-84.0501183551865</v>
      </c>
      <c r="D498" s="50">
        <v>33.0</v>
      </c>
      <c r="E498" s="50">
        <v>0.626</v>
      </c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9" t="s">
        <v>191</v>
      </c>
      <c r="B499" s="50">
        <v>9.93910706388403</v>
      </c>
      <c r="C499" s="50">
        <v>-84.0499402779348</v>
      </c>
      <c r="D499" s="50">
        <v>34.0</v>
      </c>
      <c r="E499" s="50">
        <v>0.645</v>
      </c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9" t="s">
        <v>191</v>
      </c>
      <c r="B500" s="50">
        <v>9.93910711111161</v>
      </c>
      <c r="C500" s="50">
        <v>-84.0497648828928</v>
      </c>
      <c r="D500" s="50">
        <v>35.0</v>
      </c>
      <c r="E500" s="50">
        <v>0.664</v>
      </c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9" t="s">
        <v>191</v>
      </c>
      <c r="B501" s="50">
        <v>9.93906715286185</v>
      </c>
      <c r="C501" s="50">
        <v>-84.0496439745831</v>
      </c>
      <c r="D501" s="50">
        <v>36.0</v>
      </c>
      <c r="E501" s="50">
        <v>0.678</v>
      </c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9" t="s">
        <v>191</v>
      </c>
      <c r="B502" s="50">
        <v>9.93897699483947</v>
      </c>
      <c r="C502" s="50">
        <v>-84.0494999920866</v>
      </c>
      <c r="D502" s="50">
        <v>37.0</v>
      </c>
      <c r="E502" s="50">
        <v>0.697</v>
      </c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9" t="s">
        <v>191</v>
      </c>
      <c r="B503" s="50">
        <v>9.93879865248422</v>
      </c>
      <c r="C503" s="50">
        <v>-84.0492839130465</v>
      </c>
      <c r="D503" s="50">
        <v>38.0</v>
      </c>
      <c r="E503" s="50">
        <v>0.728</v>
      </c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9" t="s">
        <v>191</v>
      </c>
      <c r="B504" s="50">
        <v>9.93852631535243</v>
      </c>
      <c r="C504" s="50">
        <v>-84.0489259634067</v>
      </c>
      <c r="D504" s="50">
        <v>39.0</v>
      </c>
      <c r="E504" s="50">
        <v>0.777</v>
      </c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9" t="s">
        <v>191</v>
      </c>
      <c r="B505" s="50">
        <v>9.9383125595628</v>
      </c>
      <c r="C505" s="50">
        <v>-84.0486415140485</v>
      </c>
      <c r="D505" s="50">
        <v>40.0</v>
      </c>
      <c r="E505" s="50">
        <v>0.817</v>
      </c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9" t="s">
        <v>191</v>
      </c>
      <c r="B506" s="50">
        <v>9.93816149920894</v>
      </c>
      <c r="C506" s="50">
        <v>-84.0484645585026</v>
      </c>
      <c r="D506" s="50">
        <v>41.0</v>
      </c>
      <c r="E506" s="50">
        <v>0.842</v>
      </c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9" t="s">
        <v>191</v>
      </c>
      <c r="B507" s="50">
        <v>9.93801276292967</v>
      </c>
      <c r="C507" s="50">
        <v>-84.0483041187788</v>
      </c>
      <c r="D507" s="50">
        <v>42.0</v>
      </c>
      <c r="E507" s="50">
        <v>0.866</v>
      </c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9" t="s">
        <v>191</v>
      </c>
      <c r="B508" s="50">
        <v>9.93767314890347</v>
      </c>
      <c r="C508" s="50">
        <v>-84.0479456361923</v>
      </c>
      <c r="D508" s="50">
        <v>43.0</v>
      </c>
      <c r="E508" s="50">
        <v>0.921</v>
      </c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9" t="s">
        <v>191</v>
      </c>
      <c r="B509" s="50">
        <v>9.93762896738312</v>
      </c>
      <c r="C509" s="50">
        <v>-84.0479035036496</v>
      </c>
      <c r="D509" s="50">
        <v>44.0</v>
      </c>
      <c r="E509" s="50">
        <v>0.927</v>
      </c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9" t="s">
        <v>191</v>
      </c>
      <c r="B510" s="50">
        <v>9.9375818136517</v>
      </c>
      <c r="C510" s="50">
        <v>-84.0478664002497</v>
      </c>
      <c r="D510" s="50">
        <v>45.0</v>
      </c>
      <c r="E510" s="50">
        <v>0.934</v>
      </c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9" t="s">
        <v>191</v>
      </c>
      <c r="B511" s="50">
        <v>9.9375407094932</v>
      </c>
      <c r="C511" s="50">
        <v>-84.0478370279249</v>
      </c>
      <c r="D511" s="50">
        <v>46.0</v>
      </c>
      <c r="E511" s="50">
        <v>0.94</v>
      </c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9" t="s">
        <v>191</v>
      </c>
      <c r="B512" s="50">
        <v>9.93749795410686</v>
      </c>
      <c r="C512" s="50">
        <v>-84.0478110083611</v>
      </c>
      <c r="D512" s="50">
        <v>47.0</v>
      </c>
      <c r="E512" s="50">
        <v>0.945</v>
      </c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9" t="s">
        <v>191</v>
      </c>
      <c r="B513" s="50">
        <v>9.93745496587906</v>
      </c>
      <c r="C513" s="50">
        <v>-84.0477901145765</v>
      </c>
      <c r="D513" s="50">
        <v>48.0</v>
      </c>
      <c r="E513" s="50">
        <v>0.95</v>
      </c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9" t="s">
        <v>191</v>
      </c>
      <c r="B514" s="50">
        <v>9.93736508273494</v>
      </c>
      <c r="C514" s="50">
        <v>-84.0477598330601</v>
      </c>
      <c r="D514" s="50">
        <v>49.0</v>
      </c>
      <c r="E514" s="50">
        <v>0.961</v>
      </c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9" t="s">
        <v>191</v>
      </c>
      <c r="B515" s="50">
        <v>9.93726069019733</v>
      </c>
      <c r="C515" s="50">
        <v>-84.047759267964</v>
      </c>
      <c r="D515" s="50">
        <v>50.0</v>
      </c>
      <c r="E515" s="50">
        <v>0.972</v>
      </c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9" t="s">
        <v>191</v>
      </c>
      <c r="B516" s="50">
        <v>9.93707479279145</v>
      </c>
      <c r="C516" s="50">
        <v>-84.047793713066</v>
      </c>
      <c r="D516" s="50">
        <v>51.0</v>
      </c>
      <c r="E516" s="50">
        <v>0.993</v>
      </c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9" t="s">
        <v>191</v>
      </c>
      <c r="B517" s="50">
        <v>9.93681544721791</v>
      </c>
      <c r="C517" s="50">
        <v>-84.0478715216077</v>
      </c>
      <c r="D517" s="50">
        <v>52.0</v>
      </c>
      <c r="E517" s="50">
        <v>1.023</v>
      </c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9" t="s">
        <v>191</v>
      </c>
      <c r="B518" s="50">
        <v>9.93657305173134</v>
      </c>
      <c r="C518" s="50">
        <v>-84.0479476285628</v>
      </c>
      <c r="D518" s="50">
        <v>53.0</v>
      </c>
      <c r="E518" s="50">
        <v>1.051</v>
      </c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9" t="s">
        <v>191</v>
      </c>
      <c r="B519" s="50">
        <v>9.93622234344519</v>
      </c>
      <c r="C519" s="50">
        <v>-84.0480642553351</v>
      </c>
      <c r="D519" s="50">
        <v>54.0</v>
      </c>
      <c r="E519" s="50">
        <v>1.092</v>
      </c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9" t="s">
        <v>191</v>
      </c>
      <c r="B520" s="50">
        <v>9.93602464016541</v>
      </c>
      <c r="C520" s="50">
        <v>-84.0481251956082</v>
      </c>
      <c r="D520" s="50">
        <v>55.0</v>
      </c>
      <c r="E520" s="50">
        <v>1.115</v>
      </c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9" t="s">
        <v>191</v>
      </c>
      <c r="B521" s="50">
        <v>9.93585590049247</v>
      </c>
      <c r="C521" s="50">
        <v>-84.0481829479595</v>
      </c>
      <c r="D521" s="50">
        <v>56.0</v>
      </c>
      <c r="E521" s="50">
        <v>1.135</v>
      </c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9" t="s">
        <v>191</v>
      </c>
      <c r="B522" s="50">
        <v>9.9357089398831</v>
      </c>
      <c r="C522" s="50">
        <v>-84.0482522936584</v>
      </c>
      <c r="D522" s="50">
        <v>57.0</v>
      </c>
      <c r="E522" s="50">
        <v>1.153</v>
      </c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9" t="s">
        <v>191</v>
      </c>
      <c r="B523" s="50">
        <v>9.93563189742607</v>
      </c>
      <c r="C523" s="50">
        <v>-84.0482869664637</v>
      </c>
      <c r="D523" s="50">
        <v>58.0</v>
      </c>
      <c r="E523" s="50">
        <v>1.162</v>
      </c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9" t="s">
        <v>191</v>
      </c>
      <c r="B524" s="50">
        <v>9.93556048694849</v>
      </c>
      <c r="C524" s="50">
        <v>-84.0483531600847</v>
      </c>
      <c r="D524" s="50">
        <v>59.0</v>
      </c>
      <c r="E524" s="50">
        <v>1.173</v>
      </c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9" t="s">
        <v>191</v>
      </c>
      <c r="B525" s="50">
        <v>9.93549839086817</v>
      </c>
      <c r="C525" s="50">
        <v>-84.048435114092</v>
      </c>
      <c r="D525" s="50">
        <v>60.0</v>
      </c>
      <c r="E525" s="50">
        <v>1.184</v>
      </c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9" t="s">
        <v>191</v>
      </c>
      <c r="B526" s="50">
        <v>9.93546527295384</v>
      </c>
      <c r="C526" s="50">
        <v>-84.0485569944104</v>
      </c>
      <c r="D526" s="50">
        <v>61.0</v>
      </c>
      <c r="E526" s="50">
        <v>1.198</v>
      </c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9" t="s">
        <v>191</v>
      </c>
      <c r="B527" s="50">
        <v>9.9354549236054</v>
      </c>
      <c r="C527" s="50">
        <v>-84.0486547088036</v>
      </c>
      <c r="D527" s="50">
        <v>62.0</v>
      </c>
      <c r="E527" s="50">
        <v>1.209</v>
      </c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9" t="s">
        <v>191</v>
      </c>
      <c r="B528" s="50">
        <v>9.93528001900853</v>
      </c>
      <c r="C528" s="50">
        <v>-84.048634745016</v>
      </c>
      <c r="D528" s="50">
        <v>63.0</v>
      </c>
      <c r="E528" s="50">
        <v>1.228</v>
      </c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9" t="s">
        <v>191</v>
      </c>
      <c r="B529" s="50">
        <v>9.93529761291067</v>
      </c>
      <c r="C529" s="50">
        <v>-84.0483794267626</v>
      </c>
      <c r="D529" s="50">
        <v>64.0</v>
      </c>
      <c r="E529" s="50">
        <v>1.256</v>
      </c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9" t="s">
        <v>191</v>
      </c>
      <c r="B530" s="50">
        <v>9.9352527346308</v>
      </c>
      <c r="C530" s="50">
        <v>-84.0481286733116</v>
      </c>
      <c r="D530" s="50">
        <v>65.0</v>
      </c>
      <c r="E530" s="50">
        <v>1.284</v>
      </c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9" t="s">
        <v>191</v>
      </c>
      <c r="B531" s="50">
        <v>9.93512765815873</v>
      </c>
      <c r="C531" s="50">
        <v>-84.0477461762194</v>
      </c>
      <c r="D531" s="50">
        <v>66.0</v>
      </c>
      <c r="E531" s="50">
        <v>1.328</v>
      </c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9" t="s">
        <v>191</v>
      </c>
      <c r="B532" s="50">
        <v>9.93492703280895</v>
      </c>
      <c r="C532" s="50">
        <v>-84.0471055797031</v>
      </c>
      <c r="D532" s="50">
        <v>67.0</v>
      </c>
      <c r="E532" s="50">
        <v>1.402</v>
      </c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9" t="s">
        <v>191</v>
      </c>
      <c r="B533" s="50">
        <v>9.93478949058113</v>
      </c>
      <c r="C533" s="50">
        <v>-84.046354626689</v>
      </c>
      <c r="D533" s="50">
        <v>68.0</v>
      </c>
      <c r="E533" s="50">
        <v>1.486</v>
      </c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9" t="s">
        <v>191</v>
      </c>
      <c r="B534" s="50">
        <v>9.93469070939338</v>
      </c>
      <c r="C534" s="50">
        <v>-84.0458746565008</v>
      </c>
      <c r="D534" s="50">
        <v>69.0</v>
      </c>
      <c r="E534" s="50">
        <v>1.539</v>
      </c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9" t="s">
        <v>191</v>
      </c>
      <c r="B535" s="50">
        <v>9.93462060674132</v>
      </c>
      <c r="C535" s="50">
        <v>-84.0456143293</v>
      </c>
      <c r="D535" s="50">
        <v>70.0</v>
      </c>
      <c r="E535" s="50">
        <v>1.569</v>
      </c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9" t="s">
        <v>191</v>
      </c>
      <c r="B536" s="50">
        <v>9.93489289845325</v>
      </c>
      <c r="C536" s="50">
        <v>-84.0456070252698</v>
      </c>
      <c r="D536" s="50">
        <v>71.0</v>
      </c>
      <c r="E536" s="50">
        <v>1.599</v>
      </c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9" t="s">
        <v>191</v>
      </c>
      <c r="B537" s="50">
        <v>9.93495950947043</v>
      </c>
      <c r="C537" s="50">
        <v>-84.045606154414</v>
      </c>
      <c r="D537" s="50">
        <v>72.0</v>
      </c>
      <c r="E537" s="50">
        <v>1.606</v>
      </c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9" t="s">
        <v>191</v>
      </c>
      <c r="B538" s="50">
        <v>9.93502573261312</v>
      </c>
      <c r="C538" s="50">
        <v>-84.0455877894747</v>
      </c>
      <c r="D538" s="50">
        <v>73.0</v>
      </c>
      <c r="E538" s="50">
        <v>1.614</v>
      </c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9" t="s">
        <v>191</v>
      </c>
      <c r="B539" s="50">
        <v>9.93533984703067</v>
      </c>
      <c r="C539" s="50">
        <v>-84.0455793808645</v>
      </c>
      <c r="D539" s="50">
        <v>74.0</v>
      </c>
      <c r="E539" s="50">
        <v>1.649</v>
      </c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9" t="s">
        <v>191</v>
      </c>
      <c r="B540" s="50">
        <v>9.93553106245252</v>
      </c>
      <c r="C540" s="50">
        <v>-84.0455366983597</v>
      </c>
      <c r="D540" s="50">
        <v>75.0</v>
      </c>
      <c r="E540" s="50">
        <v>1.67</v>
      </c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9" t="s">
        <v>191</v>
      </c>
      <c r="B541" s="50">
        <v>9.93558489672501</v>
      </c>
      <c r="C541" s="50">
        <v>-84.0455256779408</v>
      </c>
      <c r="D541" s="50">
        <v>76.0</v>
      </c>
      <c r="E541" s="50">
        <v>1.677</v>
      </c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9" t="s">
        <v>191</v>
      </c>
      <c r="B542" s="50">
        <v>9.93566584972937</v>
      </c>
      <c r="C542" s="50">
        <v>-84.0454519050346</v>
      </c>
      <c r="D542" s="50">
        <v>77.0</v>
      </c>
      <c r="E542" s="50">
        <v>1.689</v>
      </c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9" t="s">
        <v>191</v>
      </c>
      <c r="B543" s="50">
        <v>9.93603020143902</v>
      </c>
      <c r="C543" s="50">
        <v>-84.0453870153627</v>
      </c>
      <c r="D543" s="50">
        <v>78.0</v>
      </c>
      <c r="E543" s="50">
        <v>1.73</v>
      </c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9" t="s">
        <v>191</v>
      </c>
      <c r="B544" s="50">
        <v>9.93619941008339</v>
      </c>
      <c r="C544" s="50">
        <v>-84.0453504149565</v>
      </c>
      <c r="D544" s="50">
        <v>79.0</v>
      </c>
      <c r="E544" s="50">
        <v>1.749</v>
      </c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9" t="s">
        <v>191</v>
      </c>
      <c r="B545" s="50">
        <v>9.93630011253566</v>
      </c>
      <c r="C545" s="50">
        <v>-84.0453617663184</v>
      </c>
      <c r="D545" s="50">
        <v>80.0</v>
      </c>
      <c r="E545" s="50">
        <v>1.76</v>
      </c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9" t="s">
        <v>191</v>
      </c>
      <c r="B546" s="50">
        <v>9.93651948121636</v>
      </c>
      <c r="C546" s="50">
        <v>-84.0454755016038</v>
      </c>
      <c r="D546" s="50">
        <v>81.0</v>
      </c>
      <c r="E546" s="50">
        <v>1.787</v>
      </c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9" t="s">
        <v>191</v>
      </c>
      <c r="B547" s="50">
        <v>9.93668368683727</v>
      </c>
      <c r="C547" s="50">
        <v>-84.0455653411938</v>
      </c>
      <c r="D547" s="50">
        <v>82.0</v>
      </c>
      <c r="E547" s="50">
        <v>1.808</v>
      </c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9" t="s">
        <v>191</v>
      </c>
      <c r="B548" s="50">
        <v>9.93677258981834</v>
      </c>
      <c r="C548" s="50">
        <v>-84.045589182648</v>
      </c>
      <c r="D548" s="50">
        <v>83.0</v>
      </c>
      <c r="E548" s="50">
        <v>1.818</v>
      </c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9" t="s">
        <v>191</v>
      </c>
      <c r="B549" s="50">
        <v>9.93685310570445</v>
      </c>
      <c r="C549" s="50">
        <v>-84.0455874796866</v>
      </c>
      <c r="D549" s="50">
        <v>84.0</v>
      </c>
      <c r="E549" s="50">
        <v>1.827</v>
      </c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9" t="s">
        <v>191</v>
      </c>
      <c r="B550" s="50">
        <v>9.93694508327091</v>
      </c>
      <c r="C550" s="50">
        <v>-84.0455437249918</v>
      </c>
      <c r="D550" s="50">
        <v>85.0</v>
      </c>
      <c r="E550" s="50">
        <v>1.838</v>
      </c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9" t="s">
        <v>191</v>
      </c>
      <c r="B551" s="50">
        <v>9.93708383542657</v>
      </c>
      <c r="C551" s="50">
        <v>-84.0454400845081</v>
      </c>
      <c r="D551" s="50">
        <v>86.0</v>
      </c>
      <c r="E551" s="50">
        <v>1.857</v>
      </c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9" t="s">
        <v>191</v>
      </c>
      <c r="B552" s="50">
        <v>9.93721635101928</v>
      </c>
      <c r="C552" s="50">
        <v>-84.045309807991</v>
      </c>
      <c r="D552" s="50">
        <v>87.0</v>
      </c>
      <c r="E552" s="50">
        <v>1.878</v>
      </c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9" t="s">
        <v>191</v>
      </c>
      <c r="B553" s="50">
        <v>9.93724819645461</v>
      </c>
      <c r="C553" s="50">
        <v>-84.0452761874456</v>
      </c>
      <c r="D553" s="50">
        <v>88.0</v>
      </c>
      <c r="E553" s="50">
        <v>1.883</v>
      </c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9" t="s">
        <v>191</v>
      </c>
      <c r="B554" s="50">
        <v>9.93734716375109</v>
      </c>
      <c r="C554" s="50">
        <v>-84.0451229209554</v>
      </c>
      <c r="D554" s="50">
        <v>89.0</v>
      </c>
      <c r="E554" s="50">
        <v>1.903</v>
      </c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9" t="s">
        <v>191</v>
      </c>
      <c r="B555" s="50">
        <v>9.93752119585777</v>
      </c>
      <c r="C555" s="50">
        <v>-84.0448187291416</v>
      </c>
      <c r="D555" s="50">
        <v>90.0</v>
      </c>
      <c r="E555" s="50">
        <v>1.941</v>
      </c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9" t="s">
        <v>191</v>
      </c>
      <c r="B556" s="50">
        <v>9.93767426097248</v>
      </c>
      <c r="C556" s="50">
        <v>-84.0445416760749</v>
      </c>
      <c r="D556" s="50">
        <v>91.0</v>
      </c>
      <c r="E556" s="50">
        <v>1.976</v>
      </c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9" t="s">
        <v>191</v>
      </c>
      <c r="B557" s="50">
        <v>9.93785833808635</v>
      </c>
      <c r="C557" s="50">
        <v>-84.0442186256065</v>
      </c>
      <c r="D557" s="50">
        <v>92.0</v>
      </c>
      <c r="E557" s="50">
        <v>2.017</v>
      </c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9" t="s">
        <v>191</v>
      </c>
      <c r="B558" s="50">
        <v>9.93810435753431</v>
      </c>
      <c r="C558" s="50">
        <v>-84.0437983732383</v>
      </c>
      <c r="D558" s="50">
        <v>93.0</v>
      </c>
      <c r="E558" s="50">
        <v>2.07</v>
      </c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9" t="s">
        <v>191</v>
      </c>
      <c r="B559" s="50">
        <v>9.93796632120651</v>
      </c>
      <c r="C559" s="50">
        <v>-84.0436125738981</v>
      </c>
      <c r="D559" s="50">
        <v>94.0</v>
      </c>
      <c r="E559" s="50">
        <v>2.096</v>
      </c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9" t="s">
        <v>191</v>
      </c>
      <c r="B560" s="50">
        <v>9.93791432144543</v>
      </c>
      <c r="C560" s="50">
        <v>-84.0434414999464</v>
      </c>
      <c r="D560" s="50">
        <v>95.0</v>
      </c>
      <c r="E560" s="50">
        <v>2.116</v>
      </c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9" t="s">
        <v>191</v>
      </c>
      <c r="B561" s="50">
        <v>9.93788832161072</v>
      </c>
      <c r="C561" s="50">
        <v>-84.0432184120559</v>
      </c>
      <c r="D561" s="50">
        <v>96.0</v>
      </c>
      <c r="E561" s="50">
        <v>2.14</v>
      </c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9" t="s">
        <v>191</v>
      </c>
      <c r="B562" s="50">
        <v>9.93792789506808</v>
      </c>
      <c r="C562" s="50">
        <v>-84.042939145496</v>
      </c>
      <c r="D562" s="50">
        <v>97.0</v>
      </c>
      <c r="E562" s="50">
        <v>2.171</v>
      </c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9" t="s">
        <v>191</v>
      </c>
      <c r="B563" s="50">
        <v>9.93799597108977</v>
      </c>
      <c r="C563" s="50">
        <v>-84.0425252959219</v>
      </c>
      <c r="D563" s="50">
        <v>98.0</v>
      </c>
      <c r="E563" s="50">
        <v>2.217</v>
      </c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9" t="s">
        <v>191</v>
      </c>
      <c r="B564" s="50">
        <v>9.93800488549925</v>
      </c>
      <c r="C564" s="50">
        <v>-84.0424724302894</v>
      </c>
      <c r="D564" s="50">
        <v>99.0</v>
      </c>
      <c r="E564" s="50">
        <v>2.223</v>
      </c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9" t="s">
        <v>191</v>
      </c>
      <c r="B565" s="50">
        <v>9.9381395635656</v>
      </c>
      <c r="C565" s="50">
        <v>-84.0421750587842</v>
      </c>
      <c r="D565" s="50">
        <v>100.0</v>
      </c>
      <c r="E565" s="50">
        <v>2.259</v>
      </c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9" t="s">
        <v>191</v>
      </c>
      <c r="B566" s="50">
        <v>9.93816556338036</v>
      </c>
      <c r="C566" s="50">
        <v>-84.0419988023209</v>
      </c>
      <c r="D566" s="50">
        <v>101.0</v>
      </c>
      <c r="E566" s="50">
        <v>2.278</v>
      </c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9" t="s">
        <v>191</v>
      </c>
      <c r="B567" s="50">
        <v>9.93815877702913</v>
      </c>
      <c r="C567" s="50">
        <v>-84.0418468568672</v>
      </c>
      <c r="D567" s="50">
        <v>102.0</v>
      </c>
      <c r="E567" s="50">
        <v>2.295</v>
      </c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9" t="s">
        <v>191</v>
      </c>
      <c r="B568" s="50">
        <v>9.93812774499086</v>
      </c>
      <c r="C568" s="50">
        <v>-84.0417208377531</v>
      </c>
      <c r="D568" s="50">
        <v>103.0</v>
      </c>
      <c r="E568" s="50">
        <v>2.309</v>
      </c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9" t="s">
        <v>191</v>
      </c>
      <c r="B569" s="50">
        <v>9.93810465445374</v>
      </c>
      <c r="C569" s="50">
        <v>-84.0416827286396</v>
      </c>
      <c r="D569" s="50">
        <v>104.0</v>
      </c>
      <c r="E569" s="50">
        <v>2.314</v>
      </c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9" t="s">
        <v>191</v>
      </c>
      <c r="B570" s="50">
        <v>9.93807826146448</v>
      </c>
      <c r="C570" s="50">
        <v>-84.0416493133915</v>
      </c>
      <c r="D570" s="50">
        <v>105.0</v>
      </c>
      <c r="E570" s="50">
        <v>2.319</v>
      </c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9" t="s">
        <v>191</v>
      </c>
      <c r="B571" s="50">
        <v>9.93804738144964</v>
      </c>
      <c r="C571" s="50">
        <v>-84.0416349312544</v>
      </c>
      <c r="D571" s="50">
        <v>106.0</v>
      </c>
      <c r="E571" s="50">
        <v>2.323</v>
      </c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9" t="s">
        <v>191</v>
      </c>
      <c r="B572" s="50">
        <v>9.93801451996184</v>
      </c>
      <c r="C572" s="50">
        <v>-84.0416322837814</v>
      </c>
      <c r="D572" s="50">
        <v>107.0</v>
      </c>
      <c r="E572" s="50">
        <v>2.326</v>
      </c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9" t="s">
        <v>191</v>
      </c>
      <c r="B573" s="50">
        <v>9.93792436774485</v>
      </c>
      <c r="C573" s="50">
        <v>-84.0416346601389</v>
      </c>
      <c r="D573" s="50">
        <v>108.0</v>
      </c>
      <c r="E573" s="50">
        <v>2.336</v>
      </c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9" t="s">
        <v>191</v>
      </c>
      <c r="B574" s="50">
        <v>9.93790082410227</v>
      </c>
      <c r="C574" s="50">
        <v>-84.041067340985</v>
      </c>
      <c r="D574" s="50">
        <v>109.0</v>
      </c>
      <c r="E574" s="50">
        <v>2.399</v>
      </c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9" t="s">
        <v>191</v>
      </c>
      <c r="B575" s="50">
        <v>9.93846425290711</v>
      </c>
      <c r="C575" s="50">
        <v>-84.0409284047187</v>
      </c>
      <c r="D575" s="50">
        <v>110.0</v>
      </c>
      <c r="E575" s="50">
        <v>2.463</v>
      </c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9" t="s">
        <v>191</v>
      </c>
      <c r="B576" s="50">
        <v>9.93868651413261</v>
      </c>
      <c r="C576" s="50">
        <v>-84.0409624274215</v>
      </c>
      <c r="D576" s="50">
        <v>111.0</v>
      </c>
      <c r="E576" s="50">
        <v>2.488</v>
      </c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9" t="s">
        <v>191</v>
      </c>
      <c r="B577" s="50">
        <v>9.93885247660523</v>
      </c>
      <c r="C577" s="50">
        <v>-84.0411341586918</v>
      </c>
      <c r="D577" s="50">
        <v>112.0</v>
      </c>
      <c r="E577" s="50">
        <v>2.514</v>
      </c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9" t="s">
        <v>191</v>
      </c>
      <c r="B578" s="50">
        <v>9.93915539473273</v>
      </c>
      <c r="C578" s="50">
        <v>-84.0416474460876</v>
      </c>
      <c r="D578" s="50">
        <v>113.0</v>
      </c>
      <c r="E578" s="50">
        <v>2.579</v>
      </c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9" t="s">
        <v>191</v>
      </c>
      <c r="B579" s="50">
        <v>9.93928861127028</v>
      </c>
      <c r="C579" s="50">
        <v>-84.0417889786806</v>
      </c>
      <c r="D579" s="50">
        <v>114.0</v>
      </c>
      <c r="E579" s="50">
        <v>2.601</v>
      </c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9" t="s">
        <v>191</v>
      </c>
      <c r="B580" s="50">
        <v>9.9394354239606</v>
      </c>
      <c r="C580" s="50">
        <v>-84.0418813247414</v>
      </c>
      <c r="D580" s="50">
        <v>115.0</v>
      </c>
      <c r="E580" s="50">
        <v>2.62</v>
      </c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9" t="s">
        <v>191</v>
      </c>
      <c r="B581" s="50">
        <v>9.93950244712471</v>
      </c>
      <c r="C581" s="50">
        <v>-84.0419056263361</v>
      </c>
      <c r="D581" s="50">
        <v>116.0</v>
      </c>
      <c r="E581" s="50">
        <v>2.628</v>
      </c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9" t="s">
        <v>191</v>
      </c>
      <c r="B582" s="50">
        <v>9.93950244613303</v>
      </c>
      <c r="C582" s="50">
        <v>-84.042239368576</v>
      </c>
      <c r="D582" s="50">
        <v>117.0</v>
      </c>
      <c r="E582" s="50">
        <v>2.664</v>
      </c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9" t="s">
        <v>191</v>
      </c>
      <c r="B583" s="50">
        <v>9.93949446718606</v>
      </c>
      <c r="C583" s="50">
        <v>-84.0425196469705</v>
      </c>
      <c r="D583" s="50">
        <v>118.0</v>
      </c>
      <c r="E583" s="50">
        <v>2.695</v>
      </c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9" t="s">
        <v>191</v>
      </c>
      <c r="B584" s="50">
        <v>9.93945457168453</v>
      </c>
      <c r="C584" s="50">
        <v>-84.0429991991022</v>
      </c>
      <c r="D584" s="50">
        <v>119.0</v>
      </c>
      <c r="E584" s="50">
        <v>2.748</v>
      </c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9" t="s">
        <v>191</v>
      </c>
      <c r="B585" s="50">
        <v>9.93942712460796</v>
      </c>
      <c r="C585" s="50">
        <v>-84.043331873611</v>
      </c>
      <c r="D585" s="50">
        <v>120.0</v>
      </c>
      <c r="E585" s="50">
        <v>2.784</v>
      </c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9" t="s">
        <v>191</v>
      </c>
      <c r="B586" s="50">
        <v>9.93972789866721</v>
      </c>
      <c r="C586" s="50">
        <v>-84.0432605742965</v>
      </c>
      <c r="D586" s="50">
        <v>121.0</v>
      </c>
      <c r="E586" s="50">
        <v>2.819</v>
      </c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9" t="s">
        <v>191</v>
      </c>
      <c r="B587" s="50">
        <v>9.93979051078508</v>
      </c>
      <c r="C587" s="50">
        <v>-84.0432941313524</v>
      </c>
      <c r="D587" s="50">
        <v>122.0</v>
      </c>
      <c r="E587" s="50">
        <v>2.826</v>
      </c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9" t="s">
        <v>191</v>
      </c>
      <c r="B588" s="50">
        <v>9.93982252793726</v>
      </c>
      <c r="C588" s="50">
        <v>-84.0433753940134</v>
      </c>
      <c r="D588" s="50">
        <v>123.0</v>
      </c>
      <c r="E588" s="50">
        <v>2.836</v>
      </c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9" t="s">
        <v>191</v>
      </c>
      <c r="B589" s="50">
        <v>9.93991292983544</v>
      </c>
      <c r="C589" s="50">
        <v>-84.0437147893588</v>
      </c>
      <c r="D589" s="50">
        <v>124.0</v>
      </c>
      <c r="E589" s="50">
        <v>2.875</v>
      </c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9" t="s">
        <v>191</v>
      </c>
      <c r="B590" s="50">
        <v>9.94002028140903</v>
      </c>
      <c r="C590" s="50">
        <v>-84.0441287509128</v>
      </c>
      <c r="D590" s="50">
        <v>125.0</v>
      </c>
      <c r="E590" s="50">
        <v>2.922</v>
      </c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9" t="s">
        <v>191</v>
      </c>
      <c r="B591" s="50">
        <v>9.94016644833328</v>
      </c>
      <c r="C591" s="50">
        <v>-84.0446669802431</v>
      </c>
      <c r="D591" s="50">
        <v>126.0</v>
      </c>
      <c r="E591" s="50">
        <v>2.983</v>
      </c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9" t="s">
        <v>191</v>
      </c>
      <c r="B592" s="50">
        <v>9.94027078687104</v>
      </c>
      <c r="C592" s="50">
        <v>-84.044823754755</v>
      </c>
      <c r="D592" s="50">
        <v>127.0</v>
      </c>
      <c r="E592" s="50">
        <v>3.003</v>
      </c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9" t="s">
        <v>191</v>
      </c>
      <c r="B593" s="50">
        <v>9.94048864067421</v>
      </c>
      <c r="C593" s="50">
        <v>-84.0456295904777</v>
      </c>
      <c r="D593" s="50">
        <v>128.0</v>
      </c>
      <c r="E593" s="50">
        <v>3.095</v>
      </c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9" t="s">
        <v>191</v>
      </c>
      <c r="B594" s="50">
        <v>9.9406416703034</v>
      </c>
      <c r="C594" s="50">
        <v>-84.045594280927</v>
      </c>
      <c r="D594" s="50">
        <v>129.0</v>
      </c>
      <c r="E594" s="50">
        <v>3.112</v>
      </c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9" t="s">
        <v>191</v>
      </c>
      <c r="B595" s="50">
        <v>9.94079771456593</v>
      </c>
      <c r="C595" s="50">
        <v>-84.0450692602221</v>
      </c>
      <c r="D595" s="50">
        <v>130.0</v>
      </c>
      <c r="E595" s="50">
        <v>3.172</v>
      </c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9" t="s">
        <v>191</v>
      </c>
      <c r="B596" s="50">
        <v>9.9409503711104</v>
      </c>
      <c r="C596" s="50">
        <v>-84.0447481499267</v>
      </c>
      <c r="D596" s="50">
        <v>131.0</v>
      </c>
      <c r="E596" s="50">
        <v>3.212</v>
      </c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9" t="s">
        <v>191</v>
      </c>
      <c r="B597" s="50">
        <v>9.94105192700053</v>
      </c>
      <c r="C597" s="50">
        <v>-84.0446521079484</v>
      </c>
      <c r="D597" s="50">
        <v>132.0</v>
      </c>
      <c r="E597" s="50">
        <v>3.227</v>
      </c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9" t="s">
        <v>191</v>
      </c>
      <c r="B598" s="50">
        <v>9.94171142158802</v>
      </c>
      <c r="C598" s="50">
        <v>-84.0446962954808</v>
      </c>
      <c r="D598" s="50">
        <v>133.0</v>
      </c>
      <c r="E598" s="50">
        <v>3.3</v>
      </c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9" t="s">
        <v>191</v>
      </c>
      <c r="B599" s="50">
        <v>9.94281915936154</v>
      </c>
      <c r="C599" s="50">
        <v>-84.0447683576565</v>
      </c>
      <c r="D599" s="50">
        <v>134.0</v>
      </c>
      <c r="E599" s="50">
        <v>3.423</v>
      </c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9" t="s">
        <v>191</v>
      </c>
      <c r="B600" s="50">
        <v>9.94301266464211</v>
      </c>
      <c r="C600" s="50">
        <v>-84.0447317924328</v>
      </c>
      <c r="D600" s="50">
        <v>135.0</v>
      </c>
      <c r="E600" s="50">
        <v>3.445</v>
      </c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9" t="s">
        <v>191</v>
      </c>
      <c r="B601" s="50">
        <v>9.94326484610015</v>
      </c>
      <c r="C601" s="50">
        <v>-84.0446461368594</v>
      </c>
      <c r="D601" s="50">
        <v>136.0</v>
      </c>
      <c r="E601" s="50">
        <v>3.474</v>
      </c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9" t="s">
        <v>191</v>
      </c>
      <c r="B602" s="50">
        <v>9.94367235170777</v>
      </c>
      <c r="C602" s="50">
        <v>-84.0444664659679</v>
      </c>
      <c r="D602" s="50">
        <v>137.0</v>
      </c>
      <c r="E602" s="50">
        <v>3.523</v>
      </c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9" t="s">
        <v>191</v>
      </c>
      <c r="B603" s="50">
        <v>9.94380140312083</v>
      </c>
      <c r="C603" s="50">
        <v>-84.044752272012</v>
      </c>
      <c r="D603" s="50">
        <v>138.0</v>
      </c>
      <c r="E603" s="50">
        <v>3.558</v>
      </c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9" t="s">
        <v>191</v>
      </c>
      <c r="B604" s="50">
        <v>9.9438796367465</v>
      </c>
      <c r="C604" s="50">
        <v>-84.0448814333755</v>
      </c>
      <c r="D604" s="50">
        <v>139.0</v>
      </c>
      <c r="E604" s="50">
        <v>3.574</v>
      </c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9" t="s">
        <v>191</v>
      </c>
      <c r="B605" s="50">
        <v>9.94396952509255</v>
      </c>
      <c r="C605" s="50">
        <v>-84.0449503878825</v>
      </c>
      <c r="D605" s="50">
        <v>140.0</v>
      </c>
      <c r="E605" s="50">
        <v>3.587</v>
      </c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9" t="s">
        <v>191</v>
      </c>
      <c r="B606" s="50">
        <v>9.94433433418409</v>
      </c>
      <c r="C606" s="50">
        <v>-84.044987908675</v>
      </c>
      <c r="D606" s="50">
        <v>141.0</v>
      </c>
      <c r="E606" s="50">
        <v>3.627</v>
      </c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9" t="s">
        <v>191</v>
      </c>
      <c r="B607" s="50">
        <v>9.94457411376674</v>
      </c>
      <c r="C607" s="50">
        <v>-84.0450080280451</v>
      </c>
      <c r="D607" s="50">
        <v>142.0</v>
      </c>
      <c r="E607" s="50">
        <v>3.654</v>
      </c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9" t="s">
        <v>191</v>
      </c>
      <c r="B608" s="50">
        <v>9.94495390060397</v>
      </c>
      <c r="C608" s="50">
        <v>-84.0450080280451</v>
      </c>
      <c r="D608" s="50">
        <v>143.0</v>
      </c>
      <c r="E608" s="50">
        <v>3.696</v>
      </c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9" t="s">
        <v>191</v>
      </c>
      <c r="B609" s="50">
        <v>9.94504571713547</v>
      </c>
      <c r="C609" s="50">
        <v>-84.0450786471473</v>
      </c>
      <c r="D609" s="50">
        <v>144.0</v>
      </c>
      <c r="E609" s="50">
        <v>3.709</v>
      </c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9" t="s">
        <v>191</v>
      </c>
      <c r="B610" s="50">
        <v>9.94507075688808</v>
      </c>
      <c r="C610" s="50">
        <v>-84.0453964329445</v>
      </c>
      <c r="D610" s="50">
        <v>145.0</v>
      </c>
      <c r="E610" s="50">
        <v>3.744</v>
      </c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9" t="s">
        <v>191</v>
      </c>
      <c r="B611" s="50">
        <v>9.94509858007239</v>
      </c>
      <c r="C611" s="50">
        <v>-84.0454995368328</v>
      </c>
      <c r="D611" s="50">
        <v>146.0</v>
      </c>
      <c r="E611" s="50">
        <v>3.755</v>
      </c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9" t="s">
        <v>191</v>
      </c>
      <c r="B612" s="50">
        <v>9.94517301639726</v>
      </c>
      <c r="C612" s="50">
        <v>-84.0455360879379</v>
      </c>
      <c r="D612" s="50">
        <v>147.0</v>
      </c>
      <c r="E612" s="50">
        <v>3.764</v>
      </c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9" t="s">
        <v>191</v>
      </c>
      <c r="B613" s="50">
        <v>9.94569599438186</v>
      </c>
      <c r="C613" s="50">
        <v>-84.0455012141288</v>
      </c>
      <c r="D613" s="50">
        <v>148.0</v>
      </c>
      <c r="E613" s="50">
        <v>3.822</v>
      </c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9" t="s">
        <v>191</v>
      </c>
      <c r="B614" s="50">
        <v>9.94576731883437</v>
      </c>
      <c r="C614" s="50">
        <v>-84.0454579354822</v>
      </c>
      <c r="D614" s="50">
        <v>149.0</v>
      </c>
      <c r="E614" s="50">
        <v>3.832</v>
      </c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9" t="s">
        <v>191</v>
      </c>
      <c r="B615" s="50">
        <v>9.94587443785238</v>
      </c>
      <c r="C615" s="50">
        <v>-84.0452474905592</v>
      </c>
      <c r="D615" s="50">
        <v>150.0</v>
      </c>
      <c r="E615" s="50">
        <v>3.858</v>
      </c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9" t="s">
        <v>191</v>
      </c>
      <c r="B616" s="50">
        <v>9.94594677794762</v>
      </c>
      <c r="C616" s="50">
        <v>-84.0451754590753</v>
      </c>
      <c r="D616" s="50">
        <v>151.0</v>
      </c>
      <c r="E616" s="50">
        <v>3.869</v>
      </c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9" t="s">
        <v>191</v>
      </c>
      <c r="B617" s="50">
        <v>9.94629204599402</v>
      </c>
      <c r="C617" s="50">
        <v>-84.0451469719024</v>
      </c>
      <c r="D617" s="50">
        <v>152.0</v>
      </c>
      <c r="E617" s="50">
        <v>3.907</v>
      </c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9" t="s">
        <v>191</v>
      </c>
      <c r="B618" s="50">
        <v>9.9463908179176</v>
      </c>
      <c r="C618" s="50">
        <v>-84.0451610957222</v>
      </c>
      <c r="D618" s="50">
        <v>153.0</v>
      </c>
      <c r="E618" s="50">
        <v>3.918</v>
      </c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9" t="s">
        <v>191</v>
      </c>
      <c r="B619" s="50">
        <v>9.94645063751956</v>
      </c>
      <c r="C619" s="50">
        <v>-84.0451992300371</v>
      </c>
      <c r="D619" s="50">
        <v>154.0</v>
      </c>
      <c r="E619" s="50">
        <v>3.926</v>
      </c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9" t="s">
        <v>191</v>
      </c>
      <c r="B620" s="50">
        <v>9.94649738913102</v>
      </c>
      <c r="C620" s="50">
        <v>-84.0452562192863</v>
      </c>
      <c r="D620" s="50">
        <v>155.0</v>
      </c>
      <c r="E620" s="50">
        <v>3.934</v>
      </c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9" t="s">
        <v>192</v>
      </c>
      <c r="B621" s="50">
        <v>9.94651450274987</v>
      </c>
      <c r="C621" s="50">
        <v>-84.0452709224469</v>
      </c>
      <c r="D621" s="50">
        <v>0.0</v>
      </c>
      <c r="E621" s="50">
        <v>0.0</v>
      </c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9" t="s">
        <v>192</v>
      </c>
      <c r="B622" s="50">
        <v>9.9465713930344</v>
      </c>
      <c r="C622" s="50">
        <v>-84.0453586296957</v>
      </c>
      <c r="D622" s="50">
        <v>1.0</v>
      </c>
      <c r="E622" s="50">
        <v>0.011</v>
      </c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9" t="s">
        <v>192</v>
      </c>
      <c r="B623" s="50">
        <v>9.94670523135418</v>
      </c>
      <c r="C623" s="50">
        <v>-84.0455321860811</v>
      </c>
      <c r="D623" s="50">
        <v>2.0</v>
      </c>
      <c r="E623" s="50">
        <v>0.036</v>
      </c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9" t="s">
        <v>192</v>
      </c>
      <c r="B624" s="50">
        <v>9.94685977487793</v>
      </c>
      <c r="C624" s="50">
        <v>-84.0457428830683</v>
      </c>
      <c r="D624" s="50">
        <v>3.0</v>
      </c>
      <c r="E624" s="50">
        <v>0.064</v>
      </c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9" t="s">
        <v>192</v>
      </c>
      <c r="B625" s="50">
        <v>9.94692114024093</v>
      </c>
      <c r="C625" s="50">
        <v>-84.0458252584096</v>
      </c>
      <c r="D625" s="50">
        <v>4.0</v>
      </c>
      <c r="E625" s="50">
        <v>0.076</v>
      </c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9" t="s">
        <v>192</v>
      </c>
      <c r="B626" s="50">
        <v>9.94699848130395</v>
      </c>
      <c r="C626" s="50">
        <v>-84.045874911642</v>
      </c>
      <c r="D626" s="50">
        <v>5.0</v>
      </c>
      <c r="E626" s="50">
        <v>0.086</v>
      </c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9" t="s">
        <v>192</v>
      </c>
      <c r="B627" s="50">
        <v>9.94709174550324</v>
      </c>
      <c r="C627" s="50">
        <v>-84.0458702927366</v>
      </c>
      <c r="D627" s="50">
        <v>6.0</v>
      </c>
      <c r="E627" s="50">
        <v>0.096</v>
      </c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9" t="s">
        <v>192</v>
      </c>
      <c r="B628" s="50">
        <v>9.94733286724273</v>
      </c>
      <c r="C628" s="50">
        <v>-84.0456762984049</v>
      </c>
      <c r="D628" s="50">
        <v>7.0</v>
      </c>
      <c r="E628" s="50">
        <v>0.13</v>
      </c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9" t="s">
        <v>192</v>
      </c>
      <c r="B629" s="50">
        <v>9.94734992775087</v>
      </c>
      <c r="C629" s="50">
        <v>-84.0455816108455</v>
      </c>
      <c r="D629" s="50">
        <v>8.0</v>
      </c>
      <c r="E629" s="50">
        <v>0.141</v>
      </c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9" t="s">
        <v>192</v>
      </c>
      <c r="B630" s="50">
        <v>9.94731694409985</v>
      </c>
      <c r="C630" s="50">
        <v>-84.0454811496546</v>
      </c>
      <c r="D630" s="50">
        <v>9.0</v>
      </c>
      <c r="E630" s="50">
        <v>0.152</v>
      </c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9" t="s">
        <v>192</v>
      </c>
      <c r="B631" s="50">
        <v>9.94706331033958</v>
      </c>
      <c r="C631" s="50">
        <v>-84.0451520526366</v>
      </c>
      <c r="D631" s="50">
        <v>10.0</v>
      </c>
      <c r="E631" s="50">
        <v>0.198</v>
      </c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9" t="s">
        <v>192</v>
      </c>
      <c r="B632" s="50">
        <v>9.94695639770921</v>
      </c>
      <c r="C632" s="50">
        <v>-84.044934964086</v>
      </c>
      <c r="D632" s="50">
        <v>11.0</v>
      </c>
      <c r="E632" s="50">
        <v>0.225</v>
      </c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9" t="s">
        <v>192</v>
      </c>
      <c r="B633" s="50">
        <v>9.94685739750313</v>
      </c>
      <c r="C633" s="50">
        <v>-84.0447940381815</v>
      </c>
      <c r="D633" s="50">
        <v>12.0</v>
      </c>
      <c r="E633" s="50">
        <v>0.244</v>
      </c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9" t="s">
        <v>192</v>
      </c>
      <c r="B634" s="50">
        <v>9.94674934743632</v>
      </c>
      <c r="C634" s="50">
        <v>-84.0447120526121</v>
      </c>
      <c r="D634" s="50">
        <v>13.0</v>
      </c>
      <c r="E634" s="50">
        <v>0.259</v>
      </c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9" t="s">
        <v>192</v>
      </c>
      <c r="B635" s="50">
        <v>9.94663902259388</v>
      </c>
      <c r="C635" s="50">
        <v>-84.0446901128118</v>
      </c>
      <c r="D635" s="50">
        <v>14.0</v>
      </c>
      <c r="E635" s="50">
        <v>0.271</v>
      </c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9" t="s">
        <v>192</v>
      </c>
      <c r="B636" s="50">
        <v>9.94658480665502</v>
      </c>
      <c r="C636" s="50">
        <v>-84.0447036688627</v>
      </c>
      <c r="D636" s="50">
        <v>15.0</v>
      </c>
      <c r="E636" s="50">
        <v>0.277</v>
      </c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9" t="s">
        <v>192</v>
      </c>
      <c r="B637" s="50">
        <v>9.94652566341521</v>
      </c>
      <c r="C637" s="50">
        <v>-84.0447440842844</v>
      </c>
      <c r="D637" s="50">
        <v>16.0</v>
      </c>
      <c r="E637" s="50">
        <v>0.285</v>
      </c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9" t="s">
        <v>192</v>
      </c>
      <c r="B638" s="50">
        <v>9.94631063663281</v>
      </c>
      <c r="C638" s="50">
        <v>-84.0447956225084</v>
      </c>
      <c r="D638" s="50">
        <v>17.0</v>
      </c>
      <c r="E638" s="50">
        <v>0.31</v>
      </c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9" t="s">
        <v>192</v>
      </c>
      <c r="B639" s="50">
        <v>9.94607861289951</v>
      </c>
      <c r="C639" s="50">
        <v>-84.0448175623087</v>
      </c>
      <c r="D639" s="50">
        <v>18.0</v>
      </c>
      <c r="E639" s="50">
        <v>0.335</v>
      </c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9" t="s">
        <v>192</v>
      </c>
      <c r="B640" s="50">
        <v>9.94606268969643</v>
      </c>
      <c r="C640" s="50">
        <v>-84.0448198717614</v>
      </c>
      <c r="D640" s="50">
        <v>19.0</v>
      </c>
      <c r="E640" s="50">
        <v>0.337</v>
      </c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9" t="s">
        <v>192</v>
      </c>
      <c r="B641" s="50">
        <v>9.94607633849742</v>
      </c>
      <c r="C641" s="50">
        <v>-84.0451616705072</v>
      </c>
      <c r="D641" s="50">
        <v>20.0</v>
      </c>
      <c r="E641" s="50">
        <v>0.375</v>
      </c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9" t="s">
        <v>192</v>
      </c>
      <c r="B642" s="50">
        <v>9.94594816328299</v>
      </c>
      <c r="C642" s="50">
        <v>-84.0451794721398</v>
      </c>
      <c r="D642" s="50">
        <v>21.0</v>
      </c>
      <c r="E642" s="50">
        <v>0.389</v>
      </c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9" t="s">
        <v>192</v>
      </c>
      <c r="B643" s="50">
        <v>9.94587650883204</v>
      </c>
      <c r="C643" s="50">
        <v>-84.0452499104458</v>
      </c>
      <c r="D643" s="50">
        <v>22.0</v>
      </c>
      <c r="E643" s="50">
        <v>0.4</v>
      </c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9" t="s">
        <v>192</v>
      </c>
      <c r="B644" s="50">
        <v>9.94577755742257</v>
      </c>
      <c r="C644" s="50">
        <v>-84.0454566064596</v>
      </c>
      <c r="D644" s="50">
        <v>23.0</v>
      </c>
      <c r="E644" s="50">
        <v>0.425</v>
      </c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9" t="s">
        <v>192</v>
      </c>
      <c r="B645" s="50">
        <v>9.94570040854178</v>
      </c>
      <c r="C645" s="50">
        <v>-84.0455092507792</v>
      </c>
      <c r="D645" s="50">
        <v>24.0</v>
      </c>
      <c r="E645" s="50">
        <v>0.435</v>
      </c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9" t="s">
        <v>192</v>
      </c>
      <c r="B646" s="50">
        <v>9.94516698035057</v>
      </c>
      <c r="C646" s="50">
        <v>-84.0455392738468</v>
      </c>
      <c r="D646" s="50">
        <v>25.0</v>
      </c>
      <c r="E646" s="50">
        <v>0.494</v>
      </c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9" t="s">
        <v>192</v>
      </c>
      <c r="B647" s="50">
        <v>9.94508917283893</v>
      </c>
      <c r="C647" s="50">
        <v>-84.0455023654374</v>
      </c>
      <c r="D647" s="50">
        <v>26.0</v>
      </c>
      <c r="E647" s="50">
        <v>0.504</v>
      </c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9" t="s">
        <v>192</v>
      </c>
      <c r="B648" s="50">
        <v>9.94505732633557</v>
      </c>
      <c r="C648" s="50">
        <v>-84.045382273899</v>
      </c>
      <c r="D648" s="50">
        <v>27.0</v>
      </c>
      <c r="E648" s="50">
        <v>0.518</v>
      </c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9" t="s">
        <v>192</v>
      </c>
      <c r="B649" s="50">
        <v>9.94502889195332</v>
      </c>
      <c r="C649" s="50">
        <v>-84.0450808903258</v>
      </c>
      <c r="D649" s="50">
        <v>28.0</v>
      </c>
      <c r="E649" s="50">
        <v>0.551</v>
      </c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9" t="s">
        <v>192</v>
      </c>
      <c r="B650" s="50">
        <v>9.94495155042415</v>
      </c>
      <c r="C650" s="50">
        <v>-84.0450173803773</v>
      </c>
      <c r="D650" s="50">
        <v>29.0</v>
      </c>
      <c r="E650" s="50">
        <v>0.562</v>
      </c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9" t="s">
        <v>192</v>
      </c>
      <c r="B651" s="50">
        <v>9.94472000465252</v>
      </c>
      <c r="C651" s="50">
        <v>-84.045015769873</v>
      </c>
      <c r="D651" s="50">
        <v>30.0</v>
      </c>
      <c r="E651" s="50">
        <v>0.587</v>
      </c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9" t="s">
        <v>192</v>
      </c>
      <c r="B652" s="50">
        <v>9.94425679788889</v>
      </c>
      <c r="C652" s="50">
        <v>-84.0449868892884</v>
      </c>
      <c r="D652" s="50">
        <v>31.0</v>
      </c>
      <c r="E652" s="50">
        <v>0.639</v>
      </c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9" t="s">
        <v>192</v>
      </c>
      <c r="B653" s="50">
        <v>9.94389594579139</v>
      </c>
      <c r="C653" s="50">
        <v>-84.0449568041774</v>
      </c>
      <c r="D653" s="50">
        <v>32.0</v>
      </c>
      <c r="E653" s="50">
        <v>0.679</v>
      </c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9" t="s">
        <v>192</v>
      </c>
      <c r="B654" s="50">
        <v>9.9433847319748</v>
      </c>
      <c r="C654" s="50">
        <v>-84.0449197895004</v>
      </c>
      <c r="D654" s="50">
        <v>33.0</v>
      </c>
      <c r="E654" s="50">
        <v>0.736</v>
      </c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9" t="s">
        <v>192</v>
      </c>
      <c r="B655" s="50">
        <v>9.94261500079999</v>
      </c>
      <c r="C655" s="50">
        <v>-84.0448773383005</v>
      </c>
      <c r="D655" s="50">
        <v>34.0</v>
      </c>
      <c r="E655" s="50">
        <v>0.821</v>
      </c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9" t="s">
        <v>192</v>
      </c>
      <c r="B656" s="50">
        <v>9.94204155986042</v>
      </c>
      <c r="C656" s="50">
        <v>-84.0448390343892</v>
      </c>
      <c r="D656" s="50">
        <v>35.0</v>
      </c>
      <c r="E656" s="50">
        <v>0.884</v>
      </c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9" t="s">
        <v>192</v>
      </c>
      <c r="B657" s="50">
        <v>9.94137698645447</v>
      </c>
      <c r="C657" s="50">
        <v>-84.0448024388483</v>
      </c>
      <c r="D657" s="50">
        <v>36.0</v>
      </c>
      <c r="E657" s="50">
        <v>0.958</v>
      </c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9" t="s">
        <v>192</v>
      </c>
      <c r="B658" s="50">
        <v>9.94096102380372</v>
      </c>
      <c r="C658" s="50">
        <v>-84.0447771566035</v>
      </c>
      <c r="D658" s="50">
        <v>37.0</v>
      </c>
      <c r="E658" s="50">
        <v>1.004</v>
      </c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9" t="s">
        <v>192</v>
      </c>
      <c r="B659" s="50">
        <v>9.94082181962447</v>
      </c>
      <c r="C659" s="50">
        <v>-84.0450446175143</v>
      </c>
      <c r="D659" s="50">
        <v>38.0</v>
      </c>
      <c r="E659" s="50">
        <v>1.037</v>
      </c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9" t="s">
        <v>192</v>
      </c>
      <c r="B660" s="50">
        <v>9.94065523781238</v>
      </c>
      <c r="C660" s="50">
        <v>-84.0456053336701</v>
      </c>
      <c r="D660" s="50">
        <v>39.0</v>
      </c>
      <c r="E660" s="50">
        <v>1.101</v>
      </c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9" t="s">
        <v>192</v>
      </c>
      <c r="B661" s="50">
        <v>9.94048314593914</v>
      </c>
      <c r="C661" s="50">
        <v>-84.045634999557</v>
      </c>
      <c r="D661" s="50">
        <v>40.0</v>
      </c>
      <c r="E661" s="50">
        <v>1.121</v>
      </c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9" t="s">
        <v>192</v>
      </c>
      <c r="B662" s="50">
        <v>9.9403780406827</v>
      </c>
      <c r="C662" s="50">
        <v>-84.0452283043053</v>
      </c>
      <c r="D662" s="50">
        <v>41.0</v>
      </c>
      <c r="E662" s="50">
        <v>1.167</v>
      </c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9" t="s">
        <v>192</v>
      </c>
      <c r="B663" s="50">
        <v>9.9402703855621</v>
      </c>
      <c r="C663" s="50">
        <v>-84.04482278961</v>
      </c>
      <c r="D663" s="50">
        <v>42.0</v>
      </c>
      <c r="E663" s="50">
        <v>1.213</v>
      </c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9" t="s">
        <v>192</v>
      </c>
      <c r="B664" s="50">
        <v>9.94016328794055</v>
      </c>
      <c r="C664" s="50">
        <v>-84.0446641785108</v>
      </c>
      <c r="D664" s="50">
        <v>43.0</v>
      </c>
      <c r="E664" s="50">
        <v>1.234</v>
      </c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9" t="s">
        <v>192</v>
      </c>
      <c r="B665" s="50">
        <v>9.94010181117775</v>
      </c>
      <c r="C665" s="50">
        <v>-84.0444165990228</v>
      </c>
      <c r="D665" s="50">
        <v>44.0</v>
      </c>
      <c r="E665" s="50">
        <v>1.262</v>
      </c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9" t="s">
        <v>192</v>
      </c>
      <c r="B666" s="50">
        <v>9.93971666992378</v>
      </c>
      <c r="C666" s="50">
        <v>-84.0445263287881</v>
      </c>
      <c r="D666" s="50">
        <v>45.0</v>
      </c>
      <c r="E666" s="50">
        <v>1.306</v>
      </c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9" t="s">
        <v>192</v>
      </c>
      <c r="B667" s="50">
        <v>9.93932936015097</v>
      </c>
      <c r="C667" s="50">
        <v>-84.0446221116145</v>
      </c>
      <c r="D667" s="50">
        <v>46.0</v>
      </c>
      <c r="E667" s="50">
        <v>1.35</v>
      </c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9" t="s">
        <v>192</v>
      </c>
      <c r="B668" s="50">
        <v>9.93920408915902</v>
      </c>
      <c r="C668" s="50">
        <v>-84.0446545394456</v>
      </c>
      <c r="D668" s="50">
        <v>47.0</v>
      </c>
      <c r="E668" s="50">
        <v>1.364</v>
      </c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9" t="s">
        <v>192</v>
      </c>
      <c r="B669" s="50">
        <v>9.9391568243881</v>
      </c>
      <c r="C669" s="50">
        <v>-84.0446456512568</v>
      </c>
      <c r="D669" s="50">
        <v>48.0</v>
      </c>
      <c r="E669" s="50">
        <v>1.37</v>
      </c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9" t="s">
        <v>192</v>
      </c>
      <c r="B670" s="50">
        <v>9.93912509354336</v>
      </c>
      <c r="C670" s="50">
        <v>-84.0446159514984</v>
      </c>
      <c r="D670" s="50">
        <v>49.0</v>
      </c>
      <c r="E670" s="50">
        <v>1.375</v>
      </c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9" t="s">
        <v>192</v>
      </c>
      <c r="B671" s="50">
        <v>9.93911021843789</v>
      </c>
      <c r="C671" s="50">
        <v>-84.0445637722231</v>
      </c>
      <c r="D671" s="50">
        <v>50.0</v>
      </c>
      <c r="E671" s="50">
        <v>1.381</v>
      </c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9" t="s">
        <v>192</v>
      </c>
      <c r="B672" s="50">
        <v>9.93919615665697</v>
      </c>
      <c r="C672" s="50">
        <v>-84.0443354246074</v>
      </c>
      <c r="D672" s="50">
        <v>51.0</v>
      </c>
      <c r="E672" s="50">
        <v>1.407</v>
      </c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9" t="s">
        <v>192</v>
      </c>
      <c r="B673" s="50">
        <v>9.93907879039599</v>
      </c>
      <c r="C673" s="50">
        <v>-84.0438805796947</v>
      </c>
      <c r="D673" s="50">
        <v>52.0</v>
      </c>
      <c r="E673" s="50">
        <v>1.459</v>
      </c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9" t="s">
        <v>192</v>
      </c>
      <c r="B674" s="50">
        <v>9.9389589108528</v>
      </c>
      <c r="C674" s="50">
        <v>-84.0434647440871</v>
      </c>
      <c r="D674" s="50">
        <v>53.0</v>
      </c>
      <c r="E674" s="50">
        <v>1.506</v>
      </c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9" t="s">
        <v>192</v>
      </c>
      <c r="B675" s="50">
        <v>9.93927926961302</v>
      </c>
      <c r="C675" s="50">
        <v>-84.0433689657322</v>
      </c>
      <c r="D675" s="50">
        <v>54.0</v>
      </c>
      <c r="E675" s="50">
        <v>1.543</v>
      </c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9" t="s">
        <v>192</v>
      </c>
      <c r="B676" s="50">
        <v>9.9394214266361</v>
      </c>
      <c r="C676" s="50">
        <v>-84.0433251613281</v>
      </c>
      <c r="D676" s="50">
        <v>55.0</v>
      </c>
      <c r="E676" s="50">
        <v>1.56</v>
      </c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9" t="s">
        <v>192</v>
      </c>
      <c r="B677" s="50">
        <v>9.93944816550623</v>
      </c>
      <c r="C677" s="50">
        <v>-84.0429888507908</v>
      </c>
      <c r="D677" s="50">
        <v>56.0</v>
      </c>
      <c r="E677" s="50">
        <v>1.597</v>
      </c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9" t="s">
        <v>192</v>
      </c>
      <c r="B678" s="50">
        <v>9.93949676004582</v>
      </c>
      <c r="C678" s="50">
        <v>-84.0424704121516</v>
      </c>
      <c r="D678" s="50">
        <v>57.0</v>
      </c>
      <c r="E678" s="50">
        <v>1.654</v>
      </c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9" t="s">
        <v>192</v>
      </c>
      <c r="B679" s="50">
        <v>9.93950197815545</v>
      </c>
      <c r="C679" s="50">
        <v>-84.0423387592283</v>
      </c>
      <c r="D679" s="50">
        <v>58.0</v>
      </c>
      <c r="E679" s="50">
        <v>1.668</v>
      </c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9" t="s">
        <v>192</v>
      </c>
      <c r="B680" s="50">
        <v>9.93950471943605</v>
      </c>
      <c r="C680" s="50">
        <v>-84.042195874555</v>
      </c>
      <c r="D680" s="50">
        <v>59.0</v>
      </c>
      <c r="E680" s="50">
        <v>1.684</v>
      </c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9" t="s">
        <v>192</v>
      </c>
      <c r="B681" s="50">
        <v>9.93950937287681</v>
      </c>
      <c r="C681" s="50">
        <v>-84.0420595652431</v>
      </c>
      <c r="D681" s="50">
        <v>60.0</v>
      </c>
      <c r="E681" s="50">
        <v>1.699</v>
      </c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9" t="s">
        <v>192</v>
      </c>
      <c r="B682" s="50">
        <v>9.93950560510053</v>
      </c>
      <c r="C682" s="50">
        <v>-84.0419237588459</v>
      </c>
      <c r="D682" s="50">
        <v>61.0</v>
      </c>
      <c r="E682" s="50">
        <v>1.714</v>
      </c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9" t="s">
        <v>192</v>
      </c>
      <c r="B683" s="50">
        <v>9.93932694656827</v>
      </c>
      <c r="C683" s="50">
        <v>-84.0418526043861</v>
      </c>
      <c r="D683" s="50">
        <v>62.0</v>
      </c>
      <c r="E683" s="50">
        <v>1.735</v>
      </c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9" t="s">
        <v>192</v>
      </c>
      <c r="B684" s="50">
        <v>9.93916441674404</v>
      </c>
      <c r="C684" s="50">
        <v>-84.0416871226965</v>
      </c>
      <c r="D684" s="50">
        <v>63.0</v>
      </c>
      <c r="E684" s="50">
        <v>1.761</v>
      </c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9" t="s">
        <v>192</v>
      </c>
      <c r="B685" s="50">
        <v>9.93904364750639</v>
      </c>
      <c r="C685" s="50">
        <v>-84.0415030389796</v>
      </c>
      <c r="D685" s="50">
        <v>64.0</v>
      </c>
      <c r="E685" s="50">
        <v>1.785</v>
      </c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9" t="s">
        <v>192</v>
      </c>
      <c r="B686" s="50">
        <v>9.93882652989536</v>
      </c>
      <c r="C686" s="50">
        <v>-84.0411360631089</v>
      </c>
      <c r="D686" s="50">
        <v>65.0</v>
      </c>
      <c r="E686" s="50">
        <v>1.832</v>
      </c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9" t="s">
        <v>192</v>
      </c>
      <c r="B687" s="50">
        <v>9.93877761093714</v>
      </c>
      <c r="C687" s="50">
        <v>-84.0410711382821</v>
      </c>
      <c r="D687" s="50">
        <v>66.0</v>
      </c>
      <c r="E687" s="50">
        <v>1.841</v>
      </c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9" t="s">
        <v>192</v>
      </c>
      <c r="B688" s="50">
        <v>9.93872439879922</v>
      </c>
      <c r="C688" s="50">
        <v>-84.0410192892248</v>
      </c>
      <c r="D688" s="50">
        <v>67.0</v>
      </c>
      <c r="E688" s="50">
        <v>1.849</v>
      </c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9" t="s">
        <v>192</v>
      </c>
      <c r="B689" s="50">
        <v>9.93860739420377</v>
      </c>
      <c r="C689" s="50">
        <v>-84.0409548622543</v>
      </c>
      <c r="D689" s="50">
        <v>68.0</v>
      </c>
      <c r="E689" s="50">
        <v>1.863</v>
      </c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9" t="s">
        <v>192</v>
      </c>
      <c r="B690" s="50">
        <v>9.93847712489684</v>
      </c>
      <c r="C690" s="50">
        <v>-84.0409464827492</v>
      </c>
      <c r="D690" s="50">
        <v>69.0</v>
      </c>
      <c r="E690" s="50">
        <v>1.878</v>
      </c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9" t="s">
        <v>192</v>
      </c>
      <c r="B691" s="50">
        <v>9.93831748290179</v>
      </c>
      <c r="C691" s="50">
        <v>-84.0409847362632</v>
      </c>
      <c r="D691" s="50">
        <v>70.0</v>
      </c>
      <c r="E691" s="50">
        <v>1.896</v>
      </c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9" t="s">
        <v>192</v>
      </c>
      <c r="B692" s="50">
        <v>9.93790526804534</v>
      </c>
      <c r="C692" s="50">
        <v>-84.0410975311932</v>
      </c>
      <c r="D692" s="50">
        <v>71.0</v>
      </c>
      <c r="E692" s="50">
        <v>1.943</v>
      </c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9" t="s">
        <v>192</v>
      </c>
      <c r="B693" s="50">
        <v>9.93791543483811</v>
      </c>
      <c r="C693" s="50">
        <v>-84.0413721007657</v>
      </c>
      <c r="D693" s="50">
        <v>72.0</v>
      </c>
      <c r="E693" s="50">
        <v>1.973</v>
      </c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9" t="s">
        <v>192</v>
      </c>
      <c r="B694" s="50">
        <v>9.93792971313351</v>
      </c>
      <c r="C694" s="50">
        <v>-84.0416234000621</v>
      </c>
      <c r="D694" s="50">
        <v>73.0</v>
      </c>
      <c r="E694" s="50">
        <v>2.001</v>
      </c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9" t="s">
        <v>192</v>
      </c>
      <c r="B695" s="50">
        <v>9.93801943406157</v>
      </c>
      <c r="C695" s="50">
        <v>-84.0416214268987</v>
      </c>
      <c r="D695" s="50">
        <v>74.0</v>
      </c>
      <c r="E695" s="50">
        <v>2.011</v>
      </c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9" t="s">
        <v>192</v>
      </c>
      <c r="B696" s="50">
        <v>9.93808013647371</v>
      </c>
      <c r="C696" s="50">
        <v>-84.0416385167757</v>
      </c>
      <c r="D696" s="50">
        <v>75.0</v>
      </c>
      <c r="E696" s="50">
        <v>2.018</v>
      </c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9" t="s">
        <v>192</v>
      </c>
      <c r="B697" s="50">
        <v>9.9381333560273</v>
      </c>
      <c r="C697" s="50">
        <v>-84.0417143841426</v>
      </c>
      <c r="D697" s="50">
        <v>76.0</v>
      </c>
      <c r="E697" s="50">
        <v>2.028</v>
      </c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9" t="s">
        <v>192</v>
      </c>
      <c r="B698" s="50">
        <v>9.9381491692212</v>
      </c>
      <c r="C698" s="50">
        <v>-84.0417661717713</v>
      </c>
      <c r="D698" s="50">
        <v>77.0</v>
      </c>
      <c r="E698" s="50">
        <v>2.034</v>
      </c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9" t="s">
        <v>192</v>
      </c>
      <c r="B699" s="50">
        <v>9.93816498245021</v>
      </c>
      <c r="C699" s="50">
        <v>-84.0418402279053</v>
      </c>
      <c r="D699" s="50">
        <v>78.0</v>
      </c>
      <c r="E699" s="50">
        <v>2.042</v>
      </c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9" t="s">
        <v>192</v>
      </c>
      <c r="B700" s="50">
        <v>9.93817110369939</v>
      </c>
      <c r="C700" s="50">
        <v>-84.041955196169</v>
      </c>
      <c r="D700" s="50">
        <v>79.0</v>
      </c>
      <c r="E700" s="50">
        <v>2.055</v>
      </c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9" t="s">
        <v>192</v>
      </c>
      <c r="B701" s="50">
        <v>9.93816447211196</v>
      </c>
      <c r="C701" s="50">
        <v>-84.0420620743374</v>
      </c>
      <c r="D701" s="50">
        <v>80.0</v>
      </c>
      <c r="E701" s="50">
        <v>2.067</v>
      </c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9" t="s">
        <v>192</v>
      </c>
      <c r="B702" s="50">
        <v>9.93814558312971</v>
      </c>
      <c r="C702" s="50">
        <v>-84.042172549653</v>
      </c>
      <c r="D702" s="50">
        <v>81.0</v>
      </c>
      <c r="E702" s="50">
        <v>2.079</v>
      </c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9" t="s">
        <v>192</v>
      </c>
      <c r="B703" s="50">
        <v>9.93806546361139</v>
      </c>
      <c r="C703" s="50">
        <v>-84.0423590295751</v>
      </c>
      <c r="D703" s="50">
        <v>82.0</v>
      </c>
      <c r="E703" s="50">
        <v>2.101</v>
      </c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9" t="s">
        <v>192</v>
      </c>
      <c r="B704" s="50">
        <v>9.93800868895506</v>
      </c>
      <c r="C704" s="50">
        <v>-84.0424754995415</v>
      </c>
      <c r="D704" s="50">
        <v>83.0</v>
      </c>
      <c r="E704" s="50">
        <v>2.116</v>
      </c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9" t="s">
        <v>192</v>
      </c>
      <c r="B705" s="50">
        <v>9.93798455282835</v>
      </c>
      <c r="C705" s="50">
        <v>-84.0426277550985</v>
      </c>
      <c r="D705" s="50">
        <v>84.0</v>
      </c>
      <c r="E705" s="50">
        <v>2.132</v>
      </c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9" t="s">
        <v>192</v>
      </c>
      <c r="B706" s="50">
        <v>9.93793303246509</v>
      </c>
      <c r="C706" s="50">
        <v>-84.0429680898401</v>
      </c>
      <c r="D706" s="50">
        <v>85.0</v>
      </c>
      <c r="E706" s="50">
        <v>2.17</v>
      </c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9" t="s">
        <v>192</v>
      </c>
      <c r="B707" s="50">
        <v>9.93789255913571</v>
      </c>
      <c r="C707" s="50">
        <v>-84.0431865014681</v>
      </c>
      <c r="D707" s="50">
        <v>86.0</v>
      </c>
      <c r="E707" s="50">
        <v>2.195</v>
      </c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9" t="s">
        <v>192</v>
      </c>
      <c r="B708" s="50">
        <v>9.93792278510311</v>
      </c>
      <c r="C708" s="50">
        <v>-84.0434262188335</v>
      </c>
      <c r="D708" s="50">
        <v>87.0</v>
      </c>
      <c r="E708" s="50">
        <v>2.221</v>
      </c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9" t="s">
        <v>192</v>
      </c>
      <c r="B709" s="50">
        <v>9.93793612530689</v>
      </c>
      <c r="C709" s="50">
        <v>-84.0435140997635</v>
      </c>
      <c r="D709" s="50">
        <v>88.0</v>
      </c>
      <c r="E709" s="50">
        <v>2.231</v>
      </c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9" t="s">
        <v>192</v>
      </c>
      <c r="B710" s="50">
        <v>9.93796843588535</v>
      </c>
      <c r="C710" s="50">
        <v>-84.0436045719397</v>
      </c>
      <c r="D710" s="50">
        <v>89.0</v>
      </c>
      <c r="E710" s="50">
        <v>2.241</v>
      </c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9" t="s">
        <v>192</v>
      </c>
      <c r="B711" s="50">
        <v>9.93811029202329</v>
      </c>
      <c r="C711" s="50">
        <v>-84.0437946545471</v>
      </c>
      <c r="D711" s="50">
        <v>90.0</v>
      </c>
      <c r="E711" s="50">
        <v>2.267</v>
      </c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9" t="s">
        <v>192</v>
      </c>
      <c r="B712" s="50">
        <v>9.93796317506452</v>
      </c>
      <c r="C712" s="50">
        <v>-84.044044224914</v>
      </c>
      <c r="D712" s="50">
        <v>91.0</v>
      </c>
      <c r="E712" s="50">
        <v>2.299</v>
      </c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9" t="s">
        <v>192</v>
      </c>
      <c r="B713" s="50">
        <v>9.93778888741941</v>
      </c>
      <c r="C713" s="50">
        <v>-84.0443497474269</v>
      </c>
      <c r="D713" s="50">
        <v>92.0</v>
      </c>
      <c r="E713" s="50">
        <v>2.338</v>
      </c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9" t="s">
        <v>192</v>
      </c>
      <c r="B714" s="50">
        <v>9.93759056212761</v>
      </c>
      <c r="C714" s="50">
        <v>-84.0447040111923</v>
      </c>
      <c r="D714" s="50">
        <v>93.0</v>
      </c>
      <c r="E714" s="50">
        <v>2.383</v>
      </c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9" t="s">
        <v>192</v>
      </c>
      <c r="B715" s="50">
        <v>9.93743889754011</v>
      </c>
      <c r="C715" s="50">
        <v>-84.0449773758339</v>
      </c>
      <c r="D715" s="50">
        <v>94.0</v>
      </c>
      <c r="E715" s="50">
        <v>2.417</v>
      </c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9" t="s">
        <v>192</v>
      </c>
      <c r="B716" s="50">
        <v>9.93734106177819</v>
      </c>
      <c r="C716" s="50">
        <v>-84.0451442319336</v>
      </c>
      <c r="D716" s="50">
        <v>95.0</v>
      </c>
      <c r="E716" s="50">
        <v>2.438</v>
      </c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9" t="s">
        <v>192</v>
      </c>
      <c r="B717" s="50">
        <v>9.93725220134541</v>
      </c>
      <c r="C717" s="50">
        <v>-84.0452700748287</v>
      </c>
      <c r="D717" s="50">
        <v>96.0</v>
      </c>
      <c r="E717" s="50">
        <v>2.455</v>
      </c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9" t="s">
        <v>192</v>
      </c>
      <c r="B718" s="50">
        <v>9.93710383236486</v>
      </c>
      <c r="C718" s="50">
        <v>-84.0454232410009</v>
      </c>
      <c r="D718" s="50">
        <v>97.0</v>
      </c>
      <c r="E718" s="50">
        <v>2.479</v>
      </c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9" t="s">
        <v>192</v>
      </c>
      <c r="B719" s="50">
        <v>9.93703302156643</v>
      </c>
      <c r="C719" s="50">
        <v>-84.045480287002</v>
      </c>
      <c r="D719" s="50">
        <v>98.0</v>
      </c>
      <c r="E719" s="50">
        <v>2.489</v>
      </c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9" t="s">
        <v>192</v>
      </c>
      <c r="B720" s="50">
        <v>9.93692669580576</v>
      </c>
      <c r="C720" s="50">
        <v>-84.0455559204937</v>
      </c>
      <c r="D720" s="50">
        <v>99.0</v>
      </c>
      <c r="E720" s="50">
        <v>2.503</v>
      </c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9" t="s">
        <v>192</v>
      </c>
      <c r="B721" s="50">
        <v>9.93685320196694</v>
      </c>
      <c r="C721" s="50">
        <v>-84.0455868138288</v>
      </c>
      <c r="D721" s="50">
        <v>100.0</v>
      </c>
      <c r="E721" s="50">
        <v>2.512</v>
      </c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9" t="s">
        <v>192</v>
      </c>
      <c r="B722" s="50">
        <v>9.93677214106483</v>
      </c>
      <c r="C722" s="50">
        <v>-84.045591032246</v>
      </c>
      <c r="D722" s="50">
        <v>101.0</v>
      </c>
      <c r="E722" s="50">
        <v>2.521</v>
      </c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9" t="s">
        <v>192</v>
      </c>
      <c r="B723" s="50">
        <v>9.93667892839703</v>
      </c>
      <c r="C723" s="50">
        <v>-84.0455673986725</v>
      </c>
      <c r="D723" s="50">
        <v>102.0</v>
      </c>
      <c r="E723" s="50">
        <v>2.531</v>
      </c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9" t="s">
        <v>192</v>
      </c>
      <c r="B724" s="50">
        <v>9.93652937757293</v>
      </c>
      <c r="C724" s="50">
        <v>-84.0454873867401</v>
      </c>
      <c r="D724" s="50">
        <v>103.0</v>
      </c>
      <c r="E724" s="50">
        <v>2.55</v>
      </c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9" t="s">
        <v>192</v>
      </c>
      <c r="B725" s="50">
        <v>9.93646683969579</v>
      </c>
      <c r="C725" s="50">
        <v>-84.0454491600057</v>
      </c>
      <c r="D725" s="50">
        <v>104.0</v>
      </c>
      <c r="E725" s="50">
        <v>2.558</v>
      </c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9" t="s">
        <v>192</v>
      </c>
      <c r="B726" s="50">
        <v>9.93640033885562</v>
      </c>
      <c r="C726" s="50">
        <v>-84.0454129449283</v>
      </c>
      <c r="D726" s="50">
        <v>105.0</v>
      </c>
      <c r="E726" s="50">
        <v>2.567</v>
      </c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9" t="s">
        <v>192</v>
      </c>
      <c r="B727" s="50">
        <v>9.93634297166293</v>
      </c>
      <c r="C727" s="50">
        <v>-84.0453776127618</v>
      </c>
      <c r="D727" s="50">
        <v>106.0</v>
      </c>
      <c r="E727" s="50">
        <v>2.574</v>
      </c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9" t="s">
        <v>192</v>
      </c>
      <c r="B728" s="50">
        <v>9.93629576054226</v>
      </c>
      <c r="C728" s="50">
        <v>-84.0453623778292</v>
      </c>
      <c r="D728" s="50">
        <v>107.0</v>
      </c>
      <c r="E728" s="50">
        <v>2.579</v>
      </c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9" t="s">
        <v>192</v>
      </c>
      <c r="B729" s="50">
        <v>9.93624363287526</v>
      </c>
      <c r="C729" s="50">
        <v>-84.0453512637102</v>
      </c>
      <c r="D729" s="50">
        <v>108.0</v>
      </c>
      <c r="E729" s="50">
        <v>2.585</v>
      </c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9" t="s">
        <v>192</v>
      </c>
      <c r="B730" s="50">
        <v>9.9361862212533</v>
      </c>
      <c r="C730" s="50">
        <v>-84.0453538959122</v>
      </c>
      <c r="D730" s="50">
        <v>109.0</v>
      </c>
      <c r="E730" s="50">
        <v>2.592</v>
      </c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9" t="s">
        <v>192</v>
      </c>
      <c r="B731" s="50">
        <v>9.93603883510741</v>
      </c>
      <c r="C731" s="50">
        <v>-84.0453890269646</v>
      </c>
      <c r="D731" s="50">
        <v>110.0</v>
      </c>
      <c r="E731" s="50">
        <v>2.608</v>
      </c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9" t="s">
        <v>192</v>
      </c>
      <c r="B732" s="50">
        <v>9.93580414505913</v>
      </c>
      <c r="C732" s="50">
        <v>-84.0454308854351</v>
      </c>
      <c r="D732" s="50">
        <v>111.0</v>
      </c>
      <c r="E732" s="50">
        <v>2.635</v>
      </c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9" t="s">
        <v>192</v>
      </c>
      <c r="B733" s="50">
        <v>9.93565385732093</v>
      </c>
      <c r="C733" s="50">
        <v>-84.0454587046985</v>
      </c>
      <c r="D733" s="50">
        <v>112.0</v>
      </c>
      <c r="E733" s="50">
        <v>2.652</v>
      </c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9" t="s">
        <v>192</v>
      </c>
      <c r="B734" s="50">
        <v>9.93558390036268</v>
      </c>
      <c r="C734" s="50">
        <v>-84.0455252542674</v>
      </c>
      <c r="D734" s="50">
        <v>113.0</v>
      </c>
      <c r="E734" s="50">
        <v>2.662</v>
      </c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9" t="s">
        <v>192</v>
      </c>
      <c r="B735" s="50">
        <v>9.93547184500151</v>
      </c>
      <c r="C735" s="50">
        <v>-84.0455798539966</v>
      </c>
      <c r="D735" s="50">
        <v>114.0</v>
      </c>
      <c r="E735" s="50">
        <v>2.676</v>
      </c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9" t="s">
        <v>192</v>
      </c>
      <c r="B736" s="50">
        <v>9.93533906172064</v>
      </c>
      <c r="C736" s="50">
        <v>-84.0456377473207</v>
      </c>
      <c r="D736" s="50">
        <v>115.0</v>
      </c>
      <c r="E736" s="50">
        <v>2.692</v>
      </c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9" t="s">
        <v>192</v>
      </c>
      <c r="B737" s="50">
        <v>9.93501118853525</v>
      </c>
      <c r="C737" s="50">
        <v>-84.0456383288227</v>
      </c>
      <c r="D737" s="50">
        <v>116.0</v>
      </c>
      <c r="E737" s="50">
        <v>2.728</v>
      </c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9" t="s">
        <v>192</v>
      </c>
      <c r="B738" s="50">
        <v>9.93495718975151</v>
      </c>
      <c r="C738" s="50">
        <v>-84.0456086223286</v>
      </c>
      <c r="D738" s="50">
        <v>117.0</v>
      </c>
      <c r="E738" s="50">
        <v>2.735</v>
      </c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9" t="s">
        <v>192</v>
      </c>
      <c r="B739" s="50">
        <v>9.93465006354252</v>
      </c>
      <c r="C739" s="50">
        <v>-84.0456168978697</v>
      </c>
      <c r="D739" s="50">
        <v>118.0</v>
      </c>
      <c r="E739" s="50">
        <v>2.769</v>
      </c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9" t="s">
        <v>192</v>
      </c>
      <c r="B740" s="50">
        <v>9.93477095640989</v>
      </c>
      <c r="C740" s="50">
        <v>-84.0461340991613</v>
      </c>
      <c r="D740" s="50">
        <v>119.0</v>
      </c>
      <c r="E740" s="50">
        <v>2.827</v>
      </c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9" t="s">
        <v>192</v>
      </c>
      <c r="B741" s="50">
        <v>9.93490403346722</v>
      </c>
      <c r="C741" s="50">
        <v>-84.0468176973466</v>
      </c>
      <c r="D741" s="50">
        <v>120.0</v>
      </c>
      <c r="E741" s="50">
        <v>2.904</v>
      </c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9" t="s">
        <v>192</v>
      </c>
      <c r="B742" s="50">
        <v>9.93495932029753</v>
      </c>
      <c r="C742" s="50">
        <v>-84.0471113963055</v>
      </c>
      <c r="D742" s="50">
        <v>121.0</v>
      </c>
      <c r="E742" s="50">
        <v>2.937</v>
      </c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9" t="s">
        <v>192</v>
      </c>
      <c r="B743" s="50">
        <v>9.93505827498137</v>
      </c>
      <c r="C743" s="50">
        <v>-84.0474601236579</v>
      </c>
      <c r="D743" s="50">
        <v>122.0</v>
      </c>
      <c r="E743" s="50">
        <v>2.976</v>
      </c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9" t="s">
        <v>192</v>
      </c>
      <c r="B744" s="50">
        <v>9.93519897363926</v>
      </c>
      <c r="C744" s="50">
        <v>-84.0478899692808</v>
      </c>
      <c r="D744" s="50">
        <v>123.0</v>
      </c>
      <c r="E744" s="50">
        <v>3.026</v>
      </c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9" t="s">
        <v>192</v>
      </c>
      <c r="B745" s="50">
        <v>9.93527449143981</v>
      </c>
      <c r="C745" s="50">
        <v>-84.0481284685146</v>
      </c>
      <c r="D745" s="50">
        <v>124.0</v>
      </c>
      <c r="E745" s="50">
        <v>3.053</v>
      </c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9" t="s">
        <v>192</v>
      </c>
      <c r="B746" s="50">
        <v>9.93531543817006</v>
      </c>
      <c r="C746" s="50">
        <v>-84.0483778894022</v>
      </c>
      <c r="D746" s="50">
        <v>125.0</v>
      </c>
      <c r="E746" s="50">
        <v>3.081</v>
      </c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9" t="s">
        <v>192</v>
      </c>
      <c r="B747" s="50">
        <v>9.93529755715117</v>
      </c>
      <c r="C747" s="50">
        <v>-84.0486249437023</v>
      </c>
      <c r="D747" s="50">
        <v>126.0</v>
      </c>
      <c r="E747" s="50">
        <v>3.108</v>
      </c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9" t="s">
        <v>192</v>
      </c>
      <c r="B748" s="50">
        <v>9.93545425079317</v>
      </c>
      <c r="C748" s="50">
        <v>-84.0486430566726</v>
      </c>
      <c r="D748" s="50">
        <v>127.0</v>
      </c>
      <c r="E748" s="50">
        <v>3.126</v>
      </c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9" t="s">
        <v>192</v>
      </c>
      <c r="B749" s="50">
        <v>9.9354703595261</v>
      </c>
      <c r="C749" s="50">
        <v>-84.0488000764969</v>
      </c>
      <c r="D749" s="50">
        <v>128.0</v>
      </c>
      <c r="E749" s="50">
        <v>3.143</v>
      </c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9" t="s">
        <v>192</v>
      </c>
      <c r="B750" s="50">
        <v>9.9355323422866</v>
      </c>
      <c r="C750" s="50">
        <v>-84.0490437766179</v>
      </c>
      <c r="D750" s="50">
        <v>129.0</v>
      </c>
      <c r="E750" s="50">
        <v>3.171</v>
      </c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9" t="s">
        <v>193</v>
      </c>
      <c r="B751" s="50">
        <v>9.94651439468106</v>
      </c>
      <c r="C751" s="50">
        <v>-84.0452793145875</v>
      </c>
      <c r="D751" s="50">
        <v>0.0</v>
      </c>
      <c r="E751" s="50">
        <v>0.0</v>
      </c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9" t="s">
        <v>193</v>
      </c>
      <c r="B752" s="50">
        <v>9.94656979269062</v>
      </c>
      <c r="C752" s="50">
        <v>-84.0453635889366</v>
      </c>
      <c r="D752" s="50">
        <v>1.0</v>
      </c>
      <c r="E752" s="50">
        <v>0.011</v>
      </c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9" t="s">
        <v>193</v>
      </c>
      <c r="B753" s="50">
        <v>9.94668819013391</v>
      </c>
      <c r="C753" s="50">
        <v>-84.0455133598416</v>
      </c>
      <c r="D753" s="50">
        <v>2.0</v>
      </c>
      <c r="E753" s="50">
        <v>0.032</v>
      </c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9" t="s">
        <v>193</v>
      </c>
      <c r="B754" s="50">
        <v>9.94677813595565</v>
      </c>
      <c r="C754" s="50">
        <v>-84.0456333624982</v>
      </c>
      <c r="D754" s="50">
        <v>3.0</v>
      </c>
      <c r="E754" s="50">
        <v>0.049</v>
      </c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9" t="s">
        <v>193</v>
      </c>
      <c r="B755" s="50">
        <v>9.94692110409536</v>
      </c>
      <c r="C755" s="50">
        <v>-84.0458288226395</v>
      </c>
      <c r="D755" s="50">
        <v>4.0</v>
      </c>
      <c r="E755" s="50">
        <v>0.075</v>
      </c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9" t="s">
        <v>193</v>
      </c>
      <c r="B756" s="50">
        <v>9.94699667079666</v>
      </c>
      <c r="C756" s="50">
        <v>-84.0458784281265</v>
      </c>
      <c r="D756" s="50">
        <v>5.0</v>
      </c>
      <c r="E756" s="50">
        <v>0.085</v>
      </c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9" t="s">
        <v>193</v>
      </c>
      <c r="B757" s="50">
        <v>9.94709290535486</v>
      </c>
      <c r="C757" s="50">
        <v>-84.0458729567443</v>
      </c>
      <c r="D757" s="50">
        <v>6.0</v>
      </c>
      <c r="E757" s="50">
        <v>0.096</v>
      </c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9" t="s">
        <v>193</v>
      </c>
      <c r="B758" s="50">
        <v>9.94722193423012</v>
      </c>
      <c r="C758" s="50">
        <v>-84.0457747817661</v>
      </c>
      <c r="D758" s="50">
        <v>7.0</v>
      </c>
      <c r="E758" s="50">
        <v>0.114</v>
      </c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9" t="s">
        <v>193</v>
      </c>
      <c r="B759" s="50">
        <v>9.94733469552996</v>
      </c>
      <c r="C759" s="50">
        <v>-84.0456766067879</v>
      </c>
      <c r="D759" s="50">
        <v>8.0</v>
      </c>
      <c r="E759" s="50">
        <v>0.13</v>
      </c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9" t="s">
        <v>193</v>
      </c>
      <c r="B760" s="50">
        <v>9.94735240267321</v>
      </c>
      <c r="C760" s="50">
        <v>-84.0455812484176</v>
      </c>
      <c r="D760" s="50">
        <v>9.0</v>
      </c>
      <c r="E760" s="50">
        <v>0.141</v>
      </c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9" t="s">
        <v>193</v>
      </c>
      <c r="B761" s="50">
        <v>9.94731698838683</v>
      </c>
      <c r="C761" s="50">
        <v>-84.0454835451677</v>
      </c>
      <c r="D761" s="50">
        <v>10.0</v>
      </c>
      <c r="E761" s="50">
        <v>0.152</v>
      </c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9" t="s">
        <v>193</v>
      </c>
      <c r="B762" s="50">
        <v>9.94706401578786</v>
      </c>
      <c r="C762" s="50">
        <v>-84.045155482603</v>
      </c>
      <c r="D762" s="50">
        <v>11.0</v>
      </c>
      <c r="E762" s="50">
        <v>0.198</v>
      </c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9" t="s">
        <v>193</v>
      </c>
      <c r="B763" s="50">
        <v>9.94695753981341</v>
      </c>
      <c r="C763" s="50">
        <v>-84.0449388905875</v>
      </c>
      <c r="D763" s="50">
        <v>12.0</v>
      </c>
      <c r="E763" s="50">
        <v>0.224</v>
      </c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9" t="s">
        <v>193</v>
      </c>
      <c r="B764" s="50">
        <v>9.94685591607748</v>
      </c>
      <c r="C764" s="50">
        <v>-84.0447927265256</v>
      </c>
      <c r="D764" s="50">
        <v>13.0</v>
      </c>
      <c r="E764" s="50">
        <v>0.244</v>
      </c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9" t="s">
        <v>193</v>
      </c>
      <c r="B765" s="50">
        <v>9.94674691466528</v>
      </c>
      <c r="C765" s="50">
        <v>-84.0447132911805</v>
      </c>
      <c r="D765" s="50">
        <v>14.0</v>
      </c>
      <c r="E765" s="50">
        <v>0.259</v>
      </c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9" t="s">
        <v>193</v>
      </c>
      <c r="B766" s="50">
        <v>9.94663836196663</v>
      </c>
      <c r="C766" s="50">
        <v>-84.0446929689046</v>
      </c>
      <c r="D766" s="50">
        <v>15.0</v>
      </c>
      <c r="E766" s="50">
        <v>0.271</v>
      </c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9" t="s">
        <v>193</v>
      </c>
      <c r="B767" s="50">
        <v>9.9465853910728</v>
      </c>
      <c r="C767" s="50">
        <v>-84.0447054750041</v>
      </c>
      <c r="D767" s="50">
        <v>16.0</v>
      </c>
      <c r="E767" s="50">
        <v>0.277</v>
      </c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9" t="s">
        <v>193</v>
      </c>
      <c r="B768" s="50">
        <v>9.94652457073993</v>
      </c>
      <c r="C768" s="50">
        <v>-84.0447469011822</v>
      </c>
      <c r="D768" s="50">
        <v>17.0</v>
      </c>
      <c r="E768" s="50">
        <v>0.285</v>
      </c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9" t="s">
        <v>193</v>
      </c>
      <c r="B769" s="50">
        <v>9.94630948675802</v>
      </c>
      <c r="C769" s="50">
        <v>-84.0447977068717</v>
      </c>
      <c r="D769" s="50">
        <v>18.0</v>
      </c>
      <c r="E769" s="50">
        <v>0.31</v>
      </c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9" t="s">
        <v>193</v>
      </c>
      <c r="B770" s="50">
        <v>9.94606507414992</v>
      </c>
      <c r="C770" s="50">
        <v>-84.0448235005163</v>
      </c>
      <c r="D770" s="50">
        <v>19.0</v>
      </c>
      <c r="E770" s="50">
        <v>0.337</v>
      </c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9" t="s">
        <v>193</v>
      </c>
      <c r="B771" s="50">
        <v>9.94607893196729</v>
      </c>
      <c r="C771" s="50">
        <v>-84.0451642894519</v>
      </c>
      <c r="D771" s="50">
        <v>20.0</v>
      </c>
      <c r="E771" s="50">
        <v>0.374</v>
      </c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9" t="s">
        <v>193</v>
      </c>
      <c r="B772" s="50">
        <v>9.94594726623906</v>
      </c>
      <c r="C772" s="50">
        <v>-84.0451842895768</v>
      </c>
      <c r="D772" s="50">
        <v>21.0</v>
      </c>
      <c r="E772" s="50">
        <v>0.389</v>
      </c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9" t="s">
        <v>193</v>
      </c>
      <c r="B773" s="50">
        <v>9.94587566747948</v>
      </c>
      <c r="C773" s="50">
        <v>-84.0452538542911</v>
      </c>
      <c r="D773" s="50">
        <v>22.0</v>
      </c>
      <c r="E773" s="50">
        <v>0.4</v>
      </c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9" t="s">
        <v>193</v>
      </c>
      <c r="B774" s="50">
        <v>9.94577795917383</v>
      </c>
      <c r="C774" s="50">
        <v>-84.0454601695233</v>
      </c>
      <c r="D774" s="50">
        <v>23.0</v>
      </c>
      <c r="E774" s="50">
        <v>0.425</v>
      </c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9" t="s">
        <v>193</v>
      </c>
      <c r="B775" s="50">
        <v>9.94569943146</v>
      </c>
      <c r="C775" s="50">
        <v>-84.0455125384658</v>
      </c>
      <c r="D775" s="50">
        <v>24.0</v>
      </c>
      <c r="E775" s="50">
        <v>0.435</v>
      </c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9" t="s">
        <v>193</v>
      </c>
      <c r="B776" s="50">
        <v>9.94545154684154</v>
      </c>
      <c r="C776" s="50">
        <v>-84.0455252458136</v>
      </c>
      <c r="D776" s="50">
        <v>25.0</v>
      </c>
      <c r="E776" s="50">
        <v>0.463</v>
      </c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9" t="s">
        <v>193</v>
      </c>
      <c r="B777" s="50">
        <v>9.94516751299271</v>
      </c>
      <c r="C777" s="50">
        <v>-84.0455414357082</v>
      </c>
      <c r="D777" s="50">
        <v>26.0</v>
      </c>
      <c r="E777" s="50">
        <v>0.494</v>
      </c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9" t="s">
        <v>193</v>
      </c>
      <c r="B778" s="50">
        <v>9.94508849180003</v>
      </c>
      <c r="C778" s="50">
        <v>-84.0455037479672</v>
      </c>
      <c r="D778" s="50">
        <v>27.0</v>
      </c>
      <c r="E778" s="50">
        <v>0.504</v>
      </c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9" t="s">
        <v>193</v>
      </c>
      <c r="B779" s="50">
        <v>9.94505511036374</v>
      </c>
      <c r="C779" s="50">
        <v>-84.0453835472561</v>
      </c>
      <c r="D779" s="50">
        <v>28.0</v>
      </c>
      <c r="E779" s="50">
        <v>0.518</v>
      </c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9" t="s">
        <v>193</v>
      </c>
      <c r="B780" s="50">
        <v>9.94502739484005</v>
      </c>
      <c r="C780" s="50">
        <v>-84.045084965639</v>
      </c>
      <c r="D780" s="50">
        <v>29.0</v>
      </c>
      <c r="E780" s="50">
        <v>0.55</v>
      </c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9" t="s">
        <v>193</v>
      </c>
      <c r="B781" s="50">
        <v>9.94499479036127</v>
      </c>
      <c r="C781" s="50">
        <v>-84.0450504044021</v>
      </c>
      <c r="D781" s="50">
        <v>30.0</v>
      </c>
      <c r="E781" s="50">
        <v>0.556</v>
      </c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9" t="s">
        <v>193</v>
      </c>
      <c r="B782" s="50">
        <v>9.94494963682908</v>
      </c>
      <c r="C782" s="50">
        <v>-84.0450208723069</v>
      </c>
      <c r="D782" s="50">
        <v>31.0</v>
      </c>
      <c r="E782" s="50">
        <v>0.562</v>
      </c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9" t="s">
        <v>193</v>
      </c>
      <c r="B783" s="50">
        <v>9.94467428591231</v>
      </c>
      <c r="C783" s="50">
        <v>-84.0450154011338</v>
      </c>
      <c r="D783" s="50">
        <v>32.0</v>
      </c>
      <c r="E783" s="50">
        <v>0.592</v>
      </c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9" t="s">
        <v>193</v>
      </c>
      <c r="B784" s="50">
        <v>9.94435778151253</v>
      </c>
      <c r="C784" s="50">
        <v>-84.0450041637077</v>
      </c>
      <c r="D784" s="50">
        <v>33.0</v>
      </c>
      <c r="E784" s="50">
        <v>0.627</v>
      </c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9" t="s">
        <v>193</v>
      </c>
      <c r="B785" s="50">
        <v>9.94347268380579</v>
      </c>
      <c r="C785" s="50">
        <v>-84.0449287137552</v>
      </c>
      <c r="D785" s="50">
        <v>34.0</v>
      </c>
      <c r="E785" s="50">
        <v>0.725</v>
      </c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9" t="s">
        <v>193</v>
      </c>
      <c r="B786" s="50">
        <v>9.94295817880508</v>
      </c>
      <c r="C786" s="50">
        <v>-84.0448982678798</v>
      </c>
      <c r="D786" s="50">
        <v>35.0</v>
      </c>
      <c r="E786" s="50">
        <v>0.782</v>
      </c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9" t="s">
        <v>193</v>
      </c>
      <c r="B787" s="50">
        <v>9.94230048632557</v>
      </c>
      <c r="C787" s="50">
        <v>-84.0448587644203</v>
      </c>
      <c r="D787" s="50">
        <v>36.0</v>
      </c>
      <c r="E787" s="50">
        <v>0.855</v>
      </c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9" t="s">
        <v>193</v>
      </c>
      <c r="B788" s="50">
        <v>9.94171228683352</v>
      </c>
      <c r="C788" s="50">
        <v>-84.0448222996627</v>
      </c>
      <c r="D788" s="50">
        <v>37.0</v>
      </c>
      <c r="E788" s="50">
        <v>0.92</v>
      </c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9" t="s">
        <v>193</v>
      </c>
      <c r="B789" s="50">
        <v>9.94096530647596</v>
      </c>
      <c r="C789" s="50">
        <v>-84.0447760219723</v>
      </c>
      <c r="D789" s="50">
        <v>38.0</v>
      </c>
      <c r="E789" s="50">
        <v>1.003</v>
      </c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9" t="s">
        <v>193</v>
      </c>
      <c r="B790" s="50">
        <v>9.94090663320268</v>
      </c>
      <c r="C790" s="50">
        <v>-84.0448740739734</v>
      </c>
      <c r="D790" s="50">
        <v>39.0</v>
      </c>
      <c r="E790" s="50">
        <v>1.016</v>
      </c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9" t="s">
        <v>193</v>
      </c>
      <c r="B791" s="50">
        <v>9.94084406020503</v>
      </c>
      <c r="C791" s="50">
        <v>-84.0449871934796</v>
      </c>
      <c r="D791" s="50">
        <v>40.0</v>
      </c>
      <c r="E791" s="50">
        <v>1.03</v>
      </c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9" t="s">
        <v>193</v>
      </c>
      <c r="B792" s="50">
        <v>9.94077751897418</v>
      </c>
      <c r="C792" s="50">
        <v>-84.0452171289551</v>
      </c>
      <c r="D792" s="50">
        <v>41.0</v>
      </c>
      <c r="E792" s="50">
        <v>1.056</v>
      </c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9" t="s">
        <v>193</v>
      </c>
      <c r="B793" s="50">
        <v>9.94072156165138</v>
      </c>
      <c r="C793" s="50">
        <v>-84.0453974813657</v>
      </c>
      <c r="D793" s="50">
        <v>42.0</v>
      </c>
      <c r="E793" s="50">
        <v>1.077</v>
      </c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9" t="s">
        <v>193</v>
      </c>
      <c r="B794" s="50">
        <v>9.94066022328121</v>
      </c>
      <c r="C794" s="50">
        <v>-84.0456042948351</v>
      </c>
      <c r="D794" s="50">
        <v>43.0</v>
      </c>
      <c r="E794" s="50">
        <v>1.101</v>
      </c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9" t="s">
        <v>193</v>
      </c>
      <c r="B795" s="50">
        <v>9.94049309734092</v>
      </c>
      <c r="C795" s="50">
        <v>-84.0456331735173</v>
      </c>
      <c r="D795" s="50">
        <v>44.0</v>
      </c>
      <c r="E795" s="50">
        <v>1.119</v>
      </c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9" t="s">
        <v>193</v>
      </c>
      <c r="B796" s="50">
        <v>9.94043960234258</v>
      </c>
      <c r="C796" s="50">
        <v>-84.0454384499972</v>
      </c>
      <c r="D796" s="50">
        <v>45.0</v>
      </c>
      <c r="E796" s="50">
        <v>1.142</v>
      </c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9" t="s">
        <v>193</v>
      </c>
      <c r="B797" s="50">
        <v>9.94037244769911</v>
      </c>
      <c r="C797" s="50">
        <v>-84.0451953028132</v>
      </c>
      <c r="D797" s="50">
        <v>46.0</v>
      </c>
      <c r="E797" s="50">
        <v>1.169</v>
      </c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9" t="s">
        <v>193</v>
      </c>
      <c r="B798" s="50">
        <v>9.94027492444419</v>
      </c>
      <c r="C798" s="50">
        <v>-84.0448203307503</v>
      </c>
      <c r="D798" s="50">
        <v>47.0</v>
      </c>
      <c r="E798" s="50">
        <v>1.212</v>
      </c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9" t="s">
        <v>193</v>
      </c>
      <c r="B799" s="50">
        <v>9.94022435173391</v>
      </c>
      <c r="C799" s="50">
        <v>-84.0447437519701</v>
      </c>
      <c r="D799" s="50">
        <v>48.0</v>
      </c>
      <c r="E799" s="50">
        <v>1.222</v>
      </c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9" t="s">
        <v>193</v>
      </c>
      <c r="B800" s="50">
        <v>9.94016681408322</v>
      </c>
      <c r="C800" s="50">
        <v>-84.0446621944019</v>
      </c>
      <c r="D800" s="50">
        <v>49.0</v>
      </c>
      <c r="E800" s="50">
        <v>1.233</v>
      </c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9" t="s">
        <v>193</v>
      </c>
      <c r="B801" s="50">
        <v>9.94010200702146</v>
      </c>
      <c r="C801" s="50">
        <v>-84.044417503094</v>
      </c>
      <c r="D801" s="50">
        <v>50.0</v>
      </c>
      <c r="E801" s="50">
        <v>1.261</v>
      </c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9" t="s">
        <v>193</v>
      </c>
      <c r="B802" s="50">
        <v>9.93987745974345</v>
      </c>
      <c r="C802" s="50">
        <v>-84.0444809655781</v>
      </c>
      <c r="D802" s="50">
        <v>51.0</v>
      </c>
      <c r="E802" s="50">
        <v>1.286</v>
      </c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9" t="s">
        <v>193</v>
      </c>
      <c r="B803" s="50">
        <v>9.93971459423953</v>
      </c>
      <c r="C803" s="50">
        <v>-84.0445245874922</v>
      </c>
      <c r="D803" s="50">
        <v>52.0</v>
      </c>
      <c r="E803" s="50">
        <v>1.305</v>
      </c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9" t="s">
        <v>193</v>
      </c>
      <c r="B804" s="50">
        <v>9.93927560616025</v>
      </c>
      <c r="C804" s="50">
        <v>-84.0446392902696</v>
      </c>
      <c r="D804" s="50">
        <v>53.0</v>
      </c>
      <c r="E804" s="50">
        <v>1.355</v>
      </c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9" t="s">
        <v>193</v>
      </c>
      <c r="B805" s="50">
        <v>9.93920545121652</v>
      </c>
      <c r="C805" s="50">
        <v>-84.0446560771702</v>
      </c>
      <c r="D805" s="50">
        <v>54.0</v>
      </c>
      <c r="E805" s="50">
        <v>1.363</v>
      </c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9" t="s">
        <v>193</v>
      </c>
      <c r="B806" s="50">
        <v>9.93916110643307</v>
      </c>
      <c r="C806" s="50">
        <v>-84.0446448875091</v>
      </c>
      <c r="D806" s="50">
        <v>55.0</v>
      </c>
      <c r="E806" s="50">
        <v>1.368</v>
      </c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9" t="s">
        <v>193</v>
      </c>
      <c r="B807" s="50">
        <v>9.93912385292449</v>
      </c>
      <c r="C807" s="50">
        <v>-84.0446191813258</v>
      </c>
      <c r="D807" s="50">
        <v>56.0</v>
      </c>
      <c r="E807" s="50">
        <v>1.373</v>
      </c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9" t="s">
        <v>193</v>
      </c>
      <c r="B808" s="50">
        <v>9.93911625815432</v>
      </c>
      <c r="C808" s="50">
        <v>-84.0445525134932</v>
      </c>
      <c r="D808" s="50">
        <v>57.0</v>
      </c>
      <c r="E808" s="50">
        <v>1.38</v>
      </c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9" t="s">
        <v>193</v>
      </c>
      <c r="B809" s="50">
        <v>9.93919941590806</v>
      </c>
      <c r="C809" s="50">
        <v>-84.0443337547524</v>
      </c>
      <c r="D809" s="50">
        <v>58.0</v>
      </c>
      <c r="E809" s="50">
        <v>1.406</v>
      </c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9" t="s">
        <v>193</v>
      </c>
      <c r="B810" s="50">
        <v>9.93911055274011</v>
      </c>
      <c r="C810" s="50">
        <v>-84.044006444136</v>
      </c>
      <c r="D810" s="50">
        <v>59.0</v>
      </c>
      <c r="E810" s="50">
        <v>1.443</v>
      </c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9" t="s">
        <v>193</v>
      </c>
      <c r="B811" s="50">
        <v>9.9390190082839</v>
      </c>
      <c r="C811" s="50">
        <v>-84.0436747724812</v>
      </c>
      <c r="D811" s="50">
        <v>60.0</v>
      </c>
      <c r="E811" s="50">
        <v>1.481</v>
      </c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9" t="s">
        <v>193</v>
      </c>
      <c r="B812" s="50">
        <v>9.93895911426052</v>
      </c>
      <c r="C812" s="50">
        <v>-84.0434673567427</v>
      </c>
      <c r="D812" s="50">
        <v>61.0</v>
      </c>
      <c r="E812" s="50">
        <v>1.505</v>
      </c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9" t="s">
        <v>193</v>
      </c>
      <c r="B813" s="50">
        <v>9.9392879865273</v>
      </c>
      <c r="C813" s="50">
        <v>-84.0433689432454</v>
      </c>
      <c r="D813" s="50">
        <v>62.0</v>
      </c>
      <c r="E813" s="50">
        <v>1.543</v>
      </c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9" t="s">
        <v>193</v>
      </c>
      <c r="B814" s="50">
        <v>9.93942115014918</v>
      </c>
      <c r="C814" s="50">
        <v>-84.0433274860744</v>
      </c>
      <c r="D814" s="50">
        <v>63.0</v>
      </c>
      <c r="E814" s="50">
        <v>1.558</v>
      </c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9" t="s">
        <v>193</v>
      </c>
      <c r="B815" s="50">
        <v>9.93944755512195</v>
      </c>
      <c r="C815" s="50">
        <v>-84.0429942406062</v>
      </c>
      <c r="D815" s="50">
        <v>64.0</v>
      </c>
      <c r="E815" s="50">
        <v>1.595</v>
      </c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9" t="s">
        <v>193</v>
      </c>
      <c r="B816" s="50">
        <v>9.93946810072644</v>
      </c>
      <c r="C816" s="50">
        <v>-84.0427365454686</v>
      </c>
      <c r="D816" s="50">
        <v>65.0</v>
      </c>
      <c r="E816" s="50">
        <v>1.623</v>
      </c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9" t="s">
        <v>193</v>
      </c>
      <c r="B817" s="50">
        <v>9.93949017843466</v>
      </c>
      <c r="C817" s="50">
        <v>-84.0424561880641</v>
      </c>
      <c r="D817" s="50">
        <v>66.0</v>
      </c>
      <c r="E817" s="50">
        <v>1.654</v>
      </c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9" t="s">
        <v>193</v>
      </c>
      <c r="B818" s="50">
        <v>9.93949896641922</v>
      </c>
      <c r="C818" s="50">
        <v>-84.0421337910545</v>
      </c>
      <c r="D818" s="50">
        <v>67.0</v>
      </c>
      <c r="E818" s="50">
        <v>1.689</v>
      </c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9" t="s">
        <v>193</v>
      </c>
      <c r="B819" s="50">
        <v>9.93950631475532</v>
      </c>
      <c r="C819" s="50">
        <v>-84.0419274245262</v>
      </c>
      <c r="D819" s="50">
        <v>68.0</v>
      </c>
      <c r="E819" s="50">
        <v>1.712</v>
      </c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9" t="s">
        <v>193</v>
      </c>
      <c r="B820" s="50">
        <v>9.93932958005353</v>
      </c>
      <c r="C820" s="50">
        <v>-84.0418524186819</v>
      </c>
      <c r="D820" s="50">
        <v>69.0</v>
      </c>
      <c r="E820" s="50">
        <v>1.733</v>
      </c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9" t="s">
        <v>193</v>
      </c>
      <c r="B821" s="50">
        <v>9.93916814008368</v>
      </c>
      <c r="C821" s="50">
        <v>-84.041691039804</v>
      </c>
      <c r="D821" s="50">
        <v>70.0</v>
      </c>
      <c r="E821" s="50">
        <v>1.758</v>
      </c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9" t="s">
        <v>193</v>
      </c>
      <c r="B822" s="50">
        <v>9.93900519121203</v>
      </c>
      <c r="C822" s="50">
        <v>-84.0414413521148</v>
      </c>
      <c r="D822" s="50">
        <v>71.0</v>
      </c>
      <c r="E822" s="50">
        <v>1.791</v>
      </c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9" t="s">
        <v>193</v>
      </c>
      <c r="B823" s="50">
        <v>9.93882565486029</v>
      </c>
      <c r="C823" s="50">
        <v>-84.0411391429389</v>
      </c>
      <c r="D823" s="50">
        <v>72.0</v>
      </c>
      <c r="E823" s="50">
        <v>1.83</v>
      </c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9" t="s">
        <v>193</v>
      </c>
      <c r="B824" s="50">
        <v>9.93878072700935</v>
      </c>
      <c r="C824" s="50">
        <v>-84.0410728454411</v>
      </c>
      <c r="D824" s="50">
        <v>73.0</v>
      </c>
      <c r="E824" s="50">
        <v>1.839</v>
      </c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9" t="s">
        <v>193</v>
      </c>
      <c r="B825" s="50">
        <v>9.93872490109004</v>
      </c>
      <c r="C825" s="50">
        <v>-84.0410213000932</v>
      </c>
      <c r="D825" s="50">
        <v>74.0</v>
      </c>
      <c r="E825" s="50">
        <v>1.847</v>
      </c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9" t="s">
        <v>193</v>
      </c>
      <c r="B826" s="50">
        <v>9.93861004710345</v>
      </c>
      <c r="C826" s="50">
        <v>-84.0409544792739</v>
      </c>
      <c r="D826" s="50">
        <v>75.0</v>
      </c>
      <c r="E826" s="50">
        <v>1.862</v>
      </c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9" t="s">
        <v>193</v>
      </c>
      <c r="B827" s="50">
        <v>9.93847396797512</v>
      </c>
      <c r="C827" s="50">
        <v>-84.0409494403816</v>
      </c>
      <c r="D827" s="50">
        <v>76.0</v>
      </c>
      <c r="E827" s="50">
        <v>1.877</v>
      </c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9" t="s">
        <v>193</v>
      </c>
      <c r="B828" s="50">
        <v>9.93814652860348</v>
      </c>
      <c r="C828" s="50">
        <v>-84.0410341635524</v>
      </c>
      <c r="D828" s="50">
        <v>77.0</v>
      </c>
      <c r="E828" s="50">
        <v>1.914</v>
      </c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9" t="s">
        <v>193</v>
      </c>
      <c r="B829" s="50">
        <v>9.93790671250708</v>
      </c>
      <c r="C829" s="50">
        <v>-84.0411014405278</v>
      </c>
      <c r="D829" s="50">
        <v>78.0</v>
      </c>
      <c r="E829" s="50">
        <v>1.942</v>
      </c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9" t="s">
        <v>193</v>
      </c>
      <c r="B830" s="50">
        <v>9.93791663555238</v>
      </c>
      <c r="C830" s="50">
        <v>-84.0413834314017</v>
      </c>
      <c r="D830" s="50">
        <v>79.0</v>
      </c>
      <c r="E830" s="50">
        <v>1.973</v>
      </c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9" t="s">
        <v>193</v>
      </c>
      <c r="B831" s="50">
        <v>9.93793079347671</v>
      </c>
      <c r="C831" s="50">
        <v>-84.0416285810649</v>
      </c>
      <c r="D831" s="50">
        <v>80.0</v>
      </c>
      <c r="E831" s="50">
        <v>1.999</v>
      </c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9" t="s">
        <v>193</v>
      </c>
      <c r="B832" s="50">
        <v>9.93801967154644</v>
      </c>
      <c r="C832" s="50">
        <v>-84.0416254546011</v>
      </c>
      <c r="D832" s="50">
        <v>81.0</v>
      </c>
      <c r="E832" s="50">
        <v>2.009</v>
      </c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9" t="s">
        <v>193</v>
      </c>
      <c r="B833" s="50">
        <v>9.93807996226397</v>
      </c>
      <c r="C833" s="50">
        <v>-84.0416431189912</v>
      </c>
      <c r="D833" s="50">
        <v>82.0</v>
      </c>
      <c r="E833" s="50">
        <v>2.016</v>
      </c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9" t="s">
        <v>193</v>
      </c>
      <c r="B834" s="50">
        <v>9.93810791480517</v>
      </c>
      <c r="C834" s="50">
        <v>-84.0416788253891</v>
      </c>
      <c r="D834" s="50">
        <v>83.0</v>
      </c>
      <c r="E834" s="50">
        <v>2.021</v>
      </c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9" t="s">
        <v>193</v>
      </c>
      <c r="B835" s="50">
        <v>9.93813256489417</v>
      </c>
      <c r="C835" s="50">
        <v>-84.0417178845482</v>
      </c>
      <c r="D835" s="50">
        <v>84.0</v>
      </c>
      <c r="E835" s="50">
        <v>2.026</v>
      </c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9" t="s">
        <v>193</v>
      </c>
      <c r="B836" s="50">
        <v>9.9381630635316</v>
      </c>
      <c r="C836" s="50">
        <v>-84.0418440755105</v>
      </c>
      <c r="D836" s="50">
        <v>85.0</v>
      </c>
      <c r="E836" s="50">
        <v>2.041</v>
      </c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9" t="s">
        <v>193</v>
      </c>
      <c r="B837" s="50">
        <v>9.93816840355805</v>
      </c>
      <c r="C837" s="50">
        <v>-84.0419580950124</v>
      </c>
      <c r="D837" s="50">
        <v>86.0</v>
      </c>
      <c r="E837" s="50">
        <v>2.053</v>
      </c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9" t="s">
        <v>193</v>
      </c>
      <c r="B838" s="50">
        <v>9.93816233402513</v>
      </c>
      <c r="C838" s="50">
        <v>-84.0420632597521</v>
      </c>
      <c r="D838" s="50">
        <v>87.0</v>
      </c>
      <c r="E838" s="50">
        <v>2.065</v>
      </c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9" t="s">
        <v>193</v>
      </c>
      <c r="B839" s="50">
        <v>9.93814321123235</v>
      </c>
      <c r="C839" s="50">
        <v>-84.0421742120474</v>
      </c>
      <c r="D839" s="50">
        <v>88.0</v>
      </c>
      <c r="E839" s="50">
        <v>2.077</v>
      </c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9" t="s">
        <v>193</v>
      </c>
      <c r="B840" s="50">
        <v>9.93803086770445</v>
      </c>
      <c r="C840" s="50">
        <v>-84.042431585693</v>
      </c>
      <c r="D840" s="50">
        <v>89.0</v>
      </c>
      <c r="E840" s="50">
        <v>2.108</v>
      </c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9" t="s">
        <v>193</v>
      </c>
      <c r="B841" s="50">
        <v>9.93800811636062</v>
      </c>
      <c r="C841" s="50">
        <v>-84.0424780922361</v>
      </c>
      <c r="D841" s="50">
        <v>90.0</v>
      </c>
      <c r="E841" s="50">
        <v>2.113</v>
      </c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9" t="s">
        <v>193</v>
      </c>
      <c r="B842" s="50">
        <v>9.93798034157711</v>
      </c>
      <c r="C842" s="50">
        <v>-84.0426586032431</v>
      </c>
      <c r="D842" s="50">
        <v>91.0</v>
      </c>
      <c r="E842" s="50">
        <v>2.134</v>
      </c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9" t="s">
        <v>193</v>
      </c>
      <c r="B843" s="50">
        <v>9.93791715763552</v>
      </c>
      <c r="C843" s="50">
        <v>-84.0430584128099</v>
      </c>
      <c r="D843" s="50">
        <v>92.0</v>
      </c>
      <c r="E843" s="50">
        <v>2.178</v>
      </c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9" t="s">
        <v>193</v>
      </c>
      <c r="B844" s="50">
        <v>9.93789378213828</v>
      </c>
      <c r="C844" s="50">
        <v>-84.0431955755255</v>
      </c>
      <c r="D844" s="50">
        <v>93.0</v>
      </c>
      <c r="E844" s="50">
        <v>2.193</v>
      </c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9" t="s">
        <v>193</v>
      </c>
      <c r="B845" s="50">
        <v>9.9379228858361</v>
      </c>
      <c r="C845" s="50">
        <v>-84.0434355505527</v>
      </c>
      <c r="D845" s="50">
        <v>94.0</v>
      </c>
      <c r="E845" s="50">
        <v>2.22</v>
      </c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9" t="s">
        <v>193</v>
      </c>
      <c r="B846" s="50">
        <v>9.93793324365073</v>
      </c>
      <c r="C846" s="50">
        <v>-84.0435100147268</v>
      </c>
      <c r="D846" s="50">
        <v>95.0</v>
      </c>
      <c r="E846" s="50">
        <v>2.228</v>
      </c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9" t="s">
        <v>193</v>
      </c>
      <c r="B847" s="50">
        <v>9.93796925623814</v>
      </c>
      <c r="C847" s="50">
        <v>-84.0436073742708</v>
      </c>
      <c r="D847" s="50">
        <v>96.0</v>
      </c>
      <c r="E847" s="50">
        <v>2.239</v>
      </c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9" t="s">
        <v>193</v>
      </c>
      <c r="B848" s="50">
        <v>9.93811129632628</v>
      </c>
      <c r="C848" s="50">
        <v>-84.0437957690067</v>
      </c>
      <c r="D848" s="50">
        <v>97.0</v>
      </c>
      <c r="E848" s="50">
        <v>2.265</v>
      </c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9" t="s">
        <v>193</v>
      </c>
      <c r="B849" s="50">
        <v>9.93796149488666</v>
      </c>
      <c r="C849" s="50">
        <v>-84.0440534496211</v>
      </c>
      <c r="D849" s="50">
        <v>98.0</v>
      </c>
      <c r="E849" s="50">
        <v>2.298</v>
      </c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9" t="s">
        <v>193</v>
      </c>
      <c r="B850" s="50">
        <v>9.93777133769974</v>
      </c>
      <c r="C850" s="50">
        <v>-84.0443836171542</v>
      </c>
      <c r="D850" s="50">
        <v>99.0</v>
      </c>
      <c r="E850" s="50">
        <v>2.34</v>
      </c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9" t="s">
        <v>193</v>
      </c>
      <c r="B851" s="50">
        <v>9.9375818272445</v>
      </c>
      <c r="C851" s="50">
        <v>-84.0447196978834</v>
      </c>
      <c r="D851" s="50">
        <v>100.0</v>
      </c>
      <c r="E851" s="50">
        <v>2.382</v>
      </c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9" t="s">
        <v>193</v>
      </c>
      <c r="B852" s="50">
        <v>9.93745018852863</v>
      </c>
      <c r="C852" s="50">
        <v>-84.0449635706007</v>
      </c>
      <c r="D852" s="50">
        <v>101.0</v>
      </c>
      <c r="E852" s="50">
        <v>2.413</v>
      </c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9" t="s">
        <v>193</v>
      </c>
      <c r="B853" s="50">
        <v>9.93734180767617</v>
      </c>
      <c r="C853" s="50">
        <v>-84.0451463546949</v>
      </c>
      <c r="D853" s="50">
        <v>102.0</v>
      </c>
      <c r="E853" s="50">
        <v>2.436</v>
      </c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9" t="s">
        <v>193</v>
      </c>
      <c r="B854" s="50">
        <v>9.93725372200282</v>
      </c>
      <c r="C854" s="50">
        <v>-84.0452714142582</v>
      </c>
      <c r="D854" s="50">
        <v>103.0</v>
      </c>
      <c r="E854" s="50">
        <v>2.453</v>
      </c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9" t="s">
        <v>193</v>
      </c>
      <c r="B855" s="50">
        <v>9.937108322267</v>
      </c>
      <c r="C855" s="50">
        <v>-84.0454262175884</v>
      </c>
      <c r="D855" s="50">
        <v>104.0</v>
      </c>
      <c r="E855" s="50">
        <v>2.476</v>
      </c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9" t="s">
        <v>193</v>
      </c>
      <c r="B856" s="50">
        <v>9.93692719931924</v>
      </c>
      <c r="C856" s="50">
        <v>-84.0455586526682</v>
      </c>
      <c r="D856" s="50">
        <v>105.0</v>
      </c>
      <c r="E856" s="50">
        <v>2.501</v>
      </c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9" t="s">
        <v>193</v>
      </c>
      <c r="B857" s="50">
        <v>9.93685401442958</v>
      </c>
      <c r="C857" s="50">
        <v>-84.0455873611916</v>
      </c>
      <c r="D857" s="50">
        <v>106.0</v>
      </c>
      <c r="E857" s="50">
        <v>2.51</v>
      </c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9" t="s">
        <v>193</v>
      </c>
      <c r="B858" s="50">
        <v>9.93677373653686</v>
      </c>
      <c r="C858" s="50">
        <v>-84.0455923110153</v>
      </c>
      <c r="D858" s="50">
        <v>107.0</v>
      </c>
      <c r="E858" s="50">
        <v>2.519</v>
      </c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9" t="s">
        <v>193</v>
      </c>
      <c r="B859" s="50">
        <v>9.93668019604487</v>
      </c>
      <c r="C859" s="50">
        <v>-84.0455680674162</v>
      </c>
      <c r="D859" s="50">
        <v>108.0</v>
      </c>
      <c r="E859" s="50">
        <v>2.529</v>
      </c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9" t="s">
        <v>193</v>
      </c>
      <c r="B860" s="50">
        <v>9.93646480148586</v>
      </c>
      <c r="C860" s="50">
        <v>-84.0454482787829</v>
      </c>
      <c r="D860" s="50">
        <v>109.0</v>
      </c>
      <c r="E860" s="50">
        <v>2.556</v>
      </c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9" t="s">
        <v>193</v>
      </c>
      <c r="B861" s="50">
        <v>9.93636588688585</v>
      </c>
      <c r="C861" s="50">
        <v>-84.0453892763726</v>
      </c>
      <c r="D861" s="50">
        <v>110.0</v>
      </c>
      <c r="E861" s="50">
        <v>2.569</v>
      </c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9" t="s">
        <v>193</v>
      </c>
      <c r="B862" s="50">
        <v>9.93632308831075</v>
      </c>
      <c r="C862" s="50">
        <v>-84.0453697036442</v>
      </c>
      <c r="D862" s="50">
        <v>111.0</v>
      </c>
      <c r="E862" s="50">
        <v>2.574</v>
      </c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9" t="s">
        <v>193</v>
      </c>
      <c r="B863" s="50">
        <v>9.93629762770389</v>
      </c>
      <c r="C863" s="50">
        <v>-84.0453615303045</v>
      </c>
      <c r="D863" s="50">
        <v>112.0</v>
      </c>
      <c r="E863" s="50">
        <v>2.577</v>
      </c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9" t="s">
        <v>193</v>
      </c>
      <c r="B864" s="50">
        <v>9.93624652235345</v>
      </c>
      <c r="C864" s="50">
        <v>-84.0453532765511</v>
      </c>
      <c r="D864" s="50">
        <v>113.0</v>
      </c>
      <c r="E864" s="50">
        <v>2.583</v>
      </c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9" t="s">
        <v>193</v>
      </c>
      <c r="B865" s="50">
        <v>9.93618732594838</v>
      </c>
      <c r="C865" s="50">
        <v>-84.0453570927397</v>
      </c>
      <c r="D865" s="50">
        <v>114.0</v>
      </c>
      <c r="E865" s="50">
        <v>2.59</v>
      </c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9" t="s">
        <v>193</v>
      </c>
      <c r="B866" s="50">
        <v>9.93603538344972</v>
      </c>
      <c r="C866" s="50">
        <v>-84.0453927689936</v>
      </c>
      <c r="D866" s="50">
        <v>115.0</v>
      </c>
      <c r="E866" s="50">
        <v>2.607</v>
      </c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9" t="s">
        <v>193</v>
      </c>
      <c r="B867" s="50">
        <v>9.93577991764324</v>
      </c>
      <c r="C867" s="50">
        <v>-84.045437957483</v>
      </c>
      <c r="D867" s="50">
        <v>116.0</v>
      </c>
      <c r="E867" s="50">
        <v>2.636</v>
      </c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9" t="s">
        <v>193</v>
      </c>
      <c r="B868" s="50">
        <v>9.93565154581259</v>
      </c>
      <c r="C868" s="50">
        <v>-84.0454621421002</v>
      </c>
      <c r="D868" s="50">
        <v>117.0</v>
      </c>
      <c r="E868" s="50">
        <v>2.65</v>
      </c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9" t="s">
        <v>193</v>
      </c>
      <c r="B869" s="50">
        <v>9.93558482499322</v>
      </c>
      <c r="C869" s="50">
        <v>-84.0455294509499</v>
      </c>
      <c r="D869" s="50">
        <v>118.0</v>
      </c>
      <c r="E869" s="50">
        <v>2.66</v>
      </c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9" t="s">
        <v>193</v>
      </c>
      <c r="B870" s="50">
        <v>9.93533787082614</v>
      </c>
      <c r="C870" s="50">
        <v>-84.0456405554627</v>
      </c>
      <c r="D870" s="50">
        <v>119.0</v>
      </c>
      <c r="E870" s="50">
        <v>2.69</v>
      </c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9" t="s">
        <v>193</v>
      </c>
      <c r="B871" s="50">
        <v>9.9350109333037</v>
      </c>
      <c r="C871" s="50">
        <v>-84.0456410811815</v>
      </c>
      <c r="D871" s="50">
        <v>120.0</v>
      </c>
      <c r="E871" s="50">
        <v>2.727</v>
      </c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9" t="s">
        <v>193</v>
      </c>
      <c r="B872" s="50">
        <v>9.93495968412818</v>
      </c>
      <c r="C872" s="50">
        <v>-84.0456087998837</v>
      </c>
      <c r="D872" s="50">
        <v>121.0</v>
      </c>
      <c r="E872" s="50">
        <v>2.733</v>
      </c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9" t="s">
        <v>193</v>
      </c>
      <c r="B873" s="50">
        <v>9.93464858697721</v>
      </c>
      <c r="C873" s="50">
        <v>-84.0456196757956</v>
      </c>
      <c r="D873" s="50">
        <v>122.0</v>
      </c>
      <c r="E873" s="50">
        <v>2.768</v>
      </c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9" t="s">
        <v>193</v>
      </c>
      <c r="B874" s="50">
        <v>9.93480225304748</v>
      </c>
      <c r="C874" s="50">
        <v>-84.046294734079</v>
      </c>
      <c r="D874" s="50">
        <v>123.0</v>
      </c>
      <c r="E874" s="50">
        <v>2.844</v>
      </c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9" t="s">
        <v>193</v>
      </c>
      <c r="B875" s="50">
        <v>9.93495610721508</v>
      </c>
      <c r="C875" s="50">
        <v>-84.0470992295944</v>
      </c>
      <c r="D875" s="50">
        <v>124.0</v>
      </c>
      <c r="E875" s="50">
        <v>2.933</v>
      </c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9" t="s">
        <v>193</v>
      </c>
      <c r="B876" s="50">
        <v>9.93514466639919</v>
      </c>
      <c r="C876" s="50">
        <v>-84.047738281775</v>
      </c>
      <c r="D876" s="50">
        <v>125.0</v>
      </c>
      <c r="E876" s="50">
        <v>3.007</v>
      </c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9" t="s">
        <v>193</v>
      </c>
      <c r="B877" s="50">
        <v>9.93527584609242</v>
      </c>
      <c r="C877" s="50">
        <v>-84.048128961463</v>
      </c>
      <c r="D877" s="50">
        <v>126.0</v>
      </c>
      <c r="E877" s="50">
        <v>3.052</v>
      </c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9" t="s">
        <v>193</v>
      </c>
      <c r="B878" s="50">
        <v>9.93531583349863</v>
      </c>
      <c r="C878" s="50">
        <v>-84.0483847176419</v>
      </c>
      <c r="D878" s="50">
        <v>127.0</v>
      </c>
      <c r="E878" s="50">
        <v>3.08</v>
      </c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9" t="s">
        <v>193</v>
      </c>
      <c r="B879" s="50">
        <v>9.93529983825585</v>
      </c>
      <c r="C879" s="50">
        <v>-84.0486296483808</v>
      </c>
      <c r="D879" s="50">
        <v>128.0</v>
      </c>
      <c r="E879" s="50">
        <v>3.107</v>
      </c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9" t="s">
        <v>193</v>
      </c>
      <c r="B880" s="50">
        <v>9.93545520267059</v>
      </c>
      <c r="C880" s="50">
        <v>-84.0486491888617</v>
      </c>
      <c r="D880" s="50">
        <v>129.0</v>
      </c>
      <c r="E880" s="50">
        <v>3.124</v>
      </c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9" t="s">
        <v>193</v>
      </c>
      <c r="B881" s="50">
        <v>9.9354703980085</v>
      </c>
      <c r="C881" s="50">
        <v>-84.0488055127148</v>
      </c>
      <c r="D881" s="50">
        <v>130.0</v>
      </c>
      <c r="E881" s="50">
        <v>3.142</v>
      </c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9" t="s">
        <v>193</v>
      </c>
      <c r="B882" s="50">
        <v>9.93553667972237</v>
      </c>
      <c r="C882" s="50">
        <v>-84.0490832368349</v>
      </c>
      <c r="D882" s="50">
        <v>131.0</v>
      </c>
      <c r="E882" s="50">
        <v>3.173</v>
      </c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9" t="s">
        <v>193</v>
      </c>
      <c r="B883" s="50">
        <v>9.9355977604479</v>
      </c>
      <c r="C883" s="50">
        <v>-84.0493162487417</v>
      </c>
      <c r="D883" s="50">
        <v>132.0</v>
      </c>
      <c r="E883" s="50">
        <v>3.199</v>
      </c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9" t="s">
        <v>193</v>
      </c>
      <c r="B884" s="50">
        <v>9.93570243695239</v>
      </c>
      <c r="C884" s="50">
        <v>-84.0495918083302</v>
      </c>
      <c r="D884" s="50">
        <v>133.0</v>
      </c>
      <c r="E884" s="50">
        <v>3.232</v>
      </c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9" t="s">
        <v>193</v>
      </c>
      <c r="B885" s="50">
        <v>9.93571038517426</v>
      </c>
      <c r="C885" s="50">
        <v>-84.0496787768477</v>
      </c>
      <c r="D885" s="50">
        <v>134.0</v>
      </c>
      <c r="E885" s="50">
        <v>3.241</v>
      </c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9" t="s">
        <v>193</v>
      </c>
      <c r="B886" s="50">
        <v>9.93571038484225</v>
      </c>
      <c r="C886" s="50">
        <v>-84.0499696558076</v>
      </c>
      <c r="D886" s="50">
        <v>135.0</v>
      </c>
      <c r="E886" s="50">
        <v>3.273</v>
      </c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9" t="s">
        <v>193</v>
      </c>
      <c r="B887" s="50">
        <v>9.93570321714193</v>
      </c>
      <c r="C887" s="50">
        <v>-84.0500954158227</v>
      </c>
      <c r="D887" s="50">
        <v>136.0</v>
      </c>
      <c r="E887" s="50">
        <v>3.287</v>
      </c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9" t="s">
        <v>193</v>
      </c>
      <c r="B888" s="50">
        <v>9.93566700857604</v>
      </c>
      <c r="C888" s="50">
        <v>-84.0503419760518</v>
      </c>
      <c r="D888" s="50">
        <v>137.0</v>
      </c>
      <c r="E888" s="50">
        <v>3.314</v>
      </c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9" t="s">
        <v>193</v>
      </c>
      <c r="B889" s="50">
        <v>9.93560674646944</v>
      </c>
      <c r="C889" s="50">
        <v>-84.0506470296121</v>
      </c>
      <c r="D889" s="50">
        <v>138.0</v>
      </c>
      <c r="E889" s="50">
        <v>3.348</v>
      </c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9" t="s">
        <v>193</v>
      </c>
      <c r="B890" s="50">
        <v>9.93553343216217</v>
      </c>
      <c r="C890" s="50">
        <v>-84.0510737676674</v>
      </c>
      <c r="D890" s="50">
        <v>139.0</v>
      </c>
      <c r="E890" s="50">
        <v>3.396</v>
      </c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9" t="s">
        <v>193</v>
      </c>
      <c r="B891" s="50">
        <v>9.93549263100849</v>
      </c>
      <c r="C891" s="50">
        <v>-84.0513075140395</v>
      </c>
      <c r="D891" s="50">
        <v>140.0</v>
      </c>
      <c r="E891" s="50">
        <v>3.422</v>
      </c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9" t="s">
        <v>193</v>
      </c>
      <c r="B892" s="50">
        <v>9.93546272803463</v>
      </c>
      <c r="C892" s="50">
        <v>-84.0515459542782</v>
      </c>
      <c r="D892" s="50">
        <v>141.0</v>
      </c>
      <c r="E892" s="50">
        <v>3.448</v>
      </c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9" t="s">
        <v>193</v>
      </c>
      <c r="B893" s="50">
        <v>9.93544955548966</v>
      </c>
      <c r="C893" s="50">
        <v>-84.0516525931019</v>
      </c>
      <c r="D893" s="50">
        <v>142.0</v>
      </c>
      <c r="E893" s="50">
        <v>3.46</v>
      </c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9" t="s">
        <v>193</v>
      </c>
      <c r="B894" s="50">
        <v>9.93544794162221</v>
      </c>
      <c r="C894" s="50">
        <v>-84.0517605730299</v>
      </c>
      <c r="D894" s="50">
        <v>143.0</v>
      </c>
      <c r="E894" s="50">
        <v>3.472</v>
      </c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9" t="s">
        <v>193</v>
      </c>
      <c r="B895" s="50">
        <v>9.93547169143514</v>
      </c>
      <c r="C895" s="50">
        <v>-84.0519830595855</v>
      </c>
      <c r="D895" s="50">
        <v>144.0</v>
      </c>
      <c r="E895" s="50">
        <v>3.496</v>
      </c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9" t="s">
        <v>193</v>
      </c>
      <c r="B896" s="50">
        <v>9.93548892832953</v>
      </c>
      <c r="C896" s="50">
        <v>-84.0521081889526</v>
      </c>
      <c r="D896" s="50">
        <v>145.0</v>
      </c>
      <c r="E896" s="50">
        <v>3.51</v>
      </c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9" t="s">
        <v>193</v>
      </c>
      <c r="B897" s="50">
        <v>9.93550175796293</v>
      </c>
      <c r="C897" s="50">
        <v>-84.0521827017793</v>
      </c>
      <c r="D897" s="50">
        <v>146.0</v>
      </c>
      <c r="E897" s="50">
        <v>3.519</v>
      </c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3" width="19.13"/>
  </cols>
  <sheetData>
    <row r="1">
      <c r="A1" s="51" t="s">
        <v>183</v>
      </c>
      <c r="B1" s="52" t="s">
        <v>194</v>
      </c>
      <c r="C1" s="52" t="s">
        <v>195</v>
      </c>
    </row>
    <row r="2">
      <c r="A2" s="53" t="s">
        <v>188</v>
      </c>
      <c r="B2" s="54" t="s">
        <v>196</v>
      </c>
      <c r="C2" s="54" t="b">
        <v>0</v>
      </c>
    </row>
    <row r="3">
      <c r="A3" s="55" t="s">
        <v>189</v>
      </c>
      <c r="B3" s="56"/>
      <c r="C3" s="56"/>
    </row>
    <row r="4">
      <c r="A4" s="55" t="s">
        <v>190</v>
      </c>
      <c r="B4" s="56"/>
      <c r="C4" s="56"/>
    </row>
    <row r="5">
      <c r="A5" s="55" t="s">
        <v>191</v>
      </c>
      <c r="B5" s="56"/>
      <c r="C5" s="56"/>
    </row>
    <row r="6">
      <c r="A6" s="55" t="s">
        <v>193</v>
      </c>
      <c r="B6" s="56"/>
      <c r="C6" s="56"/>
    </row>
    <row r="7">
      <c r="A7" s="55" t="s">
        <v>192</v>
      </c>
      <c r="B7" s="56"/>
      <c r="C7" s="56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0"/>
    <col customWidth="1" min="2" max="2" width="27.88"/>
    <col customWidth="1" min="3" max="3" width="13.13"/>
    <col customWidth="1" min="4" max="4" width="13.75"/>
    <col customWidth="1" min="5" max="5" width="14.13"/>
    <col customWidth="1" min="6" max="6" width="10.13"/>
  </cols>
  <sheetData>
    <row r="1">
      <c r="A1" s="57" t="s">
        <v>16</v>
      </c>
      <c r="B1" s="57" t="s">
        <v>183</v>
      </c>
      <c r="C1" s="58" t="s">
        <v>197</v>
      </c>
      <c r="D1" s="58" t="s">
        <v>37</v>
      </c>
      <c r="E1" s="58" t="s">
        <v>198</v>
      </c>
      <c r="F1" s="58" t="s">
        <v>199</v>
      </c>
    </row>
    <row r="2">
      <c r="A2" s="57" t="s">
        <v>31</v>
      </c>
      <c r="B2" s="59" t="s">
        <v>188</v>
      </c>
      <c r="C2" s="60">
        <v>0.0</v>
      </c>
      <c r="D2" s="61" t="s">
        <v>54</v>
      </c>
      <c r="E2" s="60">
        <v>0.0</v>
      </c>
      <c r="F2" s="60">
        <v>1.0</v>
      </c>
    </row>
    <row r="3">
      <c r="A3" s="57" t="s">
        <v>31</v>
      </c>
      <c r="B3" s="59" t="s">
        <v>188</v>
      </c>
      <c r="C3" s="62">
        <v>0.0</v>
      </c>
      <c r="D3" s="63" t="s">
        <v>77</v>
      </c>
      <c r="E3" s="62">
        <v>1.0</v>
      </c>
      <c r="F3" s="62">
        <v>0.0</v>
      </c>
    </row>
    <row r="4">
      <c r="A4" s="57" t="s">
        <v>31</v>
      </c>
      <c r="B4" s="59" t="s">
        <v>188</v>
      </c>
      <c r="C4" s="62">
        <v>0.0</v>
      </c>
      <c r="D4" s="63" t="s">
        <v>82</v>
      </c>
      <c r="E4" s="62">
        <v>2.0</v>
      </c>
      <c r="F4" s="62">
        <v>0.0</v>
      </c>
    </row>
    <row r="5">
      <c r="A5" s="57" t="s">
        <v>31</v>
      </c>
      <c r="B5" s="59" t="s">
        <v>188</v>
      </c>
      <c r="C5" s="62">
        <v>0.0</v>
      </c>
      <c r="D5" s="63" t="s">
        <v>88</v>
      </c>
      <c r="E5" s="62">
        <v>3.0</v>
      </c>
      <c r="F5" s="62">
        <v>0.0</v>
      </c>
    </row>
    <row r="6">
      <c r="A6" s="57" t="s">
        <v>31</v>
      </c>
      <c r="B6" s="59" t="s">
        <v>188</v>
      </c>
      <c r="C6" s="62">
        <v>0.0</v>
      </c>
      <c r="D6" s="63" t="s">
        <v>93</v>
      </c>
      <c r="E6" s="62">
        <v>4.0</v>
      </c>
      <c r="F6" s="62">
        <v>0.0</v>
      </c>
    </row>
    <row r="7">
      <c r="A7" s="57" t="s">
        <v>31</v>
      </c>
      <c r="B7" s="59" t="s">
        <v>188</v>
      </c>
      <c r="C7" s="62">
        <v>0.0</v>
      </c>
      <c r="D7" s="63" t="s">
        <v>98</v>
      </c>
      <c r="E7" s="62">
        <v>5.0</v>
      </c>
      <c r="F7" s="62">
        <v>0.0</v>
      </c>
    </row>
    <row r="8">
      <c r="A8" s="57" t="s">
        <v>31</v>
      </c>
      <c r="B8" s="59" t="s">
        <v>188</v>
      </c>
      <c r="C8" s="62">
        <v>0.0</v>
      </c>
      <c r="D8" s="63" t="s">
        <v>103</v>
      </c>
      <c r="E8" s="62">
        <v>6.0</v>
      </c>
      <c r="F8" s="62">
        <v>0.0</v>
      </c>
    </row>
    <row r="9">
      <c r="A9" s="57" t="s">
        <v>31</v>
      </c>
      <c r="B9" s="59" t="s">
        <v>188</v>
      </c>
      <c r="C9" s="62">
        <v>0.0</v>
      </c>
      <c r="D9" s="63" t="s">
        <v>108</v>
      </c>
      <c r="E9" s="62">
        <v>7.0</v>
      </c>
      <c r="F9" s="62">
        <v>0.0</v>
      </c>
    </row>
    <row r="10">
      <c r="A10" s="57" t="s">
        <v>31</v>
      </c>
      <c r="B10" s="59" t="s">
        <v>188</v>
      </c>
      <c r="C10" s="62">
        <v>0.0</v>
      </c>
      <c r="D10" s="63" t="s">
        <v>113</v>
      </c>
      <c r="E10" s="62">
        <v>8.0</v>
      </c>
      <c r="F10" s="62">
        <v>0.0</v>
      </c>
    </row>
    <row r="11">
      <c r="A11" s="57" t="s">
        <v>24</v>
      </c>
      <c r="B11" s="59" t="s">
        <v>189</v>
      </c>
      <c r="C11" s="60">
        <v>0.0</v>
      </c>
      <c r="D11" s="61" t="s">
        <v>54</v>
      </c>
      <c r="E11" s="60">
        <v>0.0</v>
      </c>
      <c r="F11" s="60">
        <v>1.0</v>
      </c>
    </row>
    <row r="12">
      <c r="A12" s="57" t="s">
        <v>24</v>
      </c>
      <c r="B12" s="59" t="s">
        <v>189</v>
      </c>
      <c r="C12" s="62">
        <v>0.0</v>
      </c>
      <c r="D12" s="63" t="s">
        <v>66</v>
      </c>
      <c r="E12" s="62">
        <v>1.0</v>
      </c>
      <c r="F12" s="62">
        <v>0.0</v>
      </c>
    </row>
    <row r="13">
      <c r="A13" s="57" t="s">
        <v>24</v>
      </c>
      <c r="B13" s="59" t="s">
        <v>189</v>
      </c>
      <c r="C13" s="62">
        <v>0.0</v>
      </c>
      <c r="D13" s="63" t="s">
        <v>72</v>
      </c>
      <c r="E13" s="62">
        <v>2.0</v>
      </c>
      <c r="F13" s="62">
        <v>0.0</v>
      </c>
    </row>
    <row r="14">
      <c r="A14" s="57" t="s">
        <v>24</v>
      </c>
      <c r="B14" s="59" t="s">
        <v>189</v>
      </c>
      <c r="C14" s="62">
        <v>0.0</v>
      </c>
      <c r="D14" s="63" t="s">
        <v>77</v>
      </c>
      <c r="E14" s="62">
        <v>3.0</v>
      </c>
      <c r="F14" s="62">
        <v>0.0</v>
      </c>
    </row>
    <row r="15">
      <c r="A15" s="57" t="s">
        <v>24</v>
      </c>
      <c r="B15" s="59" t="s">
        <v>189</v>
      </c>
      <c r="C15" s="62">
        <v>0.0</v>
      </c>
      <c r="D15" s="63" t="s">
        <v>82</v>
      </c>
      <c r="E15" s="62">
        <v>4.0</v>
      </c>
      <c r="F15" s="62">
        <v>0.0</v>
      </c>
    </row>
    <row r="16">
      <c r="A16" s="57" t="s">
        <v>24</v>
      </c>
      <c r="B16" s="59" t="s">
        <v>189</v>
      </c>
      <c r="C16" s="62">
        <v>0.0</v>
      </c>
      <c r="D16" s="63" t="s">
        <v>88</v>
      </c>
      <c r="E16" s="62">
        <v>5.0</v>
      </c>
      <c r="F16" s="62">
        <v>0.0</v>
      </c>
    </row>
    <row r="17">
      <c r="A17" s="57" t="s">
        <v>24</v>
      </c>
      <c r="B17" s="59" t="s">
        <v>189</v>
      </c>
      <c r="C17" s="62">
        <v>0.0</v>
      </c>
      <c r="D17" s="63" t="s">
        <v>93</v>
      </c>
      <c r="E17" s="62">
        <v>6.0</v>
      </c>
      <c r="F17" s="62">
        <v>0.0</v>
      </c>
    </row>
    <row r="18">
      <c r="A18" s="57" t="s">
        <v>24</v>
      </c>
      <c r="B18" s="59" t="s">
        <v>189</v>
      </c>
      <c r="C18" s="62">
        <v>0.0</v>
      </c>
      <c r="D18" s="63" t="s">
        <v>98</v>
      </c>
      <c r="E18" s="62">
        <v>7.0</v>
      </c>
      <c r="F18" s="62">
        <v>0.0</v>
      </c>
    </row>
    <row r="19">
      <c r="A19" s="57" t="s">
        <v>24</v>
      </c>
      <c r="B19" s="59" t="s">
        <v>189</v>
      </c>
      <c r="C19" s="62">
        <v>0.0</v>
      </c>
      <c r="D19" s="63" t="s">
        <v>103</v>
      </c>
      <c r="E19" s="62">
        <v>8.0</v>
      </c>
      <c r="F19" s="62">
        <v>0.0</v>
      </c>
    </row>
    <row r="20">
      <c r="A20" s="57" t="s">
        <v>24</v>
      </c>
      <c r="B20" s="59" t="s">
        <v>189</v>
      </c>
      <c r="C20" s="62">
        <v>0.0</v>
      </c>
      <c r="D20" s="63" t="s">
        <v>108</v>
      </c>
      <c r="E20" s="62">
        <v>9.0</v>
      </c>
      <c r="F20" s="62">
        <v>0.0</v>
      </c>
    </row>
    <row r="21">
      <c r="A21" s="57" t="s">
        <v>24</v>
      </c>
      <c r="B21" s="59" t="s">
        <v>189</v>
      </c>
      <c r="C21" s="62">
        <v>0.0</v>
      </c>
      <c r="D21" s="63" t="s">
        <v>113</v>
      </c>
      <c r="E21" s="62">
        <v>10.0</v>
      </c>
      <c r="F21" s="62">
        <v>0.0</v>
      </c>
    </row>
    <row r="22">
      <c r="A22" s="57" t="s">
        <v>31</v>
      </c>
      <c r="B22" s="59" t="s">
        <v>190</v>
      </c>
      <c r="C22" s="60">
        <v>0.0</v>
      </c>
      <c r="D22" s="61" t="s">
        <v>61</v>
      </c>
      <c r="E22" s="60">
        <v>0.0</v>
      </c>
      <c r="F22" s="60">
        <v>1.0</v>
      </c>
    </row>
    <row r="23">
      <c r="A23" s="57" t="s">
        <v>31</v>
      </c>
      <c r="B23" s="59" t="s">
        <v>190</v>
      </c>
      <c r="C23" s="62">
        <v>0.0</v>
      </c>
      <c r="D23" s="63" t="s">
        <v>77</v>
      </c>
      <c r="E23" s="62">
        <v>1.0</v>
      </c>
      <c r="F23" s="62">
        <v>0.0</v>
      </c>
    </row>
    <row r="24">
      <c r="A24" s="57" t="s">
        <v>31</v>
      </c>
      <c r="B24" s="59" t="s">
        <v>190</v>
      </c>
      <c r="C24" s="62">
        <v>0.0</v>
      </c>
      <c r="D24" s="63" t="s">
        <v>82</v>
      </c>
      <c r="E24" s="62">
        <v>2.0</v>
      </c>
      <c r="F24" s="62">
        <v>0.0</v>
      </c>
    </row>
    <row r="25">
      <c r="A25" s="57" t="s">
        <v>31</v>
      </c>
      <c r="B25" s="59" t="s">
        <v>190</v>
      </c>
      <c r="C25" s="62">
        <v>0.0</v>
      </c>
      <c r="D25" s="63" t="s">
        <v>88</v>
      </c>
      <c r="E25" s="62">
        <v>3.0</v>
      </c>
      <c r="F25" s="62">
        <v>0.0</v>
      </c>
    </row>
    <row r="26">
      <c r="A26" s="57" t="s">
        <v>31</v>
      </c>
      <c r="B26" s="59" t="s">
        <v>190</v>
      </c>
      <c r="C26" s="62">
        <v>0.0</v>
      </c>
      <c r="D26" s="63" t="s">
        <v>93</v>
      </c>
      <c r="E26" s="62">
        <v>4.0</v>
      </c>
      <c r="F26" s="62">
        <v>0.0</v>
      </c>
    </row>
    <row r="27">
      <c r="A27" s="57" t="s">
        <v>31</v>
      </c>
      <c r="B27" s="59" t="s">
        <v>190</v>
      </c>
      <c r="C27" s="62">
        <v>0.0</v>
      </c>
      <c r="D27" s="63" t="s">
        <v>98</v>
      </c>
      <c r="E27" s="62">
        <v>5.0</v>
      </c>
      <c r="F27" s="62">
        <v>0.0</v>
      </c>
    </row>
    <row r="28">
      <c r="A28" s="57" t="s">
        <v>31</v>
      </c>
      <c r="B28" s="59" t="s">
        <v>190</v>
      </c>
      <c r="C28" s="62">
        <v>0.0</v>
      </c>
      <c r="D28" s="63" t="s">
        <v>103</v>
      </c>
      <c r="E28" s="62">
        <v>6.0</v>
      </c>
      <c r="F28" s="62">
        <v>0.0</v>
      </c>
    </row>
    <row r="29">
      <c r="A29" s="57" t="s">
        <v>31</v>
      </c>
      <c r="B29" s="59" t="s">
        <v>190</v>
      </c>
      <c r="C29" s="62">
        <v>0.0</v>
      </c>
      <c r="D29" s="63" t="s">
        <v>108</v>
      </c>
      <c r="E29" s="62">
        <v>7.0</v>
      </c>
      <c r="F29" s="62">
        <v>0.0</v>
      </c>
    </row>
    <row r="30">
      <c r="A30" s="57" t="s">
        <v>31</v>
      </c>
      <c r="B30" s="59" t="s">
        <v>190</v>
      </c>
      <c r="C30" s="62">
        <v>0.0</v>
      </c>
      <c r="D30" s="63" t="s">
        <v>113</v>
      </c>
      <c r="E30" s="62">
        <v>8.0</v>
      </c>
      <c r="F30" s="62">
        <v>0.0</v>
      </c>
    </row>
    <row r="31">
      <c r="A31" s="57" t="s">
        <v>24</v>
      </c>
      <c r="B31" s="59" t="s">
        <v>191</v>
      </c>
      <c r="C31" s="60">
        <v>0.0</v>
      </c>
      <c r="D31" s="61" t="s">
        <v>61</v>
      </c>
      <c r="E31" s="60">
        <v>0.0</v>
      </c>
      <c r="F31" s="60">
        <v>1.0</v>
      </c>
    </row>
    <row r="32">
      <c r="A32" s="57" t="s">
        <v>24</v>
      </c>
      <c r="B32" s="59" t="s">
        <v>191</v>
      </c>
      <c r="C32" s="62">
        <v>0.0</v>
      </c>
      <c r="D32" s="63" t="s">
        <v>66</v>
      </c>
      <c r="E32" s="62">
        <v>1.0</v>
      </c>
      <c r="F32" s="62">
        <v>0.0</v>
      </c>
    </row>
    <row r="33">
      <c r="A33" s="57" t="s">
        <v>24</v>
      </c>
      <c r="B33" s="59" t="s">
        <v>191</v>
      </c>
      <c r="C33" s="62">
        <v>0.0</v>
      </c>
      <c r="D33" s="63" t="s">
        <v>72</v>
      </c>
      <c r="E33" s="62">
        <v>2.0</v>
      </c>
      <c r="F33" s="62">
        <v>0.0</v>
      </c>
    </row>
    <row r="34">
      <c r="A34" s="57" t="s">
        <v>24</v>
      </c>
      <c r="B34" s="59" t="s">
        <v>191</v>
      </c>
      <c r="C34" s="62">
        <v>0.0</v>
      </c>
      <c r="D34" s="63" t="s">
        <v>77</v>
      </c>
      <c r="E34" s="62">
        <v>3.0</v>
      </c>
      <c r="F34" s="62">
        <v>0.0</v>
      </c>
    </row>
    <row r="35">
      <c r="A35" s="57" t="s">
        <v>24</v>
      </c>
      <c r="B35" s="59" t="s">
        <v>191</v>
      </c>
      <c r="C35" s="62">
        <v>0.0</v>
      </c>
      <c r="D35" s="63" t="s">
        <v>82</v>
      </c>
      <c r="E35" s="62">
        <v>4.0</v>
      </c>
      <c r="F35" s="62">
        <v>0.0</v>
      </c>
    </row>
    <row r="36">
      <c r="A36" s="57" t="s">
        <v>24</v>
      </c>
      <c r="B36" s="59" t="s">
        <v>191</v>
      </c>
      <c r="C36" s="62">
        <v>0.0</v>
      </c>
      <c r="D36" s="63" t="s">
        <v>88</v>
      </c>
      <c r="E36" s="62">
        <v>5.0</v>
      </c>
      <c r="F36" s="62">
        <v>0.0</v>
      </c>
    </row>
    <row r="37">
      <c r="A37" s="57" t="s">
        <v>24</v>
      </c>
      <c r="B37" s="59" t="s">
        <v>191</v>
      </c>
      <c r="C37" s="62">
        <v>0.0</v>
      </c>
      <c r="D37" s="63" t="s">
        <v>93</v>
      </c>
      <c r="E37" s="62">
        <v>6.0</v>
      </c>
      <c r="F37" s="62">
        <v>0.0</v>
      </c>
    </row>
    <row r="38">
      <c r="A38" s="57" t="s">
        <v>24</v>
      </c>
      <c r="B38" s="59" t="s">
        <v>191</v>
      </c>
      <c r="C38" s="62">
        <v>0.0</v>
      </c>
      <c r="D38" s="63" t="s">
        <v>98</v>
      </c>
      <c r="E38" s="62">
        <v>7.0</v>
      </c>
      <c r="F38" s="62">
        <v>0.0</v>
      </c>
    </row>
    <row r="39">
      <c r="A39" s="57" t="s">
        <v>24</v>
      </c>
      <c r="B39" s="59" t="s">
        <v>191</v>
      </c>
      <c r="C39" s="62">
        <v>0.0</v>
      </c>
      <c r="D39" s="63" t="s">
        <v>103</v>
      </c>
      <c r="E39" s="62">
        <v>8.0</v>
      </c>
      <c r="F39" s="62">
        <v>0.0</v>
      </c>
    </row>
    <row r="40">
      <c r="A40" s="57" t="s">
        <v>24</v>
      </c>
      <c r="B40" s="59" t="s">
        <v>191</v>
      </c>
      <c r="C40" s="62">
        <v>0.0</v>
      </c>
      <c r="D40" s="63" t="s">
        <v>108</v>
      </c>
      <c r="E40" s="62">
        <v>9.0</v>
      </c>
      <c r="F40" s="62">
        <v>0.0</v>
      </c>
    </row>
    <row r="41">
      <c r="A41" s="64" t="s">
        <v>24</v>
      </c>
      <c r="B41" s="65" t="s">
        <v>191</v>
      </c>
      <c r="C41" s="66">
        <v>0.0</v>
      </c>
      <c r="D41" s="67" t="s">
        <v>113</v>
      </c>
      <c r="E41" s="66">
        <v>10.0</v>
      </c>
      <c r="F41" s="66">
        <v>0.0</v>
      </c>
    </row>
    <row r="42">
      <c r="A42" s="57" t="s">
        <v>24</v>
      </c>
      <c r="B42" s="59" t="s">
        <v>192</v>
      </c>
      <c r="C42" s="60">
        <v>1.0</v>
      </c>
      <c r="D42" s="61" t="s">
        <v>118</v>
      </c>
      <c r="E42" s="60">
        <v>0.0</v>
      </c>
      <c r="F42" s="60">
        <v>1.0</v>
      </c>
    </row>
    <row r="43">
      <c r="A43" s="57" t="s">
        <v>24</v>
      </c>
      <c r="B43" s="59" t="s">
        <v>192</v>
      </c>
      <c r="C43" s="62">
        <v>1.0</v>
      </c>
      <c r="D43" s="63" t="s">
        <v>120</v>
      </c>
      <c r="E43" s="62">
        <v>1.0</v>
      </c>
      <c r="F43" s="62">
        <v>0.0</v>
      </c>
    </row>
    <row r="44">
      <c r="A44" s="57" t="s">
        <v>24</v>
      </c>
      <c r="B44" s="59" t="s">
        <v>192</v>
      </c>
      <c r="C44" s="62">
        <v>1.0</v>
      </c>
      <c r="D44" s="63" t="s">
        <v>123</v>
      </c>
      <c r="E44" s="62">
        <v>2.0</v>
      </c>
      <c r="F44" s="62">
        <v>0.0</v>
      </c>
    </row>
    <row r="45">
      <c r="A45" s="57" t="s">
        <v>24</v>
      </c>
      <c r="B45" s="59" t="s">
        <v>192</v>
      </c>
      <c r="C45" s="62">
        <v>1.0</v>
      </c>
      <c r="D45" s="63" t="s">
        <v>126</v>
      </c>
      <c r="E45" s="62">
        <v>3.0</v>
      </c>
      <c r="F45" s="62">
        <v>0.0</v>
      </c>
    </row>
    <row r="46">
      <c r="A46" s="57" t="s">
        <v>24</v>
      </c>
      <c r="B46" s="59" t="s">
        <v>192</v>
      </c>
      <c r="C46" s="62">
        <v>1.0</v>
      </c>
      <c r="D46" s="63" t="s">
        <v>131</v>
      </c>
      <c r="E46" s="62">
        <v>4.0</v>
      </c>
      <c r="F46" s="62">
        <v>0.0</v>
      </c>
    </row>
    <row r="47">
      <c r="A47" s="57" t="s">
        <v>24</v>
      </c>
      <c r="B47" s="59" t="s">
        <v>192</v>
      </c>
      <c r="C47" s="62">
        <v>1.0</v>
      </c>
      <c r="D47" s="63" t="s">
        <v>136</v>
      </c>
      <c r="E47" s="62">
        <v>5.0</v>
      </c>
      <c r="F47" s="62">
        <v>0.0</v>
      </c>
    </row>
    <row r="48">
      <c r="A48" s="57" t="s">
        <v>24</v>
      </c>
      <c r="B48" s="59" t="s">
        <v>192</v>
      </c>
      <c r="C48" s="62">
        <v>1.0</v>
      </c>
      <c r="D48" s="63" t="s">
        <v>141</v>
      </c>
      <c r="E48" s="62">
        <v>6.0</v>
      </c>
      <c r="F48" s="62">
        <v>0.0</v>
      </c>
    </row>
    <row r="49">
      <c r="A49" s="57" t="s">
        <v>24</v>
      </c>
      <c r="B49" s="59" t="s">
        <v>192</v>
      </c>
      <c r="C49" s="62">
        <v>1.0</v>
      </c>
      <c r="D49" s="63" t="s">
        <v>144</v>
      </c>
      <c r="E49" s="62">
        <v>7.0</v>
      </c>
      <c r="F49" s="62">
        <v>0.0</v>
      </c>
    </row>
    <row r="50">
      <c r="A50" s="57" t="s">
        <v>24</v>
      </c>
      <c r="B50" s="59" t="s">
        <v>192</v>
      </c>
      <c r="C50" s="62">
        <v>1.0</v>
      </c>
      <c r="D50" s="63" t="s">
        <v>150</v>
      </c>
      <c r="E50" s="62">
        <v>8.0</v>
      </c>
      <c r="F50" s="62">
        <v>0.0</v>
      </c>
    </row>
    <row r="51">
      <c r="A51" s="57" t="s">
        <v>24</v>
      </c>
      <c r="B51" s="59" t="s">
        <v>192</v>
      </c>
      <c r="C51" s="62">
        <v>1.0</v>
      </c>
      <c r="D51" s="63" t="s">
        <v>154</v>
      </c>
      <c r="E51" s="62">
        <v>9.0</v>
      </c>
      <c r="F51" s="62">
        <v>0.0</v>
      </c>
    </row>
    <row r="52">
      <c r="A52" s="57" t="s">
        <v>24</v>
      </c>
      <c r="B52" s="59" t="s">
        <v>193</v>
      </c>
      <c r="C52" s="60">
        <v>1.0</v>
      </c>
      <c r="D52" s="61" t="s">
        <v>118</v>
      </c>
      <c r="E52" s="60">
        <v>0.0</v>
      </c>
      <c r="F52" s="60">
        <v>1.0</v>
      </c>
    </row>
    <row r="53">
      <c r="A53" s="57" t="s">
        <v>24</v>
      </c>
      <c r="B53" s="59" t="s">
        <v>193</v>
      </c>
      <c r="C53" s="62">
        <v>1.0</v>
      </c>
      <c r="D53" s="63" t="s">
        <v>120</v>
      </c>
      <c r="E53" s="62">
        <v>1.0</v>
      </c>
      <c r="F53" s="62">
        <v>0.0</v>
      </c>
    </row>
    <row r="54">
      <c r="A54" s="57" t="s">
        <v>24</v>
      </c>
      <c r="B54" s="59" t="s">
        <v>193</v>
      </c>
      <c r="C54" s="62">
        <v>1.0</v>
      </c>
      <c r="D54" s="63" t="s">
        <v>123</v>
      </c>
      <c r="E54" s="62">
        <v>2.0</v>
      </c>
      <c r="F54" s="62">
        <v>0.0</v>
      </c>
    </row>
    <row r="55">
      <c r="A55" s="57" t="s">
        <v>24</v>
      </c>
      <c r="B55" s="59" t="s">
        <v>193</v>
      </c>
      <c r="C55" s="62">
        <v>1.0</v>
      </c>
      <c r="D55" s="63" t="s">
        <v>126</v>
      </c>
      <c r="E55" s="62">
        <v>3.0</v>
      </c>
      <c r="F55" s="62">
        <v>0.0</v>
      </c>
    </row>
    <row r="56">
      <c r="A56" s="57" t="s">
        <v>24</v>
      </c>
      <c r="B56" s="59" t="s">
        <v>193</v>
      </c>
      <c r="C56" s="62">
        <v>1.0</v>
      </c>
      <c r="D56" s="63" t="s">
        <v>131</v>
      </c>
      <c r="E56" s="62">
        <v>4.0</v>
      </c>
      <c r="F56" s="62">
        <v>0.0</v>
      </c>
    </row>
    <row r="57">
      <c r="A57" s="57" t="s">
        <v>24</v>
      </c>
      <c r="B57" s="59" t="s">
        <v>193</v>
      </c>
      <c r="C57" s="62">
        <v>1.0</v>
      </c>
      <c r="D57" s="63" t="s">
        <v>136</v>
      </c>
      <c r="E57" s="62">
        <v>5.0</v>
      </c>
      <c r="F57" s="62">
        <v>0.0</v>
      </c>
    </row>
    <row r="58">
      <c r="A58" s="57" t="s">
        <v>24</v>
      </c>
      <c r="B58" s="59" t="s">
        <v>193</v>
      </c>
      <c r="C58" s="62">
        <v>1.0</v>
      </c>
      <c r="D58" s="63" t="s">
        <v>141</v>
      </c>
      <c r="E58" s="62">
        <v>6.0</v>
      </c>
      <c r="F58" s="62">
        <v>0.0</v>
      </c>
    </row>
    <row r="59">
      <c r="A59" s="57" t="s">
        <v>24</v>
      </c>
      <c r="B59" s="59" t="s">
        <v>193</v>
      </c>
      <c r="C59" s="62">
        <v>1.0</v>
      </c>
      <c r="D59" s="63" t="s">
        <v>144</v>
      </c>
      <c r="E59" s="62">
        <v>7.0</v>
      </c>
      <c r="F59" s="62">
        <v>0.0</v>
      </c>
    </row>
    <row r="60">
      <c r="A60" s="57" t="s">
        <v>24</v>
      </c>
      <c r="B60" s="59" t="s">
        <v>193</v>
      </c>
      <c r="C60" s="62">
        <v>1.0</v>
      </c>
      <c r="D60" s="63" t="s">
        <v>150</v>
      </c>
      <c r="E60" s="62">
        <v>8.0</v>
      </c>
      <c r="F60" s="62">
        <v>0.0</v>
      </c>
    </row>
    <row r="61">
      <c r="A61" s="57" t="s">
        <v>24</v>
      </c>
      <c r="B61" s="59" t="s">
        <v>193</v>
      </c>
      <c r="C61" s="62">
        <v>1.0</v>
      </c>
      <c r="D61" s="63" t="s">
        <v>155</v>
      </c>
      <c r="E61" s="62">
        <v>10.0</v>
      </c>
      <c r="F61" s="62">
        <v>0.0</v>
      </c>
    </row>
  </sheetData>
  <conditionalFormatting sqref="A2:A61">
    <cfRule type="cellIs" dxfId="0" priority="1" operator="equal">
      <formula>"bUCR_L1"</formula>
    </cfRule>
  </conditionalFormatting>
  <conditionalFormatting sqref="A2:A61">
    <cfRule type="notContainsBlanks" dxfId="1" priority="2">
      <formula>LEN(TRIM(A2))&gt;0</formula>
    </cfRule>
  </conditionalFormatting>
  <conditionalFormatting sqref="F2:F61">
    <cfRule type="cellIs" dxfId="2" priority="3" operator="equal">
      <formula>1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4.5"/>
    <col customWidth="1" min="3" max="3" width="44.38"/>
    <col customWidth="1" hidden="1" min="4" max="4" width="23.13"/>
    <col customWidth="1" min="5" max="5" width="23.13"/>
    <col customWidth="1" min="6" max="6" width="16.13"/>
    <col customWidth="1" min="7" max="7" width="13.13"/>
    <col customWidth="1" min="8" max="8" width="26.75"/>
    <col customWidth="1" min="9" max="9" width="22.13"/>
    <col customWidth="1" min="10" max="10" width="14.13"/>
  </cols>
  <sheetData>
    <row r="1">
      <c r="A1" s="20" t="s">
        <v>16</v>
      </c>
      <c r="B1" s="58" t="s">
        <v>156</v>
      </c>
      <c r="C1" s="68" t="s">
        <v>200</v>
      </c>
      <c r="D1" s="69" t="s">
        <v>201</v>
      </c>
      <c r="E1" s="58" t="s">
        <v>202</v>
      </c>
      <c r="F1" s="58" t="s">
        <v>203</v>
      </c>
      <c r="G1" s="58" t="s">
        <v>197</v>
      </c>
      <c r="H1" s="58" t="s">
        <v>183</v>
      </c>
      <c r="I1" s="58" t="s">
        <v>204</v>
      </c>
      <c r="J1" s="58" t="s">
        <v>205</v>
      </c>
    </row>
    <row r="2">
      <c r="A2" s="58" t="s">
        <v>31</v>
      </c>
      <c r="B2" s="62" t="s">
        <v>166</v>
      </c>
      <c r="C2" s="70" t="str">
        <f t="shared" ref="C2:C133" si="1">CONCATENATE(H2,"_",B2,"_",TEXT(D2,"H:MM"))</f>
        <v>desde_educacion_sin_milla_entresemana_6:10</v>
      </c>
      <c r="D2" s="71">
        <v>0.2569444444444444</v>
      </c>
      <c r="E2" s="62" t="s">
        <v>206</v>
      </c>
      <c r="F2" s="72"/>
      <c r="G2" s="62">
        <v>0.0</v>
      </c>
      <c r="H2" s="37" t="s">
        <v>188</v>
      </c>
      <c r="I2" s="62">
        <v>1.0</v>
      </c>
      <c r="J2" s="62">
        <v>2.0</v>
      </c>
    </row>
    <row r="3">
      <c r="A3" s="58" t="s">
        <v>31</v>
      </c>
      <c r="B3" s="62" t="s">
        <v>166</v>
      </c>
      <c r="C3" s="70" t="str">
        <f t="shared" si="1"/>
        <v>desde_artes_sin_milla_entresemana_6:20</v>
      </c>
      <c r="D3" s="71">
        <v>0.2638888888888889</v>
      </c>
      <c r="E3" s="62" t="s">
        <v>206</v>
      </c>
      <c r="F3" s="72"/>
      <c r="G3" s="62">
        <v>0.0</v>
      </c>
      <c r="H3" s="37" t="s">
        <v>190</v>
      </c>
      <c r="I3" s="62">
        <v>1.0</v>
      </c>
      <c r="J3" s="62">
        <v>2.0</v>
      </c>
    </row>
    <row r="4">
      <c r="A4" s="58" t="s">
        <v>31</v>
      </c>
      <c r="B4" s="62" t="s">
        <v>166</v>
      </c>
      <c r="C4" s="70" t="str">
        <f t="shared" si="1"/>
        <v>desde_educacion_sin_milla_entresemana_6:30</v>
      </c>
      <c r="D4" s="71">
        <v>0.2708333333333333</v>
      </c>
      <c r="E4" s="62" t="s">
        <v>206</v>
      </c>
      <c r="F4" s="72"/>
      <c r="G4" s="62">
        <v>0.0</v>
      </c>
      <c r="H4" s="37" t="s">
        <v>188</v>
      </c>
      <c r="I4" s="62">
        <v>1.0</v>
      </c>
      <c r="J4" s="62">
        <v>2.0</v>
      </c>
    </row>
    <row r="5">
      <c r="A5" s="58" t="s">
        <v>31</v>
      </c>
      <c r="B5" s="62" t="s">
        <v>166</v>
      </c>
      <c r="C5" s="70" t="str">
        <f t="shared" si="1"/>
        <v>desde_artes_sin_milla_entresemana_6:40</v>
      </c>
      <c r="D5" s="73">
        <v>0.2777777777777778</v>
      </c>
      <c r="E5" s="62" t="s">
        <v>206</v>
      </c>
      <c r="F5" s="72"/>
      <c r="G5" s="62">
        <v>0.0</v>
      </c>
      <c r="H5" s="37" t="s">
        <v>190</v>
      </c>
      <c r="I5" s="62">
        <v>1.0</v>
      </c>
      <c r="J5" s="62">
        <v>2.0</v>
      </c>
    </row>
    <row r="6">
      <c r="A6" s="58" t="s">
        <v>31</v>
      </c>
      <c r="B6" s="62" t="s">
        <v>166</v>
      </c>
      <c r="C6" s="70" t="str">
        <f t="shared" si="1"/>
        <v>desde_educacion_sin_milla_entresemana_7:00</v>
      </c>
      <c r="D6" s="73">
        <v>0.2916666666666667</v>
      </c>
      <c r="E6" s="62" t="s">
        <v>206</v>
      </c>
      <c r="F6" s="72"/>
      <c r="G6" s="62">
        <v>0.0</v>
      </c>
      <c r="H6" s="37" t="s">
        <v>188</v>
      </c>
      <c r="I6" s="62">
        <v>1.0</v>
      </c>
      <c r="J6" s="62">
        <v>2.0</v>
      </c>
    </row>
    <row r="7">
      <c r="A7" s="58" t="s">
        <v>31</v>
      </c>
      <c r="B7" s="62" t="s">
        <v>166</v>
      </c>
      <c r="C7" s="70" t="str">
        <f t="shared" si="1"/>
        <v>desde_artes_sin_milla_entresemana_7:10</v>
      </c>
      <c r="D7" s="73">
        <v>0.2986111111111111</v>
      </c>
      <c r="E7" s="62" t="s">
        <v>206</v>
      </c>
      <c r="F7" s="72"/>
      <c r="G7" s="62">
        <v>0.0</v>
      </c>
      <c r="H7" s="37" t="s">
        <v>190</v>
      </c>
      <c r="I7" s="62">
        <v>1.0</v>
      </c>
      <c r="J7" s="62">
        <v>2.0</v>
      </c>
    </row>
    <row r="8">
      <c r="A8" s="58" t="s">
        <v>31</v>
      </c>
      <c r="B8" s="62" t="s">
        <v>166</v>
      </c>
      <c r="C8" s="70" t="str">
        <f t="shared" si="1"/>
        <v>desde_educacion_sin_milla_entresemana_7:20</v>
      </c>
      <c r="D8" s="73">
        <v>0.3055555555555556</v>
      </c>
      <c r="E8" s="62" t="s">
        <v>206</v>
      </c>
      <c r="F8" s="72"/>
      <c r="G8" s="62">
        <v>0.0</v>
      </c>
      <c r="H8" s="37" t="s">
        <v>188</v>
      </c>
      <c r="I8" s="62">
        <v>1.0</v>
      </c>
      <c r="J8" s="62">
        <v>2.0</v>
      </c>
    </row>
    <row r="9">
      <c r="A9" s="58" t="s">
        <v>31</v>
      </c>
      <c r="B9" s="62" t="s">
        <v>166</v>
      </c>
      <c r="C9" s="70" t="str">
        <f t="shared" si="1"/>
        <v>desde_artes_sin_milla_entresemana_7:30</v>
      </c>
      <c r="D9" s="73">
        <v>0.3125</v>
      </c>
      <c r="E9" s="62" t="s">
        <v>206</v>
      </c>
      <c r="F9" s="72"/>
      <c r="G9" s="62">
        <v>0.0</v>
      </c>
      <c r="H9" s="37" t="s">
        <v>190</v>
      </c>
      <c r="I9" s="62">
        <v>1.0</v>
      </c>
      <c r="J9" s="62">
        <v>2.0</v>
      </c>
    </row>
    <row r="10">
      <c r="A10" s="58" t="s">
        <v>31</v>
      </c>
      <c r="B10" s="62" t="s">
        <v>166</v>
      </c>
      <c r="C10" s="70" t="str">
        <f t="shared" si="1"/>
        <v>desde_educacion_sin_milla_entresemana_7:50</v>
      </c>
      <c r="D10" s="73">
        <v>0.3263888888888889</v>
      </c>
      <c r="E10" s="62" t="s">
        <v>206</v>
      </c>
      <c r="F10" s="72"/>
      <c r="G10" s="62">
        <v>0.0</v>
      </c>
      <c r="H10" s="37" t="s">
        <v>188</v>
      </c>
      <c r="I10" s="62">
        <v>1.0</v>
      </c>
      <c r="J10" s="62">
        <v>2.0</v>
      </c>
    </row>
    <row r="11">
      <c r="A11" s="58" t="s">
        <v>31</v>
      </c>
      <c r="B11" s="62" t="s">
        <v>166</v>
      </c>
      <c r="C11" s="70" t="str">
        <f t="shared" si="1"/>
        <v>desde_artes_con_milla_entresemana_8:00</v>
      </c>
      <c r="D11" s="73">
        <v>0.3333333333333333</v>
      </c>
      <c r="E11" s="62" t="s">
        <v>206</v>
      </c>
      <c r="F11" s="72"/>
      <c r="G11" s="62">
        <v>0.0</v>
      </c>
      <c r="H11" s="37" t="s">
        <v>191</v>
      </c>
      <c r="I11" s="62">
        <v>1.0</v>
      </c>
      <c r="J11" s="62">
        <v>2.0</v>
      </c>
    </row>
    <row r="12">
      <c r="A12" s="58" t="s">
        <v>31</v>
      </c>
      <c r="B12" s="62" t="s">
        <v>166</v>
      </c>
      <c r="C12" s="70" t="str">
        <f t="shared" si="1"/>
        <v>desde_educacion_con_milla_entresemana_8:10</v>
      </c>
      <c r="D12" s="73">
        <v>0.3402777777777778</v>
      </c>
      <c r="E12" s="62" t="s">
        <v>206</v>
      </c>
      <c r="F12" s="72"/>
      <c r="G12" s="62">
        <v>0.0</v>
      </c>
      <c r="H12" s="37" t="s">
        <v>189</v>
      </c>
      <c r="I12" s="62">
        <v>1.0</v>
      </c>
      <c r="J12" s="62">
        <v>2.0</v>
      </c>
    </row>
    <row r="13">
      <c r="A13" s="58" t="s">
        <v>31</v>
      </c>
      <c r="B13" s="62" t="s">
        <v>166</v>
      </c>
      <c r="C13" s="70" t="str">
        <f t="shared" si="1"/>
        <v>desde_artes_con_milla_entresemana_8:35</v>
      </c>
      <c r="D13" s="73">
        <v>0.3576388888888889</v>
      </c>
      <c r="E13" s="62" t="s">
        <v>206</v>
      </c>
      <c r="F13" s="72"/>
      <c r="G13" s="62">
        <v>0.0</v>
      </c>
      <c r="H13" s="37" t="s">
        <v>191</v>
      </c>
      <c r="I13" s="62">
        <v>1.0</v>
      </c>
      <c r="J13" s="62">
        <v>2.0</v>
      </c>
    </row>
    <row r="14">
      <c r="A14" s="58" t="s">
        <v>31</v>
      </c>
      <c r="B14" s="62" t="s">
        <v>166</v>
      </c>
      <c r="C14" s="70" t="str">
        <f t="shared" si="1"/>
        <v>desde_educacion_con_milla_entresemana_8:55</v>
      </c>
      <c r="D14" s="73">
        <v>0.3715277777777778</v>
      </c>
      <c r="E14" s="62" t="s">
        <v>206</v>
      </c>
      <c r="F14" s="72"/>
      <c r="G14" s="62">
        <v>0.0</v>
      </c>
      <c r="H14" s="37" t="s">
        <v>189</v>
      </c>
      <c r="I14" s="62">
        <v>1.0</v>
      </c>
      <c r="J14" s="62">
        <v>2.0</v>
      </c>
    </row>
    <row r="15">
      <c r="A15" s="58" t="s">
        <v>31</v>
      </c>
      <c r="B15" s="62" t="s">
        <v>166</v>
      </c>
      <c r="C15" s="70" t="str">
        <f t="shared" si="1"/>
        <v>desde_artes_con_milla_entresemana_9:05</v>
      </c>
      <c r="D15" s="73">
        <v>0.3784722222222222</v>
      </c>
      <c r="E15" s="62" t="s">
        <v>206</v>
      </c>
      <c r="F15" s="72"/>
      <c r="G15" s="62">
        <v>0.0</v>
      </c>
      <c r="H15" s="37" t="s">
        <v>191</v>
      </c>
      <c r="I15" s="62">
        <v>1.0</v>
      </c>
      <c r="J15" s="62">
        <v>2.0</v>
      </c>
    </row>
    <row r="16">
      <c r="A16" s="58" t="s">
        <v>31</v>
      </c>
      <c r="B16" s="62" t="s">
        <v>166</v>
      </c>
      <c r="C16" s="70" t="str">
        <f t="shared" si="1"/>
        <v>desde_educacion_con_milla_entresemana_9:15</v>
      </c>
      <c r="D16" s="73">
        <v>0.3854166666666667</v>
      </c>
      <c r="E16" s="62" t="s">
        <v>206</v>
      </c>
      <c r="F16" s="72"/>
      <c r="G16" s="62">
        <v>0.0</v>
      </c>
      <c r="H16" s="37" t="s">
        <v>189</v>
      </c>
      <c r="I16" s="62">
        <v>1.0</v>
      </c>
      <c r="J16" s="62">
        <v>2.0</v>
      </c>
    </row>
    <row r="17">
      <c r="A17" s="58" t="s">
        <v>31</v>
      </c>
      <c r="B17" s="62" t="s">
        <v>166</v>
      </c>
      <c r="C17" s="70" t="str">
        <f t="shared" si="1"/>
        <v>desde_artes_con_milla_entresemana_9:25</v>
      </c>
      <c r="D17" s="73">
        <v>0.3923611111111111</v>
      </c>
      <c r="E17" s="62" t="s">
        <v>206</v>
      </c>
      <c r="F17" s="72"/>
      <c r="G17" s="62">
        <v>0.0</v>
      </c>
      <c r="H17" s="37" t="s">
        <v>191</v>
      </c>
      <c r="I17" s="62">
        <v>1.0</v>
      </c>
      <c r="J17" s="62">
        <v>2.0</v>
      </c>
    </row>
    <row r="18">
      <c r="A18" s="58" t="s">
        <v>31</v>
      </c>
      <c r="B18" s="62" t="s">
        <v>166</v>
      </c>
      <c r="C18" s="70" t="str">
        <f t="shared" si="1"/>
        <v>desde_educacion_con_milla_entresemana_9:45</v>
      </c>
      <c r="D18" s="73">
        <v>0.40625</v>
      </c>
      <c r="E18" s="62" t="s">
        <v>206</v>
      </c>
      <c r="F18" s="72"/>
      <c r="G18" s="62">
        <v>0.0</v>
      </c>
      <c r="H18" s="37" t="s">
        <v>189</v>
      </c>
      <c r="I18" s="62">
        <v>1.0</v>
      </c>
      <c r="J18" s="62">
        <v>2.0</v>
      </c>
    </row>
    <row r="19">
      <c r="A19" s="58" t="s">
        <v>31</v>
      </c>
      <c r="B19" s="62" t="s">
        <v>166</v>
      </c>
      <c r="C19" s="70" t="str">
        <f t="shared" si="1"/>
        <v>desde_artes_con_milla_entresemana_9:55</v>
      </c>
      <c r="D19" s="73">
        <v>0.4131944444444444</v>
      </c>
      <c r="E19" s="62" t="s">
        <v>206</v>
      </c>
      <c r="F19" s="72"/>
      <c r="G19" s="62">
        <v>0.0</v>
      </c>
      <c r="H19" s="37" t="s">
        <v>191</v>
      </c>
      <c r="I19" s="62">
        <v>1.0</v>
      </c>
      <c r="J19" s="62">
        <v>2.0</v>
      </c>
    </row>
    <row r="20">
      <c r="A20" s="58" t="s">
        <v>31</v>
      </c>
      <c r="B20" s="62" t="s">
        <v>166</v>
      </c>
      <c r="C20" s="70" t="str">
        <f t="shared" si="1"/>
        <v>desde_educacion_con_milla_entresemana_10:05</v>
      </c>
      <c r="D20" s="73">
        <v>0.4201388888888889</v>
      </c>
      <c r="E20" s="62" t="s">
        <v>206</v>
      </c>
      <c r="F20" s="72"/>
      <c r="G20" s="62">
        <v>0.0</v>
      </c>
      <c r="H20" s="37" t="s">
        <v>189</v>
      </c>
      <c r="I20" s="62">
        <v>1.0</v>
      </c>
      <c r="J20" s="62">
        <v>2.0</v>
      </c>
    </row>
    <row r="21">
      <c r="A21" s="58" t="s">
        <v>31</v>
      </c>
      <c r="B21" s="62" t="s">
        <v>166</v>
      </c>
      <c r="C21" s="70" t="str">
        <f t="shared" si="1"/>
        <v>desde_artes_con_milla_entresemana_10:15</v>
      </c>
      <c r="D21" s="73">
        <v>0.4270833333333333</v>
      </c>
      <c r="E21" s="62" t="s">
        <v>206</v>
      </c>
      <c r="F21" s="72"/>
      <c r="G21" s="62">
        <v>0.0</v>
      </c>
      <c r="H21" s="37" t="s">
        <v>191</v>
      </c>
      <c r="I21" s="62">
        <v>1.0</v>
      </c>
      <c r="J21" s="62">
        <v>2.0</v>
      </c>
    </row>
    <row r="22">
      <c r="A22" s="58" t="s">
        <v>31</v>
      </c>
      <c r="B22" s="62" t="s">
        <v>166</v>
      </c>
      <c r="C22" s="70" t="str">
        <f t="shared" si="1"/>
        <v>desde_educacion_con_milla_entresemana_10:35</v>
      </c>
      <c r="D22" s="73">
        <v>0.4409722222222222</v>
      </c>
      <c r="E22" s="62" t="s">
        <v>206</v>
      </c>
      <c r="F22" s="72"/>
      <c r="G22" s="62">
        <v>0.0</v>
      </c>
      <c r="H22" s="37" t="s">
        <v>189</v>
      </c>
      <c r="I22" s="62">
        <v>1.0</v>
      </c>
      <c r="J22" s="62">
        <v>2.0</v>
      </c>
    </row>
    <row r="23">
      <c r="A23" s="58" t="s">
        <v>31</v>
      </c>
      <c r="B23" s="62" t="s">
        <v>166</v>
      </c>
      <c r="C23" s="70" t="str">
        <f t="shared" si="1"/>
        <v>desde_artes_con_milla_entresemana_10:45</v>
      </c>
      <c r="D23" s="73">
        <v>0.4479166666666667</v>
      </c>
      <c r="E23" s="62" t="s">
        <v>206</v>
      </c>
      <c r="F23" s="72"/>
      <c r="G23" s="62">
        <v>0.0</v>
      </c>
      <c r="H23" s="37" t="s">
        <v>191</v>
      </c>
      <c r="I23" s="62">
        <v>1.0</v>
      </c>
      <c r="J23" s="62">
        <v>2.0</v>
      </c>
    </row>
    <row r="24">
      <c r="A24" s="58" t="s">
        <v>31</v>
      </c>
      <c r="B24" s="62" t="s">
        <v>166</v>
      </c>
      <c r="C24" s="70" t="str">
        <f t="shared" si="1"/>
        <v>desde_educacion_con_milla_entresemana_10:55</v>
      </c>
      <c r="D24" s="73">
        <v>0.4548611111111111</v>
      </c>
      <c r="E24" s="62" t="s">
        <v>206</v>
      </c>
      <c r="F24" s="72"/>
      <c r="G24" s="62">
        <v>0.0</v>
      </c>
      <c r="H24" s="37" t="s">
        <v>189</v>
      </c>
      <c r="I24" s="62">
        <v>1.0</v>
      </c>
      <c r="J24" s="62">
        <v>2.0</v>
      </c>
    </row>
    <row r="25">
      <c r="A25" s="58" t="s">
        <v>31</v>
      </c>
      <c r="B25" s="62" t="s">
        <v>166</v>
      </c>
      <c r="C25" s="70" t="str">
        <f t="shared" si="1"/>
        <v>desde_artes_sin_milla_entresemana_11:05</v>
      </c>
      <c r="D25" s="73">
        <v>0.4618055555555556</v>
      </c>
      <c r="E25" s="62" t="s">
        <v>206</v>
      </c>
      <c r="F25" s="72"/>
      <c r="G25" s="62">
        <v>0.0</v>
      </c>
      <c r="H25" s="37" t="s">
        <v>190</v>
      </c>
      <c r="I25" s="62">
        <v>1.0</v>
      </c>
      <c r="J25" s="62">
        <v>2.0</v>
      </c>
    </row>
    <row r="26">
      <c r="A26" s="58" t="s">
        <v>31</v>
      </c>
      <c r="B26" s="62" t="s">
        <v>166</v>
      </c>
      <c r="C26" s="70" t="str">
        <f t="shared" si="1"/>
        <v>desde_educacion_sin_milla_entresemana_11:15</v>
      </c>
      <c r="D26" s="73">
        <v>0.46875</v>
      </c>
      <c r="E26" s="62" t="s">
        <v>206</v>
      </c>
      <c r="F26" s="72"/>
      <c r="G26" s="62">
        <v>0.0</v>
      </c>
      <c r="H26" s="37" t="s">
        <v>188</v>
      </c>
      <c r="I26" s="62">
        <v>1.0</v>
      </c>
      <c r="J26" s="62">
        <v>2.0</v>
      </c>
    </row>
    <row r="27">
      <c r="A27" s="58" t="s">
        <v>31</v>
      </c>
      <c r="B27" s="62" t="s">
        <v>166</v>
      </c>
      <c r="C27" s="70" t="str">
        <f t="shared" si="1"/>
        <v>desde_educacion_sin_milla_entresemana_11:25</v>
      </c>
      <c r="D27" s="73">
        <v>0.4756944444444444</v>
      </c>
      <c r="E27" s="62" t="s">
        <v>206</v>
      </c>
      <c r="F27" s="72"/>
      <c r="G27" s="62">
        <v>0.0</v>
      </c>
      <c r="H27" s="37" t="s">
        <v>188</v>
      </c>
      <c r="I27" s="62">
        <v>1.0</v>
      </c>
      <c r="J27" s="62">
        <v>2.0</v>
      </c>
    </row>
    <row r="28">
      <c r="A28" s="58" t="s">
        <v>31</v>
      </c>
      <c r="B28" s="62" t="s">
        <v>166</v>
      </c>
      <c r="C28" s="70" t="str">
        <f t="shared" si="1"/>
        <v>desde_artes_sin_milla_entresemana_11:35</v>
      </c>
      <c r="D28" s="73">
        <v>0.4826388888888889</v>
      </c>
      <c r="E28" s="62" t="s">
        <v>206</v>
      </c>
      <c r="F28" s="72"/>
      <c r="G28" s="62">
        <v>0.0</v>
      </c>
      <c r="H28" s="37" t="s">
        <v>190</v>
      </c>
      <c r="I28" s="62">
        <v>1.0</v>
      </c>
      <c r="J28" s="62">
        <v>2.0</v>
      </c>
    </row>
    <row r="29">
      <c r="A29" s="58" t="s">
        <v>31</v>
      </c>
      <c r="B29" s="62" t="s">
        <v>166</v>
      </c>
      <c r="C29" s="70" t="str">
        <f t="shared" si="1"/>
        <v>desde_educacion_sin_milla_entresemana_11:40</v>
      </c>
      <c r="D29" s="73">
        <v>0.4861111111111111</v>
      </c>
      <c r="E29" s="62" t="s">
        <v>206</v>
      </c>
      <c r="F29" s="72"/>
      <c r="G29" s="62">
        <v>0.0</v>
      </c>
      <c r="H29" s="37" t="s">
        <v>188</v>
      </c>
      <c r="I29" s="62">
        <v>1.0</v>
      </c>
      <c r="J29" s="62">
        <v>2.0</v>
      </c>
    </row>
    <row r="30">
      <c r="A30" s="58" t="s">
        <v>31</v>
      </c>
      <c r="B30" s="62" t="s">
        <v>166</v>
      </c>
      <c r="C30" s="70" t="str">
        <f t="shared" si="1"/>
        <v>desde_artes_sin_milla_entresemana_11:50</v>
      </c>
      <c r="D30" s="73">
        <v>0.4930555555555556</v>
      </c>
      <c r="E30" s="62" t="s">
        <v>206</v>
      </c>
      <c r="F30" s="72"/>
      <c r="G30" s="62">
        <v>0.0</v>
      </c>
      <c r="H30" s="37" t="s">
        <v>190</v>
      </c>
      <c r="I30" s="62">
        <v>1.0</v>
      </c>
      <c r="J30" s="62">
        <v>2.0</v>
      </c>
    </row>
    <row r="31">
      <c r="A31" s="58" t="s">
        <v>31</v>
      </c>
      <c r="B31" s="62" t="s">
        <v>166</v>
      </c>
      <c r="C31" s="70" t="str">
        <f t="shared" si="1"/>
        <v>desde_educacion_sin_milla_entresemana_12:00</v>
      </c>
      <c r="D31" s="73">
        <v>0.5</v>
      </c>
      <c r="E31" s="62" t="s">
        <v>206</v>
      </c>
      <c r="F31" s="72"/>
      <c r="G31" s="62">
        <v>0.0</v>
      </c>
      <c r="H31" s="37" t="s">
        <v>188</v>
      </c>
      <c r="I31" s="62">
        <v>1.0</v>
      </c>
      <c r="J31" s="62">
        <v>2.0</v>
      </c>
    </row>
    <row r="32">
      <c r="A32" s="58" t="s">
        <v>31</v>
      </c>
      <c r="B32" s="62" t="s">
        <v>166</v>
      </c>
      <c r="C32" s="70" t="str">
        <f t="shared" si="1"/>
        <v>desde_artes_sin_milla_entresemana_12:10</v>
      </c>
      <c r="D32" s="73">
        <v>0.5069444444444444</v>
      </c>
      <c r="E32" s="62" t="s">
        <v>206</v>
      </c>
      <c r="F32" s="72"/>
      <c r="G32" s="62">
        <v>0.0</v>
      </c>
      <c r="H32" s="37" t="s">
        <v>190</v>
      </c>
      <c r="I32" s="62">
        <v>1.0</v>
      </c>
      <c r="J32" s="62">
        <v>2.0</v>
      </c>
    </row>
    <row r="33">
      <c r="A33" s="58" t="s">
        <v>31</v>
      </c>
      <c r="B33" s="62" t="s">
        <v>166</v>
      </c>
      <c r="C33" s="70" t="str">
        <f t="shared" si="1"/>
        <v>desde_educacion_sin_milla_entresemana_12:25</v>
      </c>
      <c r="D33" s="73">
        <v>0.5173611111111112</v>
      </c>
      <c r="E33" s="62" t="s">
        <v>206</v>
      </c>
      <c r="F33" s="72"/>
      <c r="G33" s="62">
        <v>0.0</v>
      </c>
      <c r="H33" s="37" t="s">
        <v>188</v>
      </c>
      <c r="I33" s="62">
        <v>1.0</v>
      </c>
      <c r="J33" s="62">
        <v>2.0</v>
      </c>
    </row>
    <row r="34">
      <c r="A34" s="58" t="s">
        <v>31</v>
      </c>
      <c r="B34" s="62" t="s">
        <v>166</v>
      </c>
      <c r="C34" s="70" t="str">
        <f t="shared" si="1"/>
        <v>desde_artes_sin_milla_entresemana_12:30</v>
      </c>
      <c r="D34" s="73">
        <v>0.5208333333333334</v>
      </c>
      <c r="E34" s="62" t="s">
        <v>206</v>
      </c>
      <c r="F34" s="72"/>
      <c r="G34" s="62">
        <v>0.0</v>
      </c>
      <c r="H34" s="37" t="s">
        <v>190</v>
      </c>
      <c r="I34" s="62">
        <v>1.0</v>
      </c>
      <c r="J34" s="62">
        <v>2.0</v>
      </c>
    </row>
    <row r="35">
      <c r="A35" s="58" t="s">
        <v>31</v>
      </c>
      <c r="B35" s="62" t="s">
        <v>166</v>
      </c>
      <c r="C35" s="70" t="str">
        <f t="shared" si="1"/>
        <v>desde_educacion_sin_milla_entresemana_12:35</v>
      </c>
      <c r="D35" s="73">
        <v>0.5243055555555556</v>
      </c>
      <c r="E35" s="62" t="s">
        <v>206</v>
      </c>
      <c r="F35" s="72"/>
      <c r="G35" s="62">
        <v>0.0</v>
      </c>
      <c r="H35" s="37" t="s">
        <v>188</v>
      </c>
      <c r="I35" s="62">
        <v>1.0</v>
      </c>
      <c r="J35" s="62">
        <v>2.0</v>
      </c>
    </row>
    <row r="36">
      <c r="A36" s="58" t="s">
        <v>31</v>
      </c>
      <c r="B36" s="62" t="s">
        <v>166</v>
      </c>
      <c r="C36" s="70" t="str">
        <f t="shared" si="1"/>
        <v>desde_artes_sin_milla_entresemana_12:45</v>
      </c>
      <c r="D36" s="73">
        <v>0.53125</v>
      </c>
      <c r="E36" s="62" t="s">
        <v>206</v>
      </c>
      <c r="F36" s="72"/>
      <c r="G36" s="62">
        <v>0.0</v>
      </c>
      <c r="H36" s="37" t="s">
        <v>190</v>
      </c>
      <c r="I36" s="62">
        <v>1.0</v>
      </c>
      <c r="J36" s="62">
        <v>2.0</v>
      </c>
    </row>
    <row r="37">
      <c r="A37" s="58" t="s">
        <v>31</v>
      </c>
      <c r="B37" s="62" t="s">
        <v>166</v>
      </c>
      <c r="C37" s="70" t="str">
        <f t="shared" si="1"/>
        <v>desde_educacion_sin_milla_entresemana_13:10</v>
      </c>
      <c r="D37" s="73">
        <v>0.5486111111111112</v>
      </c>
      <c r="E37" s="62" t="s">
        <v>206</v>
      </c>
      <c r="F37" s="72"/>
      <c r="G37" s="62">
        <v>0.0</v>
      </c>
      <c r="H37" s="37" t="s">
        <v>188</v>
      </c>
      <c r="I37" s="62">
        <v>1.0</v>
      </c>
      <c r="J37" s="62">
        <v>2.0</v>
      </c>
    </row>
    <row r="38">
      <c r="A38" s="58" t="s">
        <v>31</v>
      </c>
      <c r="B38" s="62" t="s">
        <v>166</v>
      </c>
      <c r="C38" s="70" t="str">
        <f t="shared" si="1"/>
        <v>desde_artes_sin_milla_entresemana_13:20</v>
      </c>
      <c r="D38" s="73">
        <v>0.5555555555555556</v>
      </c>
      <c r="E38" s="62" t="s">
        <v>206</v>
      </c>
      <c r="F38" s="72"/>
      <c r="G38" s="62">
        <v>0.0</v>
      </c>
      <c r="H38" s="37" t="s">
        <v>190</v>
      </c>
      <c r="I38" s="62">
        <v>1.0</v>
      </c>
      <c r="J38" s="62">
        <v>2.0</v>
      </c>
    </row>
    <row r="39">
      <c r="A39" s="58" t="s">
        <v>31</v>
      </c>
      <c r="B39" s="62" t="s">
        <v>166</v>
      </c>
      <c r="C39" s="70" t="str">
        <f t="shared" si="1"/>
        <v>desde_educacion_sin_milla_entresemana_13:45</v>
      </c>
      <c r="D39" s="73">
        <v>0.5729166666666666</v>
      </c>
      <c r="E39" s="62" t="s">
        <v>206</v>
      </c>
      <c r="F39" s="72"/>
      <c r="G39" s="62">
        <v>0.0</v>
      </c>
      <c r="H39" s="37" t="s">
        <v>188</v>
      </c>
      <c r="I39" s="62">
        <v>1.0</v>
      </c>
      <c r="J39" s="62">
        <v>2.0</v>
      </c>
    </row>
    <row r="40">
      <c r="A40" s="58" t="s">
        <v>31</v>
      </c>
      <c r="B40" s="62" t="s">
        <v>166</v>
      </c>
      <c r="C40" s="70" t="str">
        <f t="shared" si="1"/>
        <v>desde_artes_con_milla_entresemana_14:00</v>
      </c>
      <c r="D40" s="73">
        <v>0.5833333333333334</v>
      </c>
      <c r="E40" s="62" t="s">
        <v>206</v>
      </c>
      <c r="F40" s="72"/>
      <c r="G40" s="62">
        <v>0.0</v>
      </c>
      <c r="H40" s="37" t="s">
        <v>191</v>
      </c>
      <c r="I40" s="62">
        <v>1.0</v>
      </c>
      <c r="J40" s="62">
        <v>2.0</v>
      </c>
    </row>
    <row r="41">
      <c r="A41" s="58" t="s">
        <v>31</v>
      </c>
      <c r="B41" s="62" t="s">
        <v>166</v>
      </c>
      <c r="C41" s="70" t="str">
        <f t="shared" si="1"/>
        <v>desde_educacion_con_milla_entresemana_14:10</v>
      </c>
      <c r="D41" s="73">
        <v>0.5902777777777778</v>
      </c>
      <c r="E41" s="62" t="s">
        <v>206</v>
      </c>
      <c r="F41" s="72"/>
      <c r="G41" s="62">
        <v>0.0</v>
      </c>
      <c r="H41" s="37" t="s">
        <v>189</v>
      </c>
      <c r="I41" s="62">
        <v>1.0</v>
      </c>
      <c r="J41" s="62">
        <v>2.0</v>
      </c>
    </row>
    <row r="42">
      <c r="A42" s="58" t="s">
        <v>31</v>
      </c>
      <c r="B42" s="62" t="s">
        <v>166</v>
      </c>
      <c r="C42" s="70" t="str">
        <f t="shared" si="1"/>
        <v>desde_artes_con_milla_entresemana_14:20</v>
      </c>
      <c r="D42" s="73">
        <v>0.5972222222222222</v>
      </c>
      <c r="E42" s="62" t="s">
        <v>206</v>
      </c>
      <c r="F42" s="72"/>
      <c r="G42" s="62">
        <v>0.0</v>
      </c>
      <c r="H42" s="37" t="s">
        <v>191</v>
      </c>
      <c r="I42" s="62">
        <v>1.0</v>
      </c>
      <c r="J42" s="62">
        <v>2.0</v>
      </c>
    </row>
    <row r="43">
      <c r="A43" s="58" t="s">
        <v>31</v>
      </c>
      <c r="B43" s="62" t="s">
        <v>166</v>
      </c>
      <c r="C43" s="70" t="str">
        <f t="shared" si="1"/>
        <v>desde_educacion_con_milla_entresemana_14:30</v>
      </c>
      <c r="D43" s="73">
        <v>0.6041666666666666</v>
      </c>
      <c r="E43" s="62" t="s">
        <v>206</v>
      </c>
      <c r="F43" s="72"/>
      <c r="G43" s="62">
        <v>0.0</v>
      </c>
      <c r="H43" s="37" t="s">
        <v>189</v>
      </c>
      <c r="I43" s="62">
        <v>1.0</v>
      </c>
      <c r="J43" s="62">
        <v>2.0</v>
      </c>
    </row>
    <row r="44">
      <c r="A44" s="58" t="s">
        <v>31</v>
      </c>
      <c r="B44" s="62" t="s">
        <v>166</v>
      </c>
      <c r="C44" s="70" t="str">
        <f t="shared" si="1"/>
        <v>desde_artes_con_milla_entresemana_14:45</v>
      </c>
      <c r="D44" s="73">
        <v>0.6145833333333334</v>
      </c>
      <c r="E44" s="62" t="s">
        <v>206</v>
      </c>
      <c r="F44" s="72"/>
      <c r="G44" s="62">
        <v>0.0</v>
      </c>
      <c r="H44" s="37" t="s">
        <v>191</v>
      </c>
      <c r="I44" s="62">
        <v>1.0</v>
      </c>
      <c r="J44" s="62">
        <v>2.0</v>
      </c>
    </row>
    <row r="45">
      <c r="A45" s="58" t="s">
        <v>31</v>
      </c>
      <c r="B45" s="62" t="s">
        <v>166</v>
      </c>
      <c r="C45" s="70" t="str">
        <f t="shared" si="1"/>
        <v>desde_educacion_con_milla_entresemana_14:55</v>
      </c>
      <c r="D45" s="73">
        <v>0.6215277777777778</v>
      </c>
      <c r="E45" s="62" t="s">
        <v>206</v>
      </c>
      <c r="F45" s="72"/>
      <c r="G45" s="62">
        <v>0.0</v>
      </c>
      <c r="H45" s="37" t="s">
        <v>189</v>
      </c>
      <c r="I45" s="62">
        <v>1.0</v>
      </c>
      <c r="J45" s="62">
        <v>2.0</v>
      </c>
    </row>
    <row r="46">
      <c r="A46" s="58" t="s">
        <v>31</v>
      </c>
      <c r="B46" s="62" t="s">
        <v>166</v>
      </c>
      <c r="C46" s="70" t="str">
        <f t="shared" si="1"/>
        <v>desde_artes_con_milla_entresemana_15:05</v>
      </c>
      <c r="D46" s="73">
        <v>0.6284722222222222</v>
      </c>
      <c r="E46" s="62" t="s">
        <v>206</v>
      </c>
      <c r="F46" s="72"/>
      <c r="G46" s="62">
        <v>0.0</v>
      </c>
      <c r="H46" s="37" t="s">
        <v>191</v>
      </c>
      <c r="I46" s="62">
        <v>1.0</v>
      </c>
      <c r="J46" s="62">
        <v>2.0</v>
      </c>
    </row>
    <row r="47">
      <c r="A47" s="58" t="s">
        <v>31</v>
      </c>
      <c r="B47" s="62" t="s">
        <v>166</v>
      </c>
      <c r="C47" s="70" t="str">
        <f t="shared" si="1"/>
        <v>desde_educacion_con_milla_entresemana_15:15</v>
      </c>
      <c r="D47" s="73">
        <v>0.6354166666666666</v>
      </c>
      <c r="E47" s="62" t="s">
        <v>206</v>
      </c>
      <c r="F47" s="72"/>
      <c r="G47" s="62">
        <v>0.0</v>
      </c>
      <c r="H47" s="37" t="s">
        <v>189</v>
      </c>
      <c r="I47" s="62">
        <v>1.0</v>
      </c>
      <c r="J47" s="62">
        <v>2.0</v>
      </c>
    </row>
    <row r="48">
      <c r="A48" s="58" t="s">
        <v>31</v>
      </c>
      <c r="B48" s="62" t="s">
        <v>166</v>
      </c>
      <c r="C48" s="70" t="str">
        <f t="shared" si="1"/>
        <v>desde_artes_con_milla_entresemana_15:30</v>
      </c>
      <c r="D48" s="73">
        <v>0.6458333333333334</v>
      </c>
      <c r="E48" s="62" t="s">
        <v>206</v>
      </c>
      <c r="F48" s="72"/>
      <c r="G48" s="62">
        <v>0.0</v>
      </c>
      <c r="H48" s="37" t="s">
        <v>191</v>
      </c>
      <c r="I48" s="62">
        <v>1.0</v>
      </c>
      <c r="J48" s="62">
        <v>2.0</v>
      </c>
    </row>
    <row r="49">
      <c r="A49" s="58" t="s">
        <v>31</v>
      </c>
      <c r="B49" s="62" t="s">
        <v>166</v>
      </c>
      <c r="C49" s="70" t="str">
        <f t="shared" si="1"/>
        <v>desde_educacion_con_milla_entresemana_15:40</v>
      </c>
      <c r="D49" s="73">
        <v>0.6527777777777778</v>
      </c>
      <c r="E49" s="62" t="s">
        <v>206</v>
      </c>
      <c r="F49" s="72"/>
      <c r="G49" s="62">
        <v>0.0</v>
      </c>
      <c r="H49" s="37" t="s">
        <v>189</v>
      </c>
      <c r="I49" s="62">
        <v>1.0</v>
      </c>
      <c r="J49" s="62">
        <v>2.0</v>
      </c>
    </row>
    <row r="50">
      <c r="A50" s="58" t="s">
        <v>31</v>
      </c>
      <c r="B50" s="62" t="s">
        <v>166</v>
      </c>
      <c r="C50" s="70" t="str">
        <f t="shared" si="1"/>
        <v>desde_artes_con_milla_entresemana_15:50</v>
      </c>
      <c r="D50" s="73">
        <v>0.6597222222222222</v>
      </c>
      <c r="E50" s="62" t="s">
        <v>206</v>
      </c>
      <c r="F50" s="72"/>
      <c r="G50" s="62">
        <v>0.0</v>
      </c>
      <c r="H50" s="37" t="s">
        <v>191</v>
      </c>
      <c r="I50" s="62">
        <v>1.0</v>
      </c>
      <c r="J50" s="62">
        <v>2.0</v>
      </c>
    </row>
    <row r="51">
      <c r="A51" s="58" t="s">
        <v>31</v>
      </c>
      <c r="B51" s="62" t="s">
        <v>166</v>
      </c>
      <c r="C51" s="70" t="str">
        <f t="shared" si="1"/>
        <v>desde_educacion_con_milla_entresemana_16:00</v>
      </c>
      <c r="D51" s="73">
        <v>0.6666666666666666</v>
      </c>
      <c r="E51" s="62" t="s">
        <v>206</v>
      </c>
      <c r="F51" s="72"/>
      <c r="G51" s="62">
        <v>0.0</v>
      </c>
      <c r="H51" s="37" t="s">
        <v>189</v>
      </c>
      <c r="I51" s="62">
        <v>1.0</v>
      </c>
      <c r="J51" s="62">
        <v>2.0</v>
      </c>
    </row>
    <row r="52">
      <c r="A52" s="58" t="s">
        <v>31</v>
      </c>
      <c r="B52" s="62" t="s">
        <v>166</v>
      </c>
      <c r="C52" s="70" t="str">
        <f t="shared" si="1"/>
        <v>desde_artes_con_milla_entresemana_16:15</v>
      </c>
      <c r="D52" s="73">
        <v>0.6770833333333334</v>
      </c>
      <c r="E52" s="62" t="s">
        <v>206</v>
      </c>
      <c r="F52" s="72"/>
      <c r="G52" s="62">
        <v>0.0</v>
      </c>
      <c r="H52" s="37" t="s">
        <v>191</v>
      </c>
      <c r="I52" s="62">
        <v>1.0</v>
      </c>
      <c r="J52" s="62">
        <v>2.0</v>
      </c>
    </row>
    <row r="53">
      <c r="A53" s="58" t="s">
        <v>31</v>
      </c>
      <c r="B53" s="62" t="s">
        <v>166</v>
      </c>
      <c r="C53" s="70" t="str">
        <f t="shared" si="1"/>
        <v>desde_educacion_con_milla_entresemana_16:40</v>
      </c>
      <c r="D53" s="73">
        <v>0.6944444444444444</v>
      </c>
      <c r="E53" s="62" t="s">
        <v>206</v>
      </c>
      <c r="F53" s="72"/>
      <c r="G53" s="62">
        <v>0.0</v>
      </c>
      <c r="H53" s="37" t="s">
        <v>189</v>
      </c>
      <c r="I53" s="62">
        <v>1.0</v>
      </c>
      <c r="J53" s="62">
        <v>2.0</v>
      </c>
    </row>
    <row r="54">
      <c r="A54" s="58" t="s">
        <v>31</v>
      </c>
      <c r="B54" s="62" t="s">
        <v>166</v>
      </c>
      <c r="C54" s="70" t="str">
        <f t="shared" si="1"/>
        <v>desde_artes_sin_milla_entresemana_17:00</v>
      </c>
      <c r="D54" s="73">
        <v>0.7083333333333334</v>
      </c>
      <c r="E54" s="62" t="s">
        <v>206</v>
      </c>
      <c r="F54" s="72"/>
      <c r="G54" s="62">
        <v>0.0</v>
      </c>
      <c r="H54" s="37" t="s">
        <v>190</v>
      </c>
      <c r="I54" s="62">
        <v>1.0</v>
      </c>
      <c r="J54" s="62">
        <v>2.0</v>
      </c>
    </row>
    <row r="55">
      <c r="A55" s="58" t="s">
        <v>31</v>
      </c>
      <c r="B55" s="62" t="s">
        <v>166</v>
      </c>
      <c r="C55" s="70" t="str">
        <f t="shared" si="1"/>
        <v>desde_educacion_sin_milla_entresemana_17:10</v>
      </c>
      <c r="D55" s="73">
        <v>0.7152777777777778</v>
      </c>
      <c r="E55" s="62" t="s">
        <v>206</v>
      </c>
      <c r="F55" s="72"/>
      <c r="G55" s="62">
        <v>0.0</v>
      </c>
      <c r="H55" s="37" t="s">
        <v>188</v>
      </c>
      <c r="I55" s="62">
        <v>1.0</v>
      </c>
      <c r="J55" s="62">
        <v>2.0</v>
      </c>
    </row>
    <row r="56">
      <c r="A56" s="58" t="s">
        <v>31</v>
      </c>
      <c r="B56" s="62" t="s">
        <v>166</v>
      </c>
      <c r="C56" s="70" t="str">
        <f t="shared" si="1"/>
        <v>desde_artes_sin_milla_entresemana_17:25</v>
      </c>
      <c r="D56" s="73">
        <v>0.7256944444444444</v>
      </c>
      <c r="E56" s="62" t="s">
        <v>206</v>
      </c>
      <c r="F56" s="72"/>
      <c r="G56" s="62">
        <v>0.0</v>
      </c>
      <c r="H56" s="37" t="s">
        <v>190</v>
      </c>
      <c r="I56" s="62">
        <v>1.0</v>
      </c>
      <c r="J56" s="62">
        <v>2.0</v>
      </c>
    </row>
    <row r="57">
      <c r="A57" s="58" t="s">
        <v>31</v>
      </c>
      <c r="B57" s="62" t="s">
        <v>166</v>
      </c>
      <c r="C57" s="70" t="str">
        <f t="shared" si="1"/>
        <v>desde_educacion_sin_milla_entresemana_17:35</v>
      </c>
      <c r="D57" s="73">
        <v>0.7326388888888888</v>
      </c>
      <c r="E57" s="62" t="s">
        <v>206</v>
      </c>
      <c r="F57" s="72"/>
      <c r="G57" s="62">
        <v>0.0</v>
      </c>
      <c r="H57" s="37" t="s">
        <v>188</v>
      </c>
      <c r="I57" s="62">
        <v>1.0</v>
      </c>
      <c r="J57" s="62">
        <v>2.0</v>
      </c>
    </row>
    <row r="58">
      <c r="A58" s="58" t="s">
        <v>31</v>
      </c>
      <c r="B58" s="62" t="s">
        <v>166</v>
      </c>
      <c r="C58" s="70" t="str">
        <f t="shared" si="1"/>
        <v>desde_artes_sin_milla_entresemana_17:55</v>
      </c>
      <c r="D58" s="73">
        <v>0.7465277777777778</v>
      </c>
      <c r="E58" s="62" t="s">
        <v>206</v>
      </c>
      <c r="F58" s="72"/>
      <c r="G58" s="62">
        <v>0.0</v>
      </c>
      <c r="H58" s="37" t="s">
        <v>190</v>
      </c>
      <c r="I58" s="62">
        <v>1.0</v>
      </c>
      <c r="J58" s="62">
        <v>2.0</v>
      </c>
    </row>
    <row r="59">
      <c r="A59" s="58" t="s">
        <v>31</v>
      </c>
      <c r="B59" s="62" t="s">
        <v>166</v>
      </c>
      <c r="C59" s="70" t="str">
        <f t="shared" si="1"/>
        <v>desde_educacion_sin_milla_entresemana_18:05</v>
      </c>
      <c r="D59" s="73">
        <v>0.7534722222222222</v>
      </c>
      <c r="E59" s="62" t="s">
        <v>206</v>
      </c>
      <c r="F59" s="72"/>
      <c r="G59" s="62">
        <v>0.0</v>
      </c>
      <c r="H59" s="37" t="s">
        <v>188</v>
      </c>
      <c r="I59" s="62">
        <v>1.0</v>
      </c>
      <c r="J59" s="62">
        <v>2.0</v>
      </c>
    </row>
    <row r="60">
      <c r="A60" s="58" t="s">
        <v>31</v>
      </c>
      <c r="B60" s="62" t="s">
        <v>166</v>
      </c>
      <c r="C60" s="70" t="str">
        <f t="shared" si="1"/>
        <v>desde_artes_sin_milla_entresemana_18:20</v>
      </c>
      <c r="D60" s="73">
        <v>0.7638888888888888</v>
      </c>
      <c r="E60" s="62" t="s">
        <v>206</v>
      </c>
      <c r="F60" s="72"/>
      <c r="G60" s="62">
        <v>0.0</v>
      </c>
      <c r="H60" s="37" t="s">
        <v>190</v>
      </c>
      <c r="I60" s="62">
        <v>1.0</v>
      </c>
      <c r="J60" s="62">
        <v>2.0</v>
      </c>
    </row>
    <row r="61">
      <c r="A61" s="58" t="s">
        <v>31</v>
      </c>
      <c r="B61" s="62" t="s">
        <v>166</v>
      </c>
      <c r="C61" s="70" t="str">
        <f t="shared" si="1"/>
        <v>desde_educacion_sin_milla_entresemana_18:30</v>
      </c>
      <c r="D61" s="73">
        <v>0.7708333333333334</v>
      </c>
      <c r="E61" s="62" t="s">
        <v>206</v>
      </c>
      <c r="F61" s="72"/>
      <c r="G61" s="62">
        <v>0.0</v>
      </c>
      <c r="H61" s="37" t="s">
        <v>188</v>
      </c>
      <c r="I61" s="62">
        <v>1.0</v>
      </c>
      <c r="J61" s="62">
        <v>2.0</v>
      </c>
    </row>
    <row r="62">
      <c r="A62" s="58" t="s">
        <v>31</v>
      </c>
      <c r="B62" s="62" t="s">
        <v>166</v>
      </c>
      <c r="C62" s="70" t="str">
        <f t="shared" si="1"/>
        <v>desde_artes_sin_milla_entresemana_18:50</v>
      </c>
      <c r="D62" s="73">
        <v>0.7847222222222222</v>
      </c>
      <c r="E62" s="62" t="s">
        <v>206</v>
      </c>
      <c r="F62" s="72"/>
      <c r="G62" s="62">
        <v>0.0</v>
      </c>
      <c r="H62" s="37" t="s">
        <v>190</v>
      </c>
      <c r="I62" s="62">
        <v>1.0</v>
      </c>
      <c r="J62" s="62">
        <v>2.0</v>
      </c>
    </row>
    <row r="63">
      <c r="A63" s="58" t="s">
        <v>24</v>
      </c>
      <c r="B63" s="62" t="s">
        <v>166</v>
      </c>
      <c r="C63" s="70" t="str">
        <f t="shared" si="1"/>
        <v>desde_educacion_con_milla_entresemana_19:00</v>
      </c>
      <c r="D63" s="73">
        <v>0.7916666666666666</v>
      </c>
      <c r="E63" s="62" t="s">
        <v>206</v>
      </c>
      <c r="F63" s="72"/>
      <c r="G63" s="62">
        <v>0.0</v>
      </c>
      <c r="H63" s="37" t="s">
        <v>189</v>
      </c>
      <c r="I63" s="62">
        <v>1.0</v>
      </c>
      <c r="J63" s="62">
        <v>2.0</v>
      </c>
    </row>
    <row r="64">
      <c r="A64" s="58" t="s">
        <v>24</v>
      </c>
      <c r="B64" s="62" t="s">
        <v>166</v>
      </c>
      <c r="C64" s="70" t="str">
        <f t="shared" si="1"/>
        <v>desde_artes_con_milla_entresemana_19:15</v>
      </c>
      <c r="D64" s="73">
        <v>0.8020833333333334</v>
      </c>
      <c r="E64" s="62" t="s">
        <v>206</v>
      </c>
      <c r="F64" s="72"/>
      <c r="G64" s="62">
        <v>0.0</v>
      </c>
      <c r="H64" s="37" t="s">
        <v>191</v>
      </c>
      <c r="I64" s="62">
        <v>1.0</v>
      </c>
      <c r="J64" s="62">
        <v>2.0</v>
      </c>
    </row>
    <row r="65">
      <c r="A65" s="58" t="s">
        <v>24</v>
      </c>
      <c r="B65" s="62" t="s">
        <v>166</v>
      </c>
      <c r="C65" s="70" t="str">
        <f t="shared" si="1"/>
        <v>desde_educacion_con_milla_entresemana_19:25</v>
      </c>
      <c r="D65" s="73">
        <v>0.8090277777777778</v>
      </c>
      <c r="E65" s="62" t="s">
        <v>206</v>
      </c>
      <c r="F65" s="72"/>
      <c r="G65" s="62">
        <v>0.0</v>
      </c>
      <c r="H65" s="37" t="s">
        <v>189</v>
      </c>
      <c r="I65" s="62">
        <v>1.0</v>
      </c>
      <c r="J65" s="62">
        <v>2.0</v>
      </c>
    </row>
    <row r="66">
      <c r="A66" s="58" t="s">
        <v>24</v>
      </c>
      <c r="B66" s="62" t="s">
        <v>166</v>
      </c>
      <c r="C66" s="70" t="str">
        <f t="shared" si="1"/>
        <v>desde_artes_con_milla_entresemana_19:35</v>
      </c>
      <c r="D66" s="73">
        <v>0.8159722222222222</v>
      </c>
      <c r="E66" s="62" t="s">
        <v>206</v>
      </c>
      <c r="F66" s="72"/>
      <c r="G66" s="62">
        <v>0.0</v>
      </c>
      <c r="H66" s="37" t="s">
        <v>191</v>
      </c>
      <c r="I66" s="62">
        <v>1.0</v>
      </c>
      <c r="J66" s="62">
        <v>2.0</v>
      </c>
    </row>
    <row r="67">
      <c r="A67" s="58" t="s">
        <v>24</v>
      </c>
      <c r="B67" s="62" t="s">
        <v>166</v>
      </c>
      <c r="C67" s="70" t="str">
        <f t="shared" si="1"/>
        <v>desde_educacion_con_milla_entresemana_20:00</v>
      </c>
      <c r="D67" s="73">
        <v>0.8333333333333334</v>
      </c>
      <c r="E67" s="62" t="s">
        <v>206</v>
      </c>
      <c r="F67" s="72"/>
      <c r="G67" s="62">
        <v>0.0</v>
      </c>
      <c r="H67" s="37" t="s">
        <v>189</v>
      </c>
      <c r="I67" s="62">
        <v>1.0</v>
      </c>
      <c r="J67" s="62">
        <v>2.0</v>
      </c>
    </row>
    <row r="68">
      <c r="A68" s="58" t="s">
        <v>24</v>
      </c>
      <c r="B68" s="62" t="s">
        <v>166</v>
      </c>
      <c r="C68" s="70" t="str">
        <f t="shared" si="1"/>
        <v>desde_educacion_con_milla_entresemana_20:45</v>
      </c>
      <c r="D68" s="73">
        <v>0.8645833333333334</v>
      </c>
      <c r="E68" s="62" t="s">
        <v>206</v>
      </c>
      <c r="F68" s="72"/>
      <c r="G68" s="62">
        <v>0.0</v>
      </c>
      <c r="H68" s="37" t="s">
        <v>189</v>
      </c>
      <c r="I68" s="62">
        <v>1.0</v>
      </c>
      <c r="J68" s="62">
        <v>2.0</v>
      </c>
    </row>
    <row r="69">
      <c r="A69" s="74" t="s">
        <v>24</v>
      </c>
      <c r="B69" s="66" t="s">
        <v>166</v>
      </c>
      <c r="C69" s="75" t="str">
        <f t="shared" si="1"/>
        <v>desde_educacion_con_milla_entresemana_21:30</v>
      </c>
      <c r="D69" s="76">
        <v>0.8958333333333334</v>
      </c>
      <c r="E69" s="62" t="s">
        <v>206</v>
      </c>
      <c r="F69" s="77"/>
      <c r="G69" s="66">
        <v>0.0</v>
      </c>
      <c r="H69" s="78" t="s">
        <v>189</v>
      </c>
      <c r="I69" s="66">
        <v>1.0</v>
      </c>
      <c r="J69" s="66">
        <v>2.0</v>
      </c>
    </row>
    <row r="70">
      <c r="A70" s="58" t="s">
        <v>24</v>
      </c>
      <c r="B70" s="62" t="s">
        <v>166</v>
      </c>
      <c r="C70" s="70" t="str">
        <f t="shared" si="1"/>
        <v>hacia_artes_entresemana_6:20</v>
      </c>
      <c r="D70" s="73">
        <v>0.2638888888888889</v>
      </c>
      <c r="E70" s="62" t="s">
        <v>207</v>
      </c>
      <c r="F70" s="72"/>
      <c r="G70" s="62">
        <v>1.0</v>
      </c>
      <c r="H70" s="37" t="s">
        <v>193</v>
      </c>
      <c r="I70" s="62">
        <v>1.0</v>
      </c>
      <c r="J70" s="62">
        <v>2.0</v>
      </c>
    </row>
    <row r="71">
      <c r="A71" s="58" t="s">
        <v>24</v>
      </c>
      <c r="B71" s="62" t="s">
        <v>166</v>
      </c>
      <c r="C71" s="70" t="str">
        <f t="shared" si="1"/>
        <v>hacia_educacion_entresemana_6:40</v>
      </c>
      <c r="D71" s="73">
        <v>0.2777777777777778</v>
      </c>
      <c r="E71" s="62" t="s">
        <v>208</v>
      </c>
      <c r="F71" s="72"/>
      <c r="G71" s="62">
        <v>1.0</v>
      </c>
      <c r="H71" s="37" t="s">
        <v>192</v>
      </c>
      <c r="I71" s="62">
        <v>1.0</v>
      </c>
      <c r="J71" s="62">
        <v>2.0</v>
      </c>
    </row>
    <row r="72">
      <c r="A72" s="58" t="s">
        <v>24</v>
      </c>
      <c r="B72" s="62" t="s">
        <v>166</v>
      </c>
      <c r="C72" s="70" t="str">
        <f t="shared" si="1"/>
        <v>hacia_artes_entresemana_6:50</v>
      </c>
      <c r="D72" s="73">
        <v>0.2847222222222222</v>
      </c>
      <c r="E72" s="62" t="s">
        <v>207</v>
      </c>
      <c r="F72" s="72"/>
      <c r="G72" s="62">
        <v>1.0</v>
      </c>
      <c r="H72" s="37" t="s">
        <v>193</v>
      </c>
      <c r="I72" s="62">
        <v>1.0</v>
      </c>
      <c r="J72" s="62">
        <v>2.0</v>
      </c>
    </row>
    <row r="73">
      <c r="A73" s="58" t="s">
        <v>24</v>
      </c>
      <c r="B73" s="62" t="s">
        <v>166</v>
      </c>
      <c r="C73" s="70" t="str">
        <f t="shared" si="1"/>
        <v>hacia_educacion_entresemana_7:00</v>
      </c>
      <c r="D73" s="73">
        <v>0.2916666666666667</v>
      </c>
      <c r="E73" s="62" t="s">
        <v>208</v>
      </c>
      <c r="F73" s="72"/>
      <c r="G73" s="62">
        <v>1.0</v>
      </c>
      <c r="H73" s="37" t="s">
        <v>192</v>
      </c>
      <c r="I73" s="62">
        <v>1.0</v>
      </c>
      <c r="J73" s="62">
        <v>2.0</v>
      </c>
    </row>
    <row r="74">
      <c r="A74" s="58" t="s">
        <v>24</v>
      </c>
      <c r="B74" s="62" t="s">
        <v>166</v>
      </c>
      <c r="C74" s="70" t="str">
        <f t="shared" si="1"/>
        <v>hacia_artes_entresemana_7:10</v>
      </c>
      <c r="D74" s="73">
        <v>0.2986111111111111</v>
      </c>
      <c r="E74" s="62" t="s">
        <v>207</v>
      </c>
      <c r="F74" s="72"/>
      <c r="G74" s="62">
        <v>1.0</v>
      </c>
      <c r="H74" s="37" t="s">
        <v>193</v>
      </c>
      <c r="I74" s="62">
        <v>1.0</v>
      </c>
      <c r="J74" s="62">
        <v>2.0</v>
      </c>
    </row>
    <row r="75">
      <c r="A75" s="58" t="s">
        <v>24</v>
      </c>
      <c r="B75" s="62" t="s">
        <v>166</v>
      </c>
      <c r="C75" s="70" t="str">
        <f t="shared" si="1"/>
        <v>hacia_educacion_entresemana_7:30</v>
      </c>
      <c r="D75" s="73">
        <v>0.3125</v>
      </c>
      <c r="E75" s="62" t="s">
        <v>208</v>
      </c>
      <c r="F75" s="72"/>
      <c r="G75" s="62">
        <v>1.0</v>
      </c>
      <c r="H75" s="37" t="s">
        <v>192</v>
      </c>
      <c r="I75" s="62">
        <v>1.0</v>
      </c>
      <c r="J75" s="62">
        <v>2.0</v>
      </c>
    </row>
    <row r="76">
      <c r="A76" s="58" t="s">
        <v>24</v>
      </c>
      <c r="B76" s="62" t="s">
        <v>166</v>
      </c>
      <c r="C76" s="70" t="str">
        <f t="shared" si="1"/>
        <v>hacia_artes_entresemana_7:40</v>
      </c>
      <c r="D76" s="73">
        <v>0.3194444444444444</v>
      </c>
      <c r="E76" s="62" t="s">
        <v>207</v>
      </c>
      <c r="F76" s="72"/>
      <c r="G76" s="62">
        <v>1.0</v>
      </c>
      <c r="H76" s="37" t="s">
        <v>193</v>
      </c>
      <c r="I76" s="62">
        <v>1.0</v>
      </c>
      <c r="J76" s="62">
        <v>2.0</v>
      </c>
    </row>
    <row r="77">
      <c r="A77" s="58" t="s">
        <v>24</v>
      </c>
      <c r="B77" s="62" t="s">
        <v>166</v>
      </c>
      <c r="C77" s="70" t="str">
        <f t="shared" si="1"/>
        <v>hacia_educacion_entresemana_7:50</v>
      </c>
      <c r="D77" s="73">
        <v>0.3263888888888889</v>
      </c>
      <c r="E77" s="62" t="s">
        <v>208</v>
      </c>
      <c r="F77" s="72"/>
      <c r="G77" s="62">
        <v>1.0</v>
      </c>
      <c r="H77" s="37" t="s">
        <v>192</v>
      </c>
      <c r="I77" s="62">
        <v>1.0</v>
      </c>
      <c r="J77" s="62">
        <v>2.0</v>
      </c>
    </row>
    <row r="78">
      <c r="A78" s="58" t="s">
        <v>24</v>
      </c>
      <c r="B78" s="62" t="s">
        <v>166</v>
      </c>
      <c r="C78" s="70" t="str">
        <f t="shared" si="1"/>
        <v>hacia_artes_entresemana_8:00</v>
      </c>
      <c r="D78" s="73">
        <v>0.3333333333333333</v>
      </c>
      <c r="E78" s="62" t="s">
        <v>207</v>
      </c>
      <c r="F78" s="72"/>
      <c r="G78" s="62">
        <v>1.0</v>
      </c>
      <c r="H78" s="37" t="s">
        <v>193</v>
      </c>
      <c r="I78" s="62">
        <v>1.0</v>
      </c>
      <c r="J78" s="62">
        <v>2.0</v>
      </c>
    </row>
    <row r="79">
      <c r="A79" s="58" t="s">
        <v>24</v>
      </c>
      <c r="B79" s="62" t="s">
        <v>166</v>
      </c>
      <c r="C79" s="70" t="str">
        <f t="shared" si="1"/>
        <v>hacia_educacion_entresemana_8:35</v>
      </c>
      <c r="D79" s="73">
        <v>0.3576388888888889</v>
      </c>
      <c r="E79" s="62" t="s">
        <v>208</v>
      </c>
      <c r="F79" s="72"/>
      <c r="G79" s="62">
        <v>1.0</v>
      </c>
      <c r="H79" s="37" t="s">
        <v>192</v>
      </c>
      <c r="I79" s="62">
        <v>1.0</v>
      </c>
      <c r="J79" s="62">
        <v>2.0</v>
      </c>
    </row>
    <row r="80">
      <c r="A80" s="58" t="s">
        <v>24</v>
      </c>
      <c r="B80" s="62" t="s">
        <v>166</v>
      </c>
      <c r="C80" s="70" t="str">
        <f t="shared" si="1"/>
        <v>hacia_artes_entresemana_8:45</v>
      </c>
      <c r="D80" s="73">
        <v>0.3645833333333333</v>
      </c>
      <c r="E80" s="62" t="s">
        <v>207</v>
      </c>
      <c r="F80" s="72"/>
      <c r="G80" s="62">
        <v>1.0</v>
      </c>
      <c r="H80" s="37" t="s">
        <v>193</v>
      </c>
      <c r="I80" s="62">
        <v>1.0</v>
      </c>
      <c r="J80" s="62">
        <v>2.0</v>
      </c>
    </row>
    <row r="81">
      <c r="A81" s="58" t="s">
        <v>24</v>
      </c>
      <c r="B81" s="62" t="s">
        <v>166</v>
      </c>
      <c r="C81" s="70" t="str">
        <f t="shared" si="1"/>
        <v>hacia_educacion_entresemana_8:55</v>
      </c>
      <c r="D81" s="73">
        <v>0.3715277777777778</v>
      </c>
      <c r="E81" s="62" t="s">
        <v>208</v>
      </c>
      <c r="F81" s="72"/>
      <c r="G81" s="62">
        <v>1.0</v>
      </c>
      <c r="H81" s="37" t="s">
        <v>192</v>
      </c>
      <c r="I81" s="62">
        <v>1.0</v>
      </c>
      <c r="J81" s="62">
        <v>2.0</v>
      </c>
    </row>
    <row r="82">
      <c r="A82" s="58" t="s">
        <v>24</v>
      </c>
      <c r="B82" s="62" t="s">
        <v>166</v>
      </c>
      <c r="C82" s="70" t="str">
        <f t="shared" si="1"/>
        <v>hacia_artes_entresemana_9:05</v>
      </c>
      <c r="D82" s="73">
        <v>0.3784722222222222</v>
      </c>
      <c r="E82" s="62" t="s">
        <v>207</v>
      </c>
      <c r="F82" s="72"/>
      <c r="G82" s="62">
        <v>1.0</v>
      </c>
      <c r="H82" s="37" t="s">
        <v>193</v>
      </c>
      <c r="I82" s="62">
        <v>1.0</v>
      </c>
      <c r="J82" s="62">
        <v>2.0</v>
      </c>
    </row>
    <row r="83">
      <c r="A83" s="58" t="s">
        <v>24</v>
      </c>
      <c r="B83" s="62" t="s">
        <v>166</v>
      </c>
      <c r="C83" s="70" t="str">
        <f t="shared" si="1"/>
        <v>hacia_educacion_entresemana_9:25</v>
      </c>
      <c r="D83" s="73">
        <v>0.3923611111111111</v>
      </c>
      <c r="E83" s="62" t="s">
        <v>208</v>
      </c>
      <c r="F83" s="72"/>
      <c r="G83" s="62">
        <v>1.0</v>
      </c>
      <c r="H83" s="37" t="s">
        <v>192</v>
      </c>
      <c r="I83" s="62">
        <v>1.0</v>
      </c>
      <c r="J83" s="62">
        <v>2.0</v>
      </c>
    </row>
    <row r="84">
      <c r="A84" s="58" t="s">
        <v>24</v>
      </c>
      <c r="B84" s="62" t="s">
        <v>166</v>
      </c>
      <c r="C84" s="70" t="str">
        <f t="shared" si="1"/>
        <v>hacia_artes_entresemana_9:35</v>
      </c>
      <c r="D84" s="73">
        <v>0.3993055555555556</v>
      </c>
      <c r="E84" s="62" t="s">
        <v>207</v>
      </c>
      <c r="F84" s="72"/>
      <c r="G84" s="62">
        <v>1.0</v>
      </c>
      <c r="H84" s="37" t="s">
        <v>193</v>
      </c>
      <c r="I84" s="62">
        <v>1.0</v>
      </c>
      <c r="J84" s="62">
        <v>2.0</v>
      </c>
    </row>
    <row r="85">
      <c r="A85" s="58" t="s">
        <v>24</v>
      </c>
      <c r="B85" s="62" t="s">
        <v>166</v>
      </c>
      <c r="C85" s="70" t="str">
        <f t="shared" si="1"/>
        <v>hacia_educacion_entresemana_9:45</v>
      </c>
      <c r="D85" s="73">
        <v>0.40625</v>
      </c>
      <c r="E85" s="62" t="s">
        <v>208</v>
      </c>
      <c r="F85" s="72"/>
      <c r="G85" s="62">
        <v>1.0</v>
      </c>
      <c r="H85" s="37" t="s">
        <v>192</v>
      </c>
      <c r="I85" s="62">
        <v>1.0</v>
      </c>
      <c r="J85" s="62">
        <v>2.0</v>
      </c>
    </row>
    <row r="86">
      <c r="A86" s="58" t="s">
        <v>24</v>
      </c>
      <c r="B86" s="62" t="s">
        <v>166</v>
      </c>
      <c r="C86" s="70" t="str">
        <f t="shared" si="1"/>
        <v>hacia_artes_entresemana_9:55</v>
      </c>
      <c r="D86" s="73">
        <v>0.4131944444444444</v>
      </c>
      <c r="E86" s="62" t="s">
        <v>207</v>
      </c>
      <c r="F86" s="72"/>
      <c r="G86" s="62">
        <v>1.0</v>
      </c>
      <c r="H86" s="37" t="s">
        <v>193</v>
      </c>
      <c r="I86" s="62">
        <v>1.0</v>
      </c>
      <c r="J86" s="62">
        <v>2.0</v>
      </c>
    </row>
    <row r="87">
      <c r="A87" s="58" t="s">
        <v>24</v>
      </c>
      <c r="B87" s="62" t="s">
        <v>166</v>
      </c>
      <c r="C87" s="70" t="str">
        <f t="shared" si="1"/>
        <v>hacia_educacion_entresemana_10:15</v>
      </c>
      <c r="D87" s="73">
        <v>0.4270833333333333</v>
      </c>
      <c r="E87" s="62" t="s">
        <v>208</v>
      </c>
      <c r="F87" s="72"/>
      <c r="G87" s="62">
        <v>1.0</v>
      </c>
      <c r="H87" s="37" t="s">
        <v>192</v>
      </c>
      <c r="I87" s="62">
        <v>1.0</v>
      </c>
      <c r="J87" s="62">
        <v>2.0</v>
      </c>
    </row>
    <row r="88">
      <c r="A88" s="58" t="s">
        <v>24</v>
      </c>
      <c r="B88" s="62" t="s">
        <v>166</v>
      </c>
      <c r="C88" s="70" t="str">
        <f t="shared" si="1"/>
        <v>hacia_artes_entresemana_10:25</v>
      </c>
      <c r="D88" s="73">
        <v>0.4340277777777778</v>
      </c>
      <c r="E88" s="62" t="s">
        <v>207</v>
      </c>
      <c r="F88" s="72"/>
      <c r="G88" s="62">
        <v>1.0</v>
      </c>
      <c r="H88" s="37" t="s">
        <v>193</v>
      </c>
      <c r="I88" s="62">
        <v>1.0</v>
      </c>
      <c r="J88" s="62">
        <v>2.0</v>
      </c>
    </row>
    <row r="89">
      <c r="A89" s="58" t="s">
        <v>24</v>
      </c>
      <c r="B89" s="62" t="s">
        <v>166</v>
      </c>
      <c r="C89" s="70" t="str">
        <f t="shared" si="1"/>
        <v>hacia_educacion_entresemana_10:35</v>
      </c>
      <c r="D89" s="73">
        <v>0.4409722222222222</v>
      </c>
      <c r="E89" s="62" t="s">
        <v>208</v>
      </c>
      <c r="F89" s="72"/>
      <c r="G89" s="62">
        <v>1.0</v>
      </c>
      <c r="H89" s="37" t="s">
        <v>192</v>
      </c>
      <c r="I89" s="62">
        <v>1.0</v>
      </c>
      <c r="J89" s="62">
        <v>2.0</v>
      </c>
    </row>
    <row r="90">
      <c r="A90" s="58" t="s">
        <v>24</v>
      </c>
      <c r="B90" s="62" t="s">
        <v>166</v>
      </c>
      <c r="C90" s="70" t="str">
        <f t="shared" si="1"/>
        <v>hacia_artes_entresemana_10:45</v>
      </c>
      <c r="D90" s="73">
        <v>0.4479166666666667</v>
      </c>
      <c r="E90" s="62" t="s">
        <v>207</v>
      </c>
      <c r="F90" s="72"/>
      <c r="G90" s="62">
        <v>1.0</v>
      </c>
      <c r="H90" s="37" t="s">
        <v>193</v>
      </c>
      <c r="I90" s="62">
        <v>1.0</v>
      </c>
      <c r="J90" s="62">
        <v>2.0</v>
      </c>
    </row>
    <row r="91">
      <c r="A91" s="58" t="s">
        <v>24</v>
      </c>
      <c r="B91" s="62" t="s">
        <v>166</v>
      </c>
      <c r="C91" s="70" t="str">
        <f t="shared" si="1"/>
        <v>hacia_educacion_entresemana_11:05</v>
      </c>
      <c r="D91" s="73">
        <v>0.4618055555555556</v>
      </c>
      <c r="E91" s="62" t="s">
        <v>208</v>
      </c>
      <c r="F91" s="72"/>
      <c r="G91" s="62">
        <v>1.0</v>
      </c>
      <c r="H91" s="37" t="s">
        <v>192</v>
      </c>
      <c r="I91" s="62">
        <v>1.0</v>
      </c>
      <c r="J91" s="62">
        <v>2.0</v>
      </c>
    </row>
    <row r="92">
      <c r="A92" s="58" t="s">
        <v>24</v>
      </c>
      <c r="B92" s="62" t="s">
        <v>166</v>
      </c>
      <c r="C92" s="70" t="str">
        <f t="shared" si="1"/>
        <v>hacia_artes_entresemana_11:15</v>
      </c>
      <c r="D92" s="73">
        <v>0.46875</v>
      </c>
      <c r="E92" s="62" t="s">
        <v>207</v>
      </c>
      <c r="F92" s="72"/>
      <c r="G92" s="62">
        <v>1.0</v>
      </c>
      <c r="H92" s="37" t="s">
        <v>193</v>
      </c>
      <c r="I92" s="62">
        <v>1.0</v>
      </c>
      <c r="J92" s="62">
        <v>2.0</v>
      </c>
    </row>
    <row r="93">
      <c r="A93" s="58" t="s">
        <v>24</v>
      </c>
      <c r="B93" s="62" t="s">
        <v>166</v>
      </c>
      <c r="C93" s="70" t="str">
        <f t="shared" si="1"/>
        <v>hacia_educacion_entresemana_11:20</v>
      </c>
      <c r="D93" s="73">
        <v>0.4722222222222222</v>
      </c>
      <c r="E93" s="62" t="s">
        <v>207</v>
      </c>
      <c r="F93" s="72"/>
      <c r="G93" s="62">
        <v>1.0</v>
      </c>
      <c r="H93" s="37" t="s">
        <v>192</v>
      </c>
      <c r="I93" s="62">
        <v>1.0</v>
      </c>
      <c r="J93" s="62">
        <v>2.0</v>
      </c>
    </row>
    <row r="94">
      <c r="A94" s="58" t="s">
        <v>24</v>
      </c>
      <c r="B94" s="62" t="s">
        <v>166</v>
      </c>
      <c r="C94" s="70" t="str">
        <f t="shared" si="1"/>
        <v>hacia_artes_entresemana_11:30</v>
      </c>
      <c r="D94" s="73">
        <v>0.4791666666666667</v>
      </c>
      <c r="E94" s="62" t="s">
        <v>207</v>
      </c>
      <c r="F94" s="72"/>
      <c r="G94" s="62">
        <v>1.0</v>
      </c>
      <c r="H94" s="37" t="s">
        <v>193</v>
      </c>
      <c r="I94" s="62">
        <v>1.0</v>
      </c>
      <c r="J94" s="62">
        <v>2.0</v>
      </c>
    </row>
    <row r="95">
      <c r="A95" s="58" t="s">
        <v>24</v>
      </c>
      <c r="B95" s="62" t="s">
        <v>166</v>
      </c>
      <c r="C95" s="70" t="str">
        <f t="shared" si="1"/>
        <v>hacia_educacion_entresemana_11:40</v>
      </c>
      <c r="D95" s="73">
        <v>0.4861111111111111</v>
      </c>
      <c r="E95" s="62" t="s">
        <v>208</v>
      </c>
      <c r="F95" s="72"/>
      <c r="G95" s="62">
        <v>1.0</v>
      </c>
      <c r="H95" s="37" t="s">
        <v>192</v>
      </c>
      <c r="I95" s="62">
        <v>1.0</v>
      </c>
      <c r="J95" s="62">
        <v>2.0</v>
      </c>
    </row>
    <row r="96">
      <c r="A96" s="58" t="s">
        <v>24</v>
      </c>
      <c r="B96" s="62" t="s">
        <v>166</v>
      </c>
      <c r="C96" s="70" t="str">
        <f t="shared" si="1"/>
        <v>hacia_artes_entresemana_11:50</v>
      </c>
      <c r="D96" s="73">
        <v>0.4930555555555556</v>
      </c>
      <c r="E96" s="62" t="s">
        <v>208</v>
      </c>
      <c r="F96" s="72"/>
      <c r="G96" s="62">
        <v>1.0</v>
      </c>
      <c r="H96" s="37" t="s">
        <v>193</v>
      </c>
      <c r="I96" s="62">
        <v>1.0</v>
      </c>
      <c r="J96" s="62">
        <v>2.0</v>
      </c>
    </row>
    <row r="97">
      <c r="A97" s="58" t="s">
        <v>24</v>
      </c>
      <c r="B97" s="62" t="s">
        <v>166</v>
      </c>
      <c r="C97" s="70" t="str">
        <f t="shared" si="1"/>
        <v>hacia_educacion_entresemana_12:05</v>
      </c>
      <c r="D97" s="73">
        <v>0.5034722222222222</v>
      </c>
      <c r="E97" s="62" t="s">
        <v>208</v>
      </c>
      <c r="F97" s="72"/>
      <c r="G97" s="62">
        <v>1.0</v>
      </c>
      <c r="H97" s="37" t="s">
        <v>192</v>
      </c>
      <c r="I97" s="62">
        <v>1.0</v>
      </c>
      <c r="J97" s="62">
        <v>2.0</v>
      </c>
    </row>
    <row r="98">
      <c r="A98" s="58" t="s">
        <v>24</v>
      </c>
      <c r="B98" s="62" t="s">
        <v>166</v>
      </c>
      <c r="C98" s="70" t="str">
        <f t="shared" si="1"/>
        <v>hacia_artes_entresemana_12:10</v>
      </c>
      <c r="D98" s="73">
        <v>0.5069444444444444</v>
      </c>
      <c r="E98" s="62" t="s">
        <v>207</v>
      </c>
      <c r="F98" s="72"/>
      <c r="G98" s="62">
        <v>1.0</v>
      </c>
      <c r="H98" s="37" t="s">
        <v>193</v>
      </c>
      <c r="I98" s="62">
        <v>1.0</v>
      </c>
      <c r="J98" s="62">
        <v>2.0</v>
      </c>
    </row>
    <row r="99">
      <c r="A99" s="58" t="s">
        <v>24</v>
      </c>
      <c r="B99" s="62" t="s">
        <v>166</v>
      </c>
      <c r="C99" s="70" t="str">
        <f t="shared" si="1"/>
        <v>hacia_educacion_entresemana_12:15</v>
      </c>
      <c r="D99" s="73">
        <v>0.5104166666666666</v>
      </c>
      <c r="E99" s="62" t="s">
        <v>207</v>
      </c>
      <c r="F99" s="72"/>
      <c r="G99" s="62">
        <v>1.0</v>
      </c>
      <c r="H99" s="37" t="s">
        <v>192</v>
      </c>
      <c r="I99" s="62">
        <v>1.0</v>
      </c>
      <c r="J99" s="62">
        <v>2.0</v>
      </c>
    </row>
    <row r="100">
      <c r="A100" s="58" t="s">
        <v>24</v>
      </c>
      <c r="B100" s="62" t="s">
        <v>166</v>
      </c>
      <c r="C100" s="70" t="str">
        <f t="shared" si="1"/>
        <v>hacia_artes_entresemana_12:25</v>
      </c>
      <c r="D100" s="73">
        <v>0.5173611111111112</v>
      </c>
      <c r="E100" s="62" t="s">
        <v>208</v>
      </c>
      <c r="F100" s="72"/>
      <c r="G100" s="62">
        <v>1.0</v>
      </c>
      <c r="H100" s="37" t="s">
        <v>193</v>
      </c>
      <c r="I100" s="62">
        <v>1.0</v>
      </c>
      <c r="J100" s="62">
        <v>2.0</v>
      </c>
    </row>
    <row r="101">
      <c r="A101" s="58" t="s">
        <v>24</v>
      </c>
      <c r="B101" s="62" t="s">
        <v>166</v>
      </c>
      <c r="C101" s="70" t="str">
        <f t="shared" si="1"/>
        <v>hacia_educacion_entresemana_12:50</v>
      </c>
      <c r="D101" s="73">
        <v>0.5347222222222222</v>
      </c>
      <c r="E101" s="62" t="s">
        <v>207</v>
      </c>
      <c r="F101" s="72"/>
      <c r="G101" s="62">
        <v>1.0</v>
      </c>
      <c r="H101" s="37" t="s">
        <v>192</v>
      </c>
      <c r="I101" s="62">
        <v>1.0</v>
      </c>
      <c r="J101" s="62">
        <v>2.0</v>
      </c>
    </row>
    <row r="102">
      <c r="A102" s="58" t="s">
        <v>24</v>
      </c>
      <c r="B102" s="62" t="s">
        <v>166</v>
      </c>
      <c r="C102" s="70" t="str">
        <f t="shared" si="1"/>
        <v>hacia_artes_entresemana_13:00</v>
      </c>
      <c r="D102" s="73">
        <v>0.5416666666666666</v>
      </c>
      <c r="E102" s="62" t="s">
        <v>208</v>
      </c>
      <c r="F102" s="72"/>
      <c r="G102" s="62">
        <v>1.0</v>
      </c>
      <c r="H102" s="37" t="s">
        <v>193</v>
      </c>
      <c r="I102" s="62">
        <v>1.0</v>
      </c>
      <c r="J102" s="62">
        <v>2.0</v>
      </c>
    </row>
    <row r="103">
      <c r="A103" s="58" t="s">
        <v>24</v>
      </c>
      <c r="B103" s="62" t="s">
        <v>166</v>
      </c>
      <c r="C103" s="70" t="str">
        <f t="shared" si="1"/>
        <v>hacia_educacion_entresemana_13:25</v>
      </c>
      <c r="D103" s="73">
        <v>0.5590277777777778</v>
      </c>
      <c r="E103" s="62" t="s">
        <v>208</v>
      </c>
      <c r="F103" s="72"/>
      <c r="G103" s="62">
        <v>1.0</v>
      </c>
      <c r="H103" s="37" t="s">
        <v>192</v>
      </c>
      <c r="I103" s="62">
        <v>1.0</v>
      </c>
      <c r="J103" s="62">
        <v>2.0</v>
      </c>
    </row>
    <row r="104">
      <c r="A104" s="58" t="s">
        <v>24</v>
      </c>
      <c r="B104" s="62" t="s">
        <v>166</v>
      </c>
      <c r="C104" s="70" t="str">
        <f t="shared" si="1"/>
        <v>hacia_artes_entresemana_13:40</v>
      </c>
      <c r="D104" s="73">
        <v>0.5694444444444444</v>
      </c>
      <c r="E104" s="62" t="s">
        <v>207</v>
      </c>
      <c r="F104" s="72"/>
      <c r="G104" s="62">
        <v>1.0</v>
      </c>
      <c r="H104" s="37" t="s">
        <v>193</v>
      </c>
      <c r="I104" s="62">
        <v>1.0</v>
      </c>
      <c r="J104" s="62">
        <v>2.0</v>
      </c>
    </row>
    <row r="105">
      <c r="A105" s="58" t="s">
        <v>24</v>
      </c>
      <c r="B105" s="62" t="s">
        <v>166</v>
      </c>
      <c r="C105" s="70" t="str">
        <f t="shared" si="1"/>
        <v>hacia_educacion_entresemana_13:50</v>
      </c>
      <c r="D105" s="73">
        <v>0.5763888888888888</v>
      </c>
      <c r="E105" s="62" t="s">
        <v>207</v>
      </c>
      <c r="F105" s="72"/>
      <c r="G105" s="62">
        <v>1.0</v>
      </c>
      <c r="H105" s="37" t="s">
        <v>192</v>
      </c>
      <c r="I105" s="62">
        <v>1.0</v>
      </c>
      <c r="J105" s="62">
        <v>2.0</v>
      </c>
    </row>
    <row r="106">
      <c r="A106" s="58" t="s">
        <v>24</v>
      </c>
      <c r="B106" s="62" t="s">
        <v>166</v>
      </c>
      <c r="C106" s="70" t="str">
        <f t="shared" si="1"/>
        <v>hacia_artes_entresemana_14:00</v>
      </c>
      <c r="D106" s="73">
        <v>0.5833333333333334</v>
      </c>
      <c r="E106" s="62" t="s">
        <v>208</v>
      </c>
      <c r="F106" s="72"/>
      <c r="G106" s="62">
        <v>1.0</v>
      </c>
      <c r="H106" s="37" t="s">
        <v>193</v>
      </c>
      <c r="I106" s="62">
        <v>1.0</v>
      </c>
      <c r="J106" s="62">
        <v>2.0</v>
      </c>
    </row>
    <row r="107">
      <c r="A107" s="58" t="s">
        <v>24</v>
      </c>
      <c r="B107" s="62" t="s">
        <v>166</v>
      </c>
      <c r="C107" s="70" t="str">
        <f t="shared" si="1"/>
        <v>hacia_educacion_entresemana_14:10</v>
      </c>
      <c r="D107" s="73">
        <v>0.5902777777777778</v>
      </c>
      <c r="E107" s="62" t="s">
        <v>208</v>
      </c>
      <c r="F107" s="72"/>
      <c r="G107" s="62">
        <v>1.0</v>
      </c>
      <c r="H107" s="37" t="s">
        <v>192</v>
      </c>
      <c r="I107" s="62">
        <v>1.0</v>
      </c>
      <c r="J107" s="62">
        <v>2.0</v>
      </c>
    </row>
    <row r="108">
      <c r="A108" s="58" t="s">
        <v>24</v>
      </c>
      <c r="B108" s="62" t="s">
        <v>166</v>
      </c>
      <c r="C108" s="70" t="str">
        <f t="shared" si="1"/>
        <v>hacia_artes_entresemana_14:25</v>
      </c>
      <c r="D108" s="73">
        <v>0.6006944444444444</v>
      </c>
      <c r="E108" s="62" t="s">
        <v>207</v>
      </c>
      <c r="F108" s="72"/>
      <c r="G108" s="62">
        <v>1.0</v>
      </c>
      <c r="H108" s="37" t="s">
        <v>193</v>
      </c>
      <c r="I108" s="62">
        <v>1.0</v>
      </c>
      <c r="J108" s="62">
        <v>2.0</v>
      </c>
    </row>
    <row r="109">
      <c r="A109" s="58" t="s">
        <v>24</v>
      </c>
      <c r="B109" s="62" t="s">
        <v>166</v>
      </c>
      <c r="C109" s="70" t="str">
        <f t="shared" si="1"/>
        <v>hacia_educacion_entresemana_14:35</v>
      </c>
      <c r="D109" s="73">
        <v>0.6076388888888888</v>
      </c>
      <c r="E109" s="62" t="s">
        <v>207</v>
      </c>
      <c r="F109" s="72"/>
      <c r="G109" s="62">
        <v>1.0</v>
      </c>
      <c r="H109" s="37" t="s">
        <v>192</v>
      </c>
      <c r="I109" s="62">
        <v>1.0</v>
      </c>
      <c r="J109" s="62">
        <v>2.0</v>
      </c>
    </row>
    <row r="110">
      <c r="A110" s="58" t="s">
        <v>24</v>
      </c>
      <c r="B110" s="62" t="s">
        <v>166</v>
      </c>
      <c r="C110" s="70" t="str">
        <f t="shared" si="1"/>
        <v>hacia_artes_entresemana_14:45</v>
      </c>
      <c r="D110" s="73">
        <v>0.6145833333333334</v>
      </c>
      <c r="E110" s="62" t="s">
        <v>208</v>
      </c>
      <c r="F110" s="72"/>
      <c r="G110" s="62">
        <v>1.0</v>
      </c>
      <c r="H110" s="37" t="s">
        <v>193</v>
      </c>
      <c r="I110" s="62">
        <v>1.0</v>
      </c>
      <c r="J110" s="62">
        <v>2.0</v>
      </c>
    </row>
    <row r="111">
      <c r="A111" s="58" t="s">
        <v>24</v>
      </c>
      <c r="B111" s="62" t="s">
        <v>166</v>
      </c>
      <c r="C111" s="70" t="str">
        <f t="shared" si="1"/>
        <v>hacia_educacion_entresemana_14:55</v>
      </c>
      <c r="D111" s="73">
        <v>0.6215277777777778</v>
      </c>
      <c r="E111" s="62" t="s">
        <v>208</v>
      </c>
      <c r="F111" s="72"/>
      <c r="G111" s="62">
        <v>1.0</v>
      </c>
      <c r="H111" s="37" t="s">
        <v>192</v>
      </c>
      <c r="I111" s="62">
        <v>1.0</v>
      </c>
      <c r="J111" s="62">
        <v>2.0</v>
      </c>
    </row>
    <row r="112">
      <c r="A112" s="58" t="s">
        <v>24</v>
      </c>
      <c r="B112" s="62" t="s">
        <v>166</v>
      </c>
      <c r="C112" s="70" t="str">
        <f t="shared" si="1"/>
        <v>hacia_artes_entresemana_15:10</v>
      </c>
      <c r="D112" s="73">
        <v>0.6319444444444444</v>
      </c>
      <c r="E112" s="62" t="s">
        <v>207</v>
      </c>
      <c r="F112" s="72"/>
      <c r="G112" s="62">
        <v>1.0</v>
      </c>
      <c r="H112" s="37" t="s">
        <v>193</v>
      </c>
      <c r="I112" s="62">
        <v>1.0</v>
      </c>
      <c r="J112" s="62">
        <v>2.0</v>
      </c>
    </row>
    <row r="113">
      <c r="A113" s="58" t="s">
        <v>24</v>
      </c>
      <c r="B113" s="62" t="s">
        <v>166</v>
      </c>
      <c r="C113" s="70" t="str">
        <f t="shared" si="1"/>
        <v>hacia_educacion_entresemana_15:20</v>
      </c>
      <c r="D113" s="73">
        <v>0.6388888888888888</v>
      </c>
      <c r="E113" s="62" t="s">
        <v>207</v>
      </c>
      <c r="F113" s="72"/>
      <c r="G113" s="62">
        <v>1.0</v>
      </c>
      <c r="H113" s="37" t="s">
        <v>192</v>
      </c>
      <c r="I113" s="62">
        <v>1.0</v>
      </c>
      <c r="J113" s="62">
        <v>2.0</v>
      </c>
    </row>
    <row r="114">
      <c r="A114" s="58" t="s">
        <v>24</v>
      </c>
      <c r="B114" s="62" t="s">
        <v>166</v>
      </c>
      <c r="C114" s="70" t="str">
        <f t="shared" si="1"/>
        <v>hacia_artes_entresemana_15:30</v>
      </c>
      <c r="D114" s="73">
        <v>0.6458333333333334</v>
      </c>
      <c r="E114" s="62" t="s">
        <v>208</v>
      </c>
      <c r="F114" s="72"/>
      <c r="G114" s="62">
        <v>1.0</v>
      </c>
      <c r="H114" s="37" t="s">
        <v>193</v>
      </c>
      <c r="I114" s="62">
        <v>1.0</v>
      </c>
      <c r="J114" s="62">
        <v>2.0</v>
      </c>
    </row>
    <row r="115">
      <c r="A115" s="58" t="s">
        <v>24</v>
      </c>
      <c r="B115" s="62" t="s">
        <v>166</v>
      </c>
      <c r="C115" s="70" t="str">
        <f t="shared" si="1"/>
        <v>hacia_educacion_entresemana_15:40</v>
      </c>
      <c r="D115" s="73">
        <v>0.6527777777777778</v>
      </c>
      <c r="E115" s="62" t="s">
        <v>208</v>
      </c>
      <c r="F115" s="72"/>
      <c r="G115" s="62">
        <v>1.0</v>
      </c>
      <c r="H115" s="37" t="s">
        <v>192</v>
      </c>
      <c r="I115" s="62">
        <v>1.0</v>
      </c>
      <c r="J115" s="62">
        <v>2.0</v>
      </c>
    </row>
    <row r="116">
      <c r="A116" s="58" t="s">
        <v>24</v>
      </c>
      <c r="B116" s="62" t="s">
        <v>166</v>
      </c>
      <c r="C116" s="70" t="str">
        <f t="shared" si="1"/>
        <v>hacia_artes_entresemana_15:55</v>
      </c>
      <c r="D116" s="73">
        <v>0.6631944444444444</v>
      </c>
      <c r="E116" s="62" t="s">
        <v>207</v>
      </c>
      <c r="F116" s="72"/>
      <c r="G116" s="62">
        <v>1.0</v>
      </c>
      <c r="H116" s="37" t="s">
        <v>193</v>
      </c>
      <c r="I116" s="62">
        <v>1.0</v>
      </c>
      <c r="J116" s="62">
        <v>2.0</v>
      </c>
    </row>
    <row r="117">
      <c r="A117" s="58" t="s">
        <v>24</v>
      </c>
      <c r="B117" s="62" t="s">
        <v>166</v>
      </c>
      <c r="C117" s="70" t="str">
        <f t="shared" si="1"/>
        <v>hacia_educacion_entresemana_16:05</v>
      </c>
      <c r="D117" s="73">
        <v>0.6701388888888888</v>
      </c>
      <c r="E117" s="62" t="s">
        <v>207</v>
      </c>
      <c r="F117" s="72"/>
      <c r="G117" s="62">
        <v>1.0</v>
      </c>
      <c r="H117" s="37" t="s">
        <v>192</v>
      </c>
      <c r="I117" s="62">
        <v>1.0</v>
      </c>
      <c r="J117" s="62">
        <v>2.0</v>
      </c>
    </row>
    <row r="118">
      <c r="A118" s="58" t="s">
        <v>24</v>
      </c>
      <c r="B118" s="62" t="s">
        <v>166</v>
      </c>
      <c r="C118" s="70" t="str">
        <f t="shared" si="1"/>
        <v>hacia_artes_entresemana_16:35</v>
      </c>
      <c r="D118" s="73">
        <v>0.6909722222222222</v>
      </c>
      <c r="E118" s="62" t="s">
        <v>208</v>
      </c>
      <c r="F118" s="72"/>
      <c r="G118" s="62">
        <v>1.0</v>
      </c>
      <c r="H118" s="37" t="s">
        <v>193</v>
      </c>
      <c r="I118" s="62">
        <v>1.0</v>
      </c>
      <c r="J118" s="62">
        <v>2.0</v>
      </c>
    </row>
    <row r="119">
      <c r="A119" s="58" t="s">
        <v>24</v>
      </c>
      <c r="B119" s="62" t="s">
        <v>166</v>
      </c>
      <c r="C119" s="70" t="str">
        <f t="shared" si="1"/>
        <v>hacia_educacion_entresemana_16:45</v>
      </c>
      <c r="D119" s="73">
        <v>0.6979166666666666</v>
      </c>
      <c r="E119" s="62" t="s">
        <v>208</v>
      </c>
      <c r="F119" s="72"/>
      <c r="G119" s="62">
        <v>1.0</v>
      </c>
      <c r="H119" s="37" t="s">
        <v>192</v>
      </c>
      <c r="I119" s="62">
        <v>1.0</v>
      </c>
      <c r="J119" s="62">
        <v>2.0</v>
      </c>
    </row>
    <row r="120">
      <c r="A120" s="58" t="s">
        <v>24</v>
      </c>
      <c r="B120" s="62" t="s">
        <v>166</v>
      </c>
      <c r="C120" s="70" t="str">
        <f t="shared" si="1"/>
        <v>hacia_artes_entresemana_17:00</v>
      </c>
      <c r="D120" s="73">
        <v>0.7083333333333334</v>
      </c>
      <c r="E120" s="62" t="s">
        <v>207</v>
      </c>
      <c r="F120" s="72"/>
      <c r="G120" s="62">
        <v>1.0</v>
      </c>
      <c r="H120" s="37" t="s">
        <v>193</v>
      </c>
      <c r="I120" s="62">
        <v>1.0</v>
      </c>
      <c r="J120" s="62">
        <v>2.0</v>
      </c>
    </row>
    <row r="121">
      <c r="A121" s="58" t="s">
        <v>24</v>
      </c>
      <c r="B121" s="62" t="s">
        <v>166</v>
      </c>
      <c r="C121" s="70" t="str">
        <f t="shared" si="1"/>
        <v>hacia_educacion_entresemana_17:10</v>
      </c>
      <c r="D121" s="73">
        <v>0.7152777777777778</v>
      </c>
      <c r="E121" s="62" t="s">
        <v>207</v>
      </c>
      <c r="F121" s="72"/>
      <c r="G121" s="62">
        <v>1.0</v>
      </c>
      <c r="H121" s="37" t="s">
        <v>192</v>
      </c>
      <c r="I121" s="62">
        <v>1.0</v>
      </c>
      <c r="J121" s="62">
        <v>2.0</v>
      </c>
    </row>
    <row r="122">
      <c r="A122" s="58" t="s">
        <v>24</v>
      </c>
      <c r="B122" s="62" t="s">
        <v>166</v>
      </c>
      <c r="C122" s="70" t="str">
        <f t="shared" si="1"/>
        <v>hacia_artes_entresemana_17:30</v>
      </c>
      <c r="D122" s="73">
        <v>0.7291666666666666</v>
      </c>
      <c r="E122" s="62" t="s">
        <v>208</v>
      </c>
      <c r="F122" s="72"/>
      <c r="G122" s="62">
        <v>1.0</v>
      </c>
      <c r="H122" s="37" t="s">
        <v>193</v>
      </c>
      <c r="I122" s="62">
        <v>1.0</v>
      </c>
      <c r="J122" s="62">
        <v>2.0</v>
      </c>
    </row>
    <row r="123">
      <c r="A123" s="58" t="s">
        <v>24</v>
      </c>
      <c r="B123" s="62" t="s">
        <v>166</v>
      </c>
      <c r="C123" s="70" t="str">
        <f t="shared" si="1"/>
        <v>hacia_educacion_entresemana_17:40</v>
      </c>
      <c r="D123" s="73">
        <v>0.7361111111111112</v>
      </c>
      <c r="E123" s="62" t="s">
        <v>208</v>
      </c>
      <c r="F123" s="72"/>
      <c r="G123" s="62">
        <v>1.0</v>
      </c>
      <c r="H123" s="37" t="s">
        <v>192</v>
      </c>
      <c r="I123" s="62">
        <v>1.0</v>
      </c>
      <c r="J123" s="62">
        <v>2.0</v>
      </c>
    </row>
    <row r="124">
      <c r="A124" s="58" t="s">
        <v>24</v>
      </c>
      <c r="B124" s="62" t="s">
        <v>166</v>
      </c>
      <c r="C124" s="70" t="str">
        <f t="shared" si="1"/>
        <v>hacia_artes_entresemana_17:55</v>
      </c>
      <c r="D124" s="73">
        <v>0.7465277777777778</v>
      </c>
      <c r="E124" s="62" t="s">
        <v>207</v>
      </c>
      <c r="F124" s="72"/>
      <c r="G124" s="62">
        <v>1.0</v>
      </c>
      <c r="H124" s="37" t="s">
        <v>193</v>
      </c>
      <c r="I124" s="62">
        <v>1.0</v>
      </c>
      <c r="J124" s="62">
        <v>2.0</v>
      </c>
    </row>
    <row r="125">
      <c r="A125" s="58" t="s">
        <v>24</v>
      </c>
      <c r="B125" s="62" t="s">
        <v>166</v>
      </c>
      <c r="C125" s="70" t="str">
        <f t="shared" si="1"/>
        <v>hacia_educacion_entresemana_18:05</v>
      </c>
      <c r="D125" s="73">
        <v>0.7534722222222222</v>
      </c>
      <c r="E125" s="62" t="s">
        <v>207</v>
      </c>
      <c r="F125" s="72"/>
      <c r="G125" s="62">
        <v>1.0</v>
      </c>
      <c r="H125" s="37" t="s">
        <v>192</v>
      </c>
      <c r="I125" s="62">
        <v>1.0</v>
      </c>
      <c r="J125" s="62">
        <v>2.0</v>
      </c>
    </row>
    <row r="126">
      <c r="A126" s="58" t="s">
        <v>24</v>
      </c>
      <c r="B126" s="62" t="s">
        <v>166</v>
      </c>
      <c r="C126" s="70" t="str">
        <f t="shared" si="1"/>
        <v>hacia_artes_entresemana_18:25</v>
      </c>
      <c r="D126" s="73">
        <v>0.7673611111111112</v>
      </c>
      <c r="E126" s="62" t="s">
        <v>208</v>
      </c>
      <c r="F126" s="72"/>
      <c r="G126" s="62">
        <v>1.0</v>
      </c>
      <c r="H126" s="37" t="s">
        <v>193</v>
      </c>
      <c r="I126" s="62">
        <v>1.0</v>
      </c>
      <c r="J126" s="62">
        <v>2.0</v>
      </c>
    </row>
    <row r="127">
      <c r="A127" s="58" t="s">
        <v>24</v>
      </c>
      <c r="B127" s="62" t="s">
        <v>166</v>
      </c>
      <c r="C127" s="70" t="str">
        <f t="shared" si="1"/>
        <v>hacia_educacion_entresemana_18:35</v>
      </c>
      <c r="D127" s="73">
        <v>0.7743055555555556</v>
      </c>
      <c r="E127" s="62" t="s">
        <v>208</v>
      </c>
      <c r="F127" s="72"/>
      <c r="G127" s="62">
        <v>1.0</v>
      </c>
      <c r="H127" s="37" t="s">
        <v>192</v>
      </c>
      <c r="I127" s="62">
        <v>1.0</v>
      </c>
      <c r="J127" s="62">
        <v>2.0</v>
      </c>
    </row>
    <row r="128">
      <c r="A128" s="58" t="s">
        <v>24</v>
      </c>
      <c r="B128" s="62" t="s">
        <v>166</v>
      </c>
      <c r="C128" s="70" t="str">
        <f t="shared" si="1"/>
        <v>hacia_artes_entresemana_18:50</v>
      </c>
      <c r="D128" s="73">
        <v>0.7847222222222222</v>
      </c>
      <c r="E128" s="62" t="s">
        <v>207</v>
      </c>
      <c r="F128" s="72"/>
      <c r="G128" s="62">
        <v>1.0</v>
      </c>
      <c r="H128" s="37" t="s">
        <v>193</v>
      </c>
      <c r="I128" s="62">
        <v>1.0</v>
      </c>
      <c r="J128" s="62">
        <v>2.0</v>
      </c>
    </row>
    <row r="129">
      <c r="A129" s="58" t="s">
        <v>24</v>
      </c>
      <c r="B129" s="62" t="s">
        <v>166</v>
      </c>
      <c r="C129" s="70" t="str">
        <f t="shared" si="1"/>
        <v>hacia_educacion_entresemana_19:00</v>
      </c>
      <c r="D129" s="73">
        <v>0.7916666666666666</v>
      </c>
      <c r="E129" s="62" t="s">
        <v>207</v>
      </c>
      <c r="F129" s="72"/>
      <c r="G129" s="62">
        <v>1.0</v>
      </c>
      <c r="H129" s="37" t="s">
        <v>192</v>
      </c>
      <c r="I129" s="62">
        <v>1.0</v>
      </c>
      <c r="J129" s="62">
        <v>2.0</v>
      </c>
    </row>
    <row r="130">
      <c r="A130" s="58" t="s">
        <v>24</v>
      </c>
      <c r="B130" s="62" t="s">
        <v>166</v>
      </c>
      <c r="C130" s="70" t="str">
        <f t="shared" si="1"/>
        <v>hacia_artes_entresemana_19:15</v>
      </c>
      <c r="D130" s="73">
        <v>0.8020833333333334</v>
      </c>
      <c r="E130" s="62" t="s">
        <v>208</v>
      </c>
      <c r="F130" s="72"/>
      <c r="G130" s="62">
        <v>1.0</v>
      </c>
      <c r="H130" s="37" t="s">
        <v>193</v>
      </c>
      <c r="I130" s="62">
        <v>1.0</v>
      </c>
      <c r="J130" s="62">
        <v>2.0</v>
      </c>
    </row>
    <row r="131">
      <c r="A131" s="58" t="s">
        <v>24</v>
      </c>
      <c r="B131" s="62" t="s">
        <v>166</v>
      </c>
      <c r="C131" s="70" t="str">
        <f t="shared" si="1"/>
        <v>hacia_educacion_entresemana_19:40</v>
      </c>
      <c r="D131" s="73">
        <v>0.8194444444444444</v>
      </c>
      <c r="E131" s="62" t="s">
        <v>207</v>
      </c>
      <c r="F131" s="72"/>
      <c r="G131" s="62">
        <v>1.0</v>
      </c>
      <c r="H131" s="37" t="s">
        <v>192</v>
      </c>
      <c r="I131" s="62">
        <v>1.0</v>
      </c>
      <c r="J131" s="62">
        <v>2.0</v>
      </c>
    </row>
    <row r="132">
      <c r="A132" s="58" t="s">
        <v>24</v>
      </c>
      <c r="B132" s="62" t="s">
        <v>166</v>
      </c>
      <c r="C132" s="70" t="str">
        <f t="shared" si="1"/>
        <v>hacia_educacion_entresemana_20:15</v>
      </c>
      <c r="D132" s="73">
        <v>0.84375</v>
      </c>
      <c r="E132" s="62" t="s">
        <v>208</v>
      </c>
      <c r="F132" s="72"/>
      <c r="G132" s="62">
        <v>1.0</v>
      </c>
      <c r="H132" s="37" t="s">
        <v>192</v>
      </c>
      <c r="I132" s="62">
        <v>1.0</v>
      </c>
      <c r="J132" s="62">
        <v>2.0</v>
      </c>
    </row>
    <row r="133">
      <c r="A133" s="58" t="s">
        <v>24</v>
      </c>
      <c r="B133" s="62" t="s">
        <v>166</v>
      </c>
      <c r="C133" s="70" t="str">
        <f t="shared" si="1"/>
        <v>hacia_educacion_entresemana_21:05</v>
      </c>
      <c r="D133" s="73">
        <v>0.8784722222222222</v>
      </c>
      <c r="E133" s="62" t="s">
        <v>207</v>
      </c>
      <c r="F133" s="72"/>
      <c r="G133" s="62">
        <v>1.0</v>
      </c>
      <c r="H133" s="37" t="s">
        <v>192</v>
      </c>
      <c r="I133" s="62">
        <v>1.0</v>
      </c>
      <c r="J133" s="62">
        <v>2.0</v>
      </c>
    </row>
  </sheetData>
  <conditionalFormatting sqref="D2">
    <cfRule type="expression" dxfId="3" priority="1">
      <formula>"Hora:minutos:SEGUNDOS"</formula>
    </cfRule>
  </conditionalFormatting>
  <conditionalFormatting sqref="A2:A133">
    <cfRule type="cellIs" dxfId="0" priority="2" operator="equal">
      <formula>"bUCR_L1"</formula>
    </cfRule>
  </conditionalFormatting>
  <conditionalFormatting sqref="A2:A133">
    <cfRule type="cellIs" dxfId="1" priority="3" operator="equal">
      <formula>"bUCR_L2"</formula>
    </cfRule>
  </conditionalFormatting>
  <drawing r:id="rId1"/>
</worksheet>
</file>