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A1" i="8"/>
  <c r="C4" i="2"/>
  <c r="A1" i="7"/>
  <c r="A1" i="11"/>
  <c r="B10" i="2"/>
  <c r="A1" i="3"/>
  <c r="C3" i="2"/>
  <c r="C7" i="2"/>
  <c r="A1" i="1"/>
  <c r="C2" i="2"/>
  <c r="A1" i="10"/>
  <c r="A1" i="9"/>
  <c r="C6" i="2"/>
  <c r="C5" i="2"/>
</calcChain>
</file>

<file path=xl/sharedStrings.xml><?xml version="1.0" encoding="utf-8"?>
<sst xmlns="http://schemas.openxmlformats.org/spreadsheetml/2006/main" count="1992" uniqueCount="359">
  <si>
    <t>InstType</t>
  </si>
  <si>
    <t>SWAP</t>
  </si>
  <si>
    <t>3 MO</t>
  </si>
  <si>
    <t>6 MO</t>
  </si>
  <si>
    <t>9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</si>
  <si>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</si>
  <si>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</si>
  <si>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</si>
  <si>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</si>
  <si>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</si>
  <si>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</si>
  <si>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</si>
  <si>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</si>
  <si>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</si>
  <si>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</si>
  <si>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</si>
  <si>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</si>
  <si>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</si>
  <si>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</si>
  <si>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</si>
  <si>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</si>
  <si>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</si>
  <si>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</si>
  <si>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</si>
  <si>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</si>
  <si>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</si>
  <si>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EUR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</si>
  <si>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</si>
  <si>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</si>
  <si>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</si>
  <si>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</si>
  <si>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</si>
  <si>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</si>
  <si>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</si>
  <si>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</si>
  <si>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</si>
  <si>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</si>
  <si>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</si>
  <si>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</si>
  <si>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</si>
  <si>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</si>
  <si>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</si>
  <si>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</si>
  <si>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>ACT_360_EOMC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</si>
  <si>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</si>
  <si>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</si>
  <si>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</si>
  <si>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</si>
  <si>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</si>
  <si>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</si>
  <si>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</si>
  <si>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</si>
  <si>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</si>
  <si>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</si>
  <si>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</si>
  <si>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ApplyShift</t>
  </si>
  <si>
    <t>ApplyDC</t>
  </si>
  <si>
    <t>BasisPayRcv</t>
  </si>
  <si>
    <t>ParallelShift</t>
  </si>
  <si>
    <t>UpdateTime</t>
  </si>
  <si>
    <t>Interpolation</t>
  </si>
  <si>
    <t>Profile</t>
  </si>
  <si>
    <t>PCSSwap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</si>
  <si>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</si>
  <si>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</si>
  <si>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</si>
  <si>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</si>
  <si>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</si>
  <si>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</si>
  <si>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</si>
  <si>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</si>
  <si>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</si>
  <si>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</si>
  <si>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</si>
  <si>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</si>
  <si>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Market.Mid</t>
  </si>
  <si>
    <t>MarketShifted.Mid</t>
  </si>
  <si>
    <t>Shift</t>
  </si>
  <si>
    <t>MATCHES_LEG_SIDE</t>
  </si>
  <si>
    <t>0 DAYS</t>
  </si>
  <si>
    <t>Curve</t>
  </si>
  <si>
    <t>Date</t>
  </si>
  <si>
    <t>FUTURE</t>
  </si>
  <si>
    <t>ERH5  Comdty</t>
  </si>
  <si>
    <t>3MO EURO EURIBOR  Mar15</t>
  </si>
  <si>
    <t>ERM5  Comdty</t>
  </si>
  <si>
    <t>3MO EURO EURIBOR  Jun15</t>
  </si>
  <si>
    <t>ERU5  Comdty</t>
  </si>
  <si>
    <t>3MO EURO EURIBOR  Sep15</t>
  </si>
  <si>
    <t>ERZ5  Comdty</t>
  </si>
  <si>
    <t>3MO EURO EURIBOR  Dec15</t>
  </si>
  <si>
    <t>ERH6  Comdty</t>
  </si>
  <si>
    <t>3MO EURO EURIBOR  Mar16</t>
  </si>
  <si>
    <t>ERM6  Comdty</t>
  </si>
  <si>
    <t>3MO EURO EURIBOR  Jun16</t>
  </si>
  <si>
    <t>ERU6  Comdty</t>
  </si>
  <si>
    <t>3MO EURO EURIBOR  Sep16</t>
  </si>
  <si>
    <t>ERZ6  Comdty</t>
  </si>
  <si>
    <t>3MO EURO EURIBOR  Dec16</t>
  </si>
  <si>
    <t>ERH7  Comdty</t>
  </si>
  <si>
    <t>3MO EURO EURIBOR  Mar17</t>
  </si>
  <si>
    <t>ERM7  Comdty</t>
  </si>
  <si>
    <t>3MO EURO EURIBOR  Jun17</t>
  </si>
  <si>
    <t>ERU7  Comdty</t>
  </si>
  <si>
    <t>3MO EURO EURIBOR  Sep17</t>
  </si>
  <si>
    <t>ERZ7  Comdty</t>
  </si>
  <si>
    <t>3MO EURO EURIBOR  Dec17</t>
  </si>
  <si>
    <t>ERH8  Comdty</t>
  </si>
  <si>
    <t>3MO EURO EURIBOR  Mar18</t>
  </si>
  <si>
    <t>14F</t>
  </si>
  <si>
    <t>ERM8  Comdty</t>
  </si>
  <si>
    <t>3MO EURO EURIBOR  Jun18</t>
  </si>
  <si>
    <t>15F</t>
  </si>
  <si>
    <t>ERU8  Comdty</t>
  </si>
  <si>
    <t>3MO EURO EURIBOR  Sep18</t>
  </si>
  <si>
    <t>16F</t>
  </si>
  <si>
    <t>ERZ8  Comdty</t>
  </si>
  <si>
    <t>3MO EURO EURIBOR  Dec18</t>
  </si>
  <si>
    <t>17F</t>
  </si>
  <si>
    <t>ERH9  Comdty</t>
  </si>
  <si>
    <t>3MO EURO EURIBOR  Mar19</t>
  </si>
  <si>
    <t>18F</t>
  </si>
  <si>
    <t>ERM9  Comdty</t>
  </si>
  <si>
    <t>3MO EURO EURIBOR  Jun19</t>
  </si>
  <si>
    <t>19F</t>
  </si>
  <si>
    <t>ERU9  Comdty</t>
  </si>
  <si>
    <t>3MO EURO EURIBOR  Sep19</t>
  </si>
  <si>
    <t>20F</t>
  </si>
  <si>
    <t>ERZ9  Comdty</t>
  </si>
  <si>
    <t>3MO EURO EURIBOR  Dec19</t>
  </si>
  <si>
    <t>21F</t>
  </si>
  <si>
    <t>ERH0  Comdty</t>
  </si>
  <si>
    <t>3MO EURO EURIBOR  Mar20</t>
  </si>
  <si>
    <t>22F</t>
  </si>
  <si>
    <t>ERM0  Comdty</t>
  </si>
  <si>
    <t>3MO EURO EURIBOR  Jun20</t>
  </si>
  <si>
    <t>23F</t>
  </si>
  <si>
    <t>ERU0  Comdty</t>
  </si>
  <si>
    <t>3MO EURO EURIBOR  Sep20</t>
  </si>
  <si>
    <t>24F</t>
  </si>
  <si>
    <t>ERZ0  Comdty</t>
  </si>
  <si>
    <t>3MO EURO EURIBOR  Dec20</t>
  </si>
  <si>
    <t>1SF</t>
  </si>
  <si>
    <t>SERIAL_FUTURE</t>
  </si>
  <si>
    <t>ERG5  Comdty</t>
  </si>
  <si>
    <t>3MO EURO EURIBOR  Feb15</t>
  </si>
  <si>
    <t>2SF</t>
  </si>
  <si>
    <t>3SF</t>
  </si>
  <si>
    <t>ERJ5  Comdty</t>
  </si>
  <si>
    <t>3MO EURO EURIBOR  Apr15</t>
  </si>
  <si>
    <t>4SF</t>
  </si>
  <si>
    <t>ERK5  Comdty</t>
  </si>
  <si>
    <t>3MO EURO EURIBOR  May15</t>
  </si>
  <si>
    <t>5SF</t>
  </si>
  <si>
    <t>6SF</t>
  </si>
  <si>
    <t>ERN5  Comdty</t>
  </si>
  <si>
    <t>3MO EURO EURIBOR  Jul15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</si>
  <si>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</si>
  <si>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</si>
  <si>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</si>
  <si>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</si>
  <si>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</si>
  <si>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</si>
  <si>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</si>
  <si>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</si>
  <si>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</si>
  <si>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</si>
  <si>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</si>
  <si>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</si>
  <si>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</si>
  <si>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</si>
  <si>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</si>
  <si>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</si>
  <si>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</si>
  <si>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</si>
  <si>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</si>
  <si>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</si>
  <si>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</si>
  <si>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</si>
  <si>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SERIAL_SPOT_FRA</t>
  </si>
  <si>
    <t>1 YR</t>
  </si>
  <si>
    <t>ISDA_30U_360_EOMC</t>
  </si>
  <si>
    <t>EUR003M</t>
  </si>
  <si>
    <t>QUARTERLY</t>
  </si>
  <si>
    <t>1 MO X 7 MO</t>
  </si>
  <si>
    <t>FRA</t>
  </si>
  <si>
    <t>EUFR0AG CMPN Curncy</t>
  </si>
  <si>
    <t>EUR FRA             1X7</t>
  </si>
  <si>
    <t>2 MO X 8 MO</t>
  </si>
  <si>
    <t>EUFR0BH CMPN Curncy</t>
  </si>
  <si>
    <t>EUR FRA             2x8</t>
  </si>
  <si>
    <t>3 MO X 9 MO</t>
  </si>
  <si>
    <t>EUFR0CI CMPN Curncy</t>
  </si>
  <si>
    <t>EUR FRA             3x9</t>
  </si>
  <si>
    <t>4 MO X 10 MO</t>
  </si>
  <si>
    <t>EUFR0DJ CMPN Curncy</t>
  </si>
  <si>
    <t>EUR FRA             4x10</t>
  </si>
  <si>
    <t>5 MO X 11 MO</t>
  </si>
  <si>
    <t>EUFR0EK CMPN Curncy</t>
  </si>
  <si>
    <t>EUR FRA             5x11</t>
  </si>
  <si>
    <t>6 MO X 12 MO</t>
  </si>
  <si>
    <t>EUFR0F1 CMPN Curncy</t>
  </si>
  <si>
    <t>EUR FRA             6x12</t>
  </si>
  <si>
    <t>7 MO X 13 MO</t>
  </si>
  <si>
    <t>EUFR0G1A CMPN Curncy</t>
  </si>
  <si>
    <t>EUR FRA             7x13</t>
  </si>
  <si>
    <t>8 MO X 14 MO</t>
  </si>
  <si>
    <t>EUFR0H1B CMPN Curncy</t>
  </si>
  <si>
    <t>EUR FRA             8x14</t>
  </si>
  <si>
    <t>9 MO X 15 MO</t>
  </si>
  <si>
    <t>EUFR0I1C CMPN Curncy</t>
  </si>
  <si>
    <t>EUR FRA             9x15</t>
  </si>
  <si>
    <t>10 MO X 16 MO</t>
  </si>
  <si>
    <t>EUFR0J1D CMPN Curncy</t>
  </si>
  <si>
    <t>EUR FRA            10X16</t>
  </si>
  <si>
    <t>11 MO X 17 MO</t>
  </si>
  <si>
    <t>EUFR0K1E CMPN Curncy</t>
  </si>
  <si>
    <t>EUR FRA            11x17</t>
  </si>
  <si>
    <t>12 MO X 18 MO</t>
  </si>
  <si>
    <t>EUFR011F CMPN Curncy</t>
  </si>
  <si>
    <t>EUR FRA            12x18</t>
  </si>
  <si>
    <t>18 MO X 24 MO</t>
  </si>
  <si>
    <t>EUFR1F2 CMPN Curncy</t>
  </si>
  <si>
    <t>EUR FRA            18x24</t>
  </si>
  <si>
    <t>EUSA1 BGN  Curncy</t>
  </si>
  <si>
    <t>EUR SWAP ANNUAL     1 YR</t>
  </si>
  <si>
    <t>EUSA1F BGN  Curncy</t>
  </si>
  <si>
    <t>EUR SWAP ANNUAL    18 MO</t>
  </si>
  <si>
    <t>EUSA2 BGN  Curncy</t>
  </si>
  <si>
    <t>EUR SWAP ANNUAL     2 YR</t>
  </si>
  <si>
    <t>EUSA3 BGN  Curncy</t>
  </si>
  <si>
    <t>EUR SWAP ANNUAL     3 YR</t>
  </si>
  <si>
    <t>EUSA4 BGN  Curncy</t>
  </si>
  <si>
    <t>EUR SWAP ANNUAL     4 YR</t>
  </si>
  <si>
    <t>EUSA5 BGN  Curncy</t>
  </si>
  <si>
    <t>EUR SWAP ANNUAL     5 YR</t>
  </si>
  <si>
    <t>EUSA6 BGN  Curncy</t>
  </si>
  <si>
    <t>EUR SWAP ANNUAL     6 YR</t>
  </si>
  <si>
    <t>EUSA7 BGN  Curncy</t>
  </si>
  <si>
    <t>EUR SWAP ANNUAL     7 YR</t>
  </si>
  <si>
    <t>EUSA8 BGN  Curncy</t>
  </si>
  <si>
    <t>EUR SWAP ANNUAL     8 YR</t>
  </si>
  <si>
    <t>EUSA9 BGN  Curncy</t>
  </si>
  <si>
    <t>EUR SWAP ANNUAL     9 YR</t>
  </si>
  <si>
    <t>EUSA10 BGN  Curncy</t>
  </si>
  <si>
    <t>EUR SWAP ANNUAL    10 YR</t>
  </si>
  <si>
    <t>EUSA11 BGN  Curncy</t>
  </si>
  <si>
    <t>EUR SWAP ANNUAL    11 YR</t>
  </si>
  <si>
    <t>EUSA12 BGN  Curncy</t>
  </si>
  <si>
    <t>EUR SWAP ANNUAL    12 YR</t>
  </si>
  <si>
    <t>EUSA15 BGN  Curncy</t>
  </si>
  <si>
    <t>EUR SWAP ANNUAL    15 YR</t>
  </si>
  <si>
    <t>EUSA20 BGN  Curncy</t>
  </si>
  <si>
    <t>EUR SWAP ANNUAL    20 YR</t>
  </si>
  <si>
    <t>EUSA25 BGN  Curncy</t>
  </si>
  <si>
    <t>EUR SWAP ANNUAL    25 YR</t>
  </si>
  <si>
    <t>EUSA30 BGN  Curncy</t>
  </si>
  <si>
    <t>EUR SWAP ANNUAL    30 YR</t>
  </si>
  <si>
    <t>EUSA35 BGN  Curncy</t>
  </si>
  <si>
    <t>EUR SWAP ANNUAL    35 YR</t>
  </si>
  <si>
    <t>EUSA40 BGN  Curncy</t>
  </si>
  <si>
    <t>EUR SWAP ANNUAL    40 YR</t>
  </si>
  <si>
    <t>45 YR</t>
  </si>
  <si>
    <t>EUSA45 BGN  Curncy</t>
  </si>
  <si>
    <t>EUR SWAP ANNUAL    45 YR</t>
  </si>
  <si>
    <t>EUSA50 BGN  Curncy</t>
  </si>
  <si>
    <t>EUR SWAP ANNUAL    50 YR</t>
  </si>
  <si>
    <t>Linear_Simple</t>
  </si>
  <si>
    <t>Linear_Continuous</t>
  </si>
  <si>
    <t>Standard (Step FWD)</t>
  </si>
  <si>
    <t>Apply Dual Curve</t>
  </si>
  <si>
    <t>SPREAD FORMULA</t>
  </si>
  <si>
    <t>N/A</t>
  </si>
  <si>
    <t>EUR.BASIS.3M.USD.3M</t>
  </si>
  <si>
    <t>Market.Pay</t>
  </si>
  <si>
    <t>Market.Rcv</t>
  </si>
  <si>
    <t>MarketShifted.Pay</t>
  </si>
  <si>
    <t>MarketShifted.Rcv</t>
  </si>
  <si>
    <t>XCCY_BASIS</t>
  </si>
  <si>
    <t>EUR 3m vs USD 3m Basis Curve</t>
  </si>
  <si>
    <t>EUR vs. USD Basis Swaps</t>
  </si>
  <si>
    <t>EUR.BASIS.3M.USD.3M:Bloomberg</t>
  </si>
  <si>
    <t>SPREADS</t>
  </si>
  <si>
    <t>EUBSC Curncy</t>
  </si>
  <si>
    <t>EUR-USD XCCY BASIS SW 3M</t>
  </si>
  <si>
    <t>EUBSF Curncy</t>
  </si>
  <si>
    <t>EUR-USD XCCY BASIS SW 6M</t>
  </si>
  <si>
    <t>EUBSI Curncy</t>
  </si>
  <si>
    <t>EUR-USD XCCY BASIS SW 9M</t>
  </si>
  <si>
    <t>EUBS1 Curncy</t>
  </si>
  <si>
    <t>EUR-USD XCCY BASIS SW 1Y</t>
  </si>
  <si>
    <t>EUBS2 Curncy</t>
  </si>
  <si>
    <t>EUR-USD XCCY BASIS SW 2Y</t>
  </si>
  <si>
    <t>EUBS3 Curncy</t>
  </si>
  <si>
    <t>EUR-USD XCCY BASIS SW 3Y</t>
  </si>
  <si>
    <t>EUBS4 Curncy</t>
  </si>
  <si>
    <t>EUR-USD XCCY BASIS SW 4Y</t>
  </si>
  <si>
    <t>EUBS5 Curncy</t>
  </si>
  <si>
    <t>EUR-USD XCCY BASIS SW 5Y</t>
  </si>
  <si>
    <t>EUBS6 Curncy</t>
  </si>
  <si>
    <t>EUR-USD XCCY BASIS SW 6Y</t>
  </si>
  <si>
    <t>EUBS7 Curncy</t>
  </si>
  <si>
    <t>EUR-USD XCCY BASIS SW 7Y</t>
  </si>
  <si>
    <t>EUBS8 Curncy</t>
  </si>
  <si>
    <t>EUR-USD XCCY BASIS SW 8Y</t>
  </si>
  <si>
    <t>EUBS9 Curncy</t>
  </si>
  <si>
    <t>EUR-USD XCCY BASIS SW 9Y</t>
  </si>
  <si>
    <t>EUBS10 Curncy</t>
  </si>
  <si>
    <t>EUR-USD XCCY BASIS   10Y</t>
  </si>
  <si>
    <t>EUBS12 Curncy</t>
  </si>
  <si>
    <t>EUR-USD XCCY BASIS   12Y</t>
  </si>
  <si>
    <t>EUBS15 Curncy</t>
  </si>
  <si>
    <t>EUR-USD XCCY BASIS   15Y</t>
  </si>
  <si>
    <t>EUBS20 Curncy</t>
  </si>
  <si>
    <t>EUR-USD XCCY BASIS   20Y</t>
  </si>
  <si>
    <t>EUBS30 Curncy</t>
  </si>
  <si>
    <t>EUR-USD XCCY BASIS   30Y</t>
  </si>
  <si>
    <t>S92 Corp</t>
  </si>
  <si>
    <t>Pay</t>
  </si>
  <si>
    <t>Rcv</t>
  </si>
  <si>
    <t>EUBSC CMPN Curncy</t>
  </si>
  <si>
    <t>EUBSF CMPN Curncy</t>
  </si>
  <si>
    <t>EUBSI CMPN Curncy</t>
  </si>
  <si>
    <t>EUBS1 CMPN Curncy</t>
  </si>
  <si>
    <t>EUBS2 CMPN Curncy</t>
  </si>
  <si>
    <t>EUBS3 CMPN Curncy</t>
  </si>
  <si>
    <t>EUBS4 CMPN Curncy</t>
  </si>
  <si>
    <t>EUBS5 CMPN Curncy</t>
  </si>
  <si>
    <t>EUBS6 CMPN Curncy</t>
  </si>
  <si>
    <t>EUBS7 CMPN Curncy</t>
  </si>
  <si>
    <t>EUBS8 CMPN Curncy</t>
  </si>
  <si>
    <t>EUBS9 CMPN Curncy</t>
  </si>
  <si>
    <t>EUBS10 CMPN Curncy</t>
  </si>
  <si>
    <t>EUBS12 CMPN Curncy</t>
  </si>
  <si>
    <t>EUBS15 CMPN Curncy</t>
  </si>
  <si>
    <t>EUBS20 CMPN Curncy</t>
  </si>
  <si>
    <t>EUBS30 CMPN Curncy</t>
  </si>
  <si>
    <t>BVIEW CURVES Standard</t>
  </si>
  <si>
    <t>DiscountCurve</t>
  </si>
  <si>
    <t>ForwardCurve</t>
  </si>
  <si>
    <t>Forward.DiscountCurve</t>
  </si>
  <si>
    <t>Reference.DiscountCurve</t>
  </si>
  <si>
    <t>Reference.ForwardCurve</t>
  </si>
  <si>
    <t>BasisCurve</t>
  </si>
  <si>
    <t>EUR.BASIS.3M.USD.3M:BLOOMBERG SC 816337</t>
  </si>
  <si>
    <t>24.03.2015 17:23:34</t>
  </si>
  <si>
    <t>EUR.BASIS.3M.USD.3M:BLOOMBERG SC 1013456</t>
  </si>
  <si>
    <t>EUR.BASIS.3M.USD.3M:BLOOMBERG DC 854614</t>
  </si>
  <si>
    <t>24.03.2015 17:23:35</t>
  </si>
  <si>
    <t>EUR.OIS:BLOOMBERG 854614</t>
  </si>
  <si>
    <t>EUR.3M:BLOOMBERG 854614</t>
  </si>
  <si>
    <t>USD.OIS:BLOOMBERG 854614</t>
  </si>
  <si>
    <t>USD.3M:BLOOMBERG 854614</t>
  </si>
  <si>
    <t>EUR.BASIS.3M.USD.3M:BLOOMBERG 854614</t>
  </si>
  <si>
    <t>EUR.BASIS.3M.USD.3M:BLOOMBERG SC 745608</t>
  </si>
  <si>
    <t>24.03.2015 17:23:37</t>
  </si>
  <si>
    <t>EUR.BASIS.3M.USD.3M:BLOOMBERG DC 162057</t>
  </si>
  <si>
    <t>EUR.BASIS.3M.USD.3M:BLOOMBERG DC 675649</t>
  </si>
  <si>
    <t>24.03.2015 17:23:38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</si>
</sst>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StartDate</v>
        <stp/>
        <stp>##V3_BCURVEFWDV12</stp>
        <stp>[EUR.BASIS.3M.USD.3M.xlsx]BCurveFwd!R1C1</stp>
        <stp>EUR.BASIS.3M.USD.3M:BLOOMBERG DC 854614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</main>
    <main first="bloomberg.rtd">
      <tp t="s">
        <v>CurveDate</v>
        <stp/>
        <stp>##V3_BVIEW</stp>
        <stp>[EUR.BASIS.3M.USD.3M.xlsx]BView SC (linear_s)!R1C1</stp>
        <stp>EUR.BASIS.3M.USD.3M:BLOOMBERG SC 1013456</stp>
        <stp>Data</stp>
        <tr r="A1" s="10"/>
      </tp>
      <tp t="s">
        <v>Ticker</v>
        <stp/>
        <stp>##V3_BCURVEV12</stp>
        <stp>[EUR.BASIS.3M.USD.3M.xlsx]Bcurve!R1C1</stp>
        <stp>EUR.BASIS.3M.USD.3M</stp>
        <stp>CurveDate</stp>
        <stp>42081</stp>
        <stp>CurveDetails=TRUE</stp>
        <stp>Output=Bid,Mid,Ask</stp>
        <stp>View=all</stp>
        <tr r="A1" s="1"/>
      </tp>
    </main>
    <main first="bloomberg.rtd">
      <tp t="s">
        <v>EUR.BASIS.3M.USD.3M:BLOOMBERG DC 854614</v>
        <stp/>
        <stp>##V3_BCURVESTRIPV12</stp>
        <stp>[EUR.BASIS.3M.USD.3M.xlsx]BCurveStrip!R2C3</stp>
        <stp>EUR.BASIS.3M.USD.3M</stp>
        <stp>CurveDate</stp>
        <stp>42081</stp>
        <tr r="C2" s="2"/>
      </tp>
      <tp t="s">
        <v>CurveDate</v>
        <stp/>
        <stp>##V3_BVIEW</stp>
        <stp>[EUR.BASIS.3M.USD.3M.xlsx]BView SC (linear_c)!R1C1</stp>
        <stp>EUR.BASIS.3M.USD.3M:BLOOMBERG SC 745608</stp>
        <stp>Data</stp>
        <tr r="A1" s="11"/>
      </tp>
      <tp t="s">
        <v>EUR.BASIS.3M.USD.3M:BLOOMBERG SC 1013456</v>
        <stp/>
        <stp>##V3_BCURVESTRIPV12</stp>
        <stp>[EUR.BASIS.3M.USD.3M.xlsx]BCurveStrip!R6C3</stp>
        <stp>EUR.BASIS.3M.USD.3M</stp>
        <stp>CurveDate</stp>
        <stp>42081</stp>
        <stp>Interpolation</stp>
        <stp>Linear_Simple</stp>
        <stp>ApplyDC</stp>
        <stp>FALSE</stp>
        <tr r="C6" s="2"/>
      </tp>
      <tp t="s">
        <v>CurveDate</v>
        <stp/>
        <stp>##V3_BVIEW</stp>
        <stp>[EUR.BASIS.3M.USD.3M.xlsx]BView DC (linear_c)!R1C1</stp>
        <stp>EUR.BASIS.3M.USD.3M:BLOOMBERG DC 675649</stp>
        <stp>Data</stp>
        <tr r="A1" s="8"/>
      </tp>
      <tp t="s">
        <v>CurveDate</v>
        <stp/>
        <stp>##V3_BVIEW</stp>
        <stp>[EUR.BASIS.3M.USD.3M.xlsx]BView DC (linear_s)!R1C1</stp>
        <stp>EUR.BASIS.3M.USD.3M:BLOOMBERG DC 162057</stp>
        <stp>Data</stp>
        <tr r="A1" s="7"/>
      </tp>
      <tp t="s">
        <v>EUR.BASIS.3M.USD.3M:BLOOMBERG DC 675649</v>
        <stp/>
        <stp>##V3_BCURVESTRIPV12</stp>
        <stp>[EUR.BASIS.3M.USD.3M.xlsx]BCurveStrip!R4C3</stp>
        <stp>EUR.BASIS.3M.USD.3M</stp>
        <stp>CurveDate</stp>
        <stp>42081</stp>
        <stp>Interpolation</stp>
        <stp>Linear_Continuous</stp>
        <tr r="C4" s="2"/>
      </tp>
      <tp t="s">
        <v>MainCurve</v>
        <stp/>
        <stp>##V3_BVIEW</stp>
        <stp>[EUR.BASIS.3M.USD.3M.xlsx]BCurveStrip!R10C2</stp>
        <stp>EUR.BASIS.3M.USD.3M:BLOOMBERG DC 854614</stp>
        <stp>Curves</stp>
        <tr r="B10" s="2"/>
      </tp>
      <tp t="s">
        <v>CurveDate</v>
        <stp/>
        <stp>##V3_BVIEW</stp>
        <stp>[EUR.BASIS.3M.USD.3M.xlsx]BView SC StepFwd!R1C1</stp>
        <stp>EUR.BASIS.3M.USD.3M:BLOOMBERG SC 816337</stp>
        <stp>Data</stp>
        <tr r="A1" s="9"/>
      </tp>
      <tp t="s">
        <v>CurveDate</v>
        <stp/>
        <stp>##V3_BVIEW</stp>
        <stp>[EUR.BASIS.3M.USD.3M.xlsx]BView DC StepFwd!R1C1</stp>
        <stp>EUR.BASIS.3M.USD.3M:BLOOMBERG DC 854614</stp>
        <stp>Data</stp>
        <tr r="A1" s="3"/>
      </tp>
      <tp t="s">
        <v>EUR.BASIS.3M.USD.3M:BLOOMBERG SC 745608</v>
        <stp/>
        <stp>##V3_BCURVESTRIPV12</stp>
        <stp>[EUR.BASIS.3M.USD.3M.xlsx]BCurveStrip!R7C3</stp>
        <stp>EUR.BASIS.3M.USD.3M</stp>
        <stp>CurveDate</stp>
        <stp>42081</stp>
        <stp>Interpolation</stp>
        <stp>Linear_Continuous</stp>
        <stp>ApplyDC</stp>
        <stp>FALSE</stp>
        <tr r="C7" s="2"/>
      </tp>
      <tp t="s">
        <v>EUR.BASIS.3M.USD.3M:BLOOMBERG DC 162057</v>
        <stp/>
        <stp>##V3_BCURVESTRIPV12</stp>
        <stp>[EUR.BASIS.3M.USD.3M.xlsx]BCurveStrip!R3C3</stp>
        <stp>EUR.BASIS.3M.USD.3M</stp>
        <stp>CurveDate</stp>
        <stp>42081</stp>
        <stp>Interpolation</stp>
        <stp>Linear_Simple</stp>
        <tr r="C3" s="2"/>
      </tp>
    </main>
    <main first="bloomberg.rtd">
      <tp t="s">
        <v>EUR.BASIS.3M.USD.3M:BLOOMBERG SC 816337</v>
        <stp/>
        <stp>##V3_BCURVESTRIPV12</stp>
        <stp>[EUR.BASIS.3M.USD.3M.xlsx]BCurveStrip!R5C3</stp>
        <stp>EUR.BASIS.3M.USD.3M</stp>
        <stp>CurveDate</stp>
        <stp>42081</stp>
        <stp>ApplyDC</stp>
        <stp>FALSE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80</v>
      </c>
      <c r="B1" t="s">
        <v>273</v>
      </c>
    </row>
    <row r="2" spans="1:2" x14ac:dyDescent="0.25">
      <c r="A2" t="s">
        <v>81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36</v>
      </c>
      <c r="C1" s="6" t="s">
        <v>66</v>
      </c>
      <c r="D1" s="6" t="s">
        <v>67</v>
      </c>
      <c r="E1" s="6" t="s">
        <v>68</v>
      </c>
      <c r="F1" s="1" t="s">
        <v>72</v>
      </c>
      <c r="G1" s="1" t="s">
        <v>73</v>
      </c>
      <c r="H1" s="1" t="s">
        <v>74</v>
      </c>
      <c r="I1" s="1" t="s">
        <v>69</v>
      </c>
      <c r="J1" s="1" t="s">
        <v>70</v>
      </c>
      <c r="K1" s="1" t="s">
        <v>71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1.0008282625981317</v>
      </c>
      <c r="D2" s="6">
        <v>1.0007939178438559</v>
      </c>
      <c r="E2" s="6">
        <v>1.0007595750189084</v>
      </c>
      <c r="F2" s="1">
        <v>-0.16695599999986599</v>
      </c>
      <c r="G2" s="1">
        <v>-0.15695600000002627</v>
      </c>
      <c r="H2" s="1">
        <v>-0.14695599999997414</v>
      </c>
      <c r="I2" s="1">
        <v>-0.31657350564684439</v>
      </c>
      <c r="J2" s="1">
        <v>-0.30347160057125899</v>
      </c>
      <c r="K2" s="1">
        <v>-0.29036825991091142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1.0010415953524208</v>
      </c>
      <c r="D3" s="6">
        <v>1.0010386368574358</v>
      </c>
      <c r="E3" s="6">
        <v>1.001035679111659</v>
      </c>
      <c r="F3" s="1">
        <v>-0.24388865898586679</v>
      </c>
      <c r="G3" s="1">
        <v>-0.24868252123296999</v>
      </c>
      <c r="H3" s="1">
        <v>-0.25347642576428764</v>
      </c>
      <c r="I3" s="1">
        <v>-0.40654004962661361</v>
      </c>
      <c r="J3" s="1">
        <v>-0.40538827538816324</v>
      </c>
      <c r="K3" s="1">
        <v>-0.40423677610688102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1.0011364007717489</v>
      </c>
      <c r="D4" s="6">
        <v>1.0010640481536854</v>
      </c>
      <c r="E4" s="6">
        <v>1.0009916996550681</v>
      </c>
      <c r="F4" s="1">
        <v>-0.27675596966492122</v>
      </c>
      <c r="G4" s="1">
        <v>-0.25153580173046342</v>
      </c>
      <c r="H4" s="1">
        <v>-0.22631340007745387</v>
      </c>
      <c r="I4" s="1">
        <v>-0.44830200393197739</v>
      </c>
      <c r="J4" s="1">
        <v>-0.41983455438182604</v>
      </c>
      <c r="K4" s="1">
        <v>-0.3913585276038356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1.0013435712019394</v>
      </c>
      <c r="D5" s="6">
        <v>1.0013840803708574</v>
      </c>
      <c r="E5" s="6">
        <v>1.0014245955893073</v>
      </c>
      <c r="F5" s="1">
        <v>-0.35010439721578057</v>
      </c>
      <c r="G5" s="1">
        <v>-0.37029679480089767</v>
      </c>
      <c r="H5" s="1">
        <v>-0.39048958685581109</v>
      </c>
      <c r="I5" s="1">
        <v>-0.52975773171628493</v>
      </c>
      <c r="J5" s="1">
        <v>-0.5456754556294019</v>
      </c>
      <c r="K5" s="1">
        <v>-0.56159236495008091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1.0015416058789561</v>
      </c>
      <c r="D6" s="6">
        <v>1.0014095559129415</v>
      </c>
      <c r="E6" s="6">
        <v>1.0012774996369358</v>
      </c>
      <c r="F6" s="1">
        <v>-0.49986536707652673</v>
      </c>
      <c r="G6" s="1">
        <v>-0.45284075559856785</v>
      </c>
      <c r="H6" s="1">
        <v>-0.40580112605393914</v>
      </c>
      <c r="I6" s="1">
        <v>-0.60095955418186797</v>
      </c>
      <c r="J6" s="1">
        <v>-0.54966079757731157</v>
      </c>
      <c r="K6" s="1">
        <v>-0.49832634241009366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1.0015416058789561</v>
      </c>
      <c r="D7" s="6">
        <v>1.0014095559129415</v>
      </c>
      <c r="E7" s="6">
        <v>1.001277499636936</v>
      </c>
      <c r="F7" s="1">
        <v>-0.31774986826870727</v>
      </c>
      <c r="G7" s="1">
        <v>-0.27070984554726152</v>
      </c>
      <c r="H7" s="1">
        <v>-0.2236548041716114</v>
      </c>
      <c r="I7" s="1">
        <v>-0.60095955418186797</v>
      </c>
      <c r="J7" s="1">
        <v>-0.54966079757731157</v>
      </c>
      <c r="K7" s="1">
        <v>-0.49832634241013807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1.0015248365243126</v>
      </c>
      <c r="D8" s="6">
        <v>1.0013942239773717</v>
      </c>
      <c r="E8" s="6">
        <v>1.0012636050019055</v>
      </c>
      <c r="F8" s="1">
        <v>-0.46233736982990359</v>
      </c>
      <c r="G8" s="1">
        <v>-0.41428553012938685</v>
      </c>
      <c r="H8" s="1">
        <v>-0.36621834326331021</v>
      </c>
      <c r="I8" s="1">
        <v>-0.60095955418184577</v>
      </c>
      <c r="J8" s="1">
        <v>-0.54966079757727826</v>
      </c>
      <c r="K8" s="1">
        <v>-0.49832634241004925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1.0015080674504475</v>
      </c>
      <c r="D9" s="6">
        <v>1.0013788922765394</v>
      </c>
      <c r="E9" s="6">
        <v>1.0012497105596896</v>
      </c>
      <c r="F9" s="1">
        <v>-0.27608586703474441</v>
      </c>
      <c r="G9" s="1">
        <v>-0.22798791457303227</v>
      </c>
      <c r="H9" s="1">
        <v>-0.17987466298160237</v>
      </c>
      <c r="I9" s="1">
        <v>-0.60095955418186797</v>
      </c>
      <c r="J9" s="1">
        <v>-0.54966079757733377</v>
      </c>
      <c r="K9" s="1">
        <v>-0.49832634241002705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1.0014982581502905</v>
      </c>
      <c r="D10" s="6">
        <v>1.0013899861225182</v>
      </c>
      <c r="E10" s="6">
        <v>1.0012818153233152</v>
      </c>
      <c r="F10" s="1">
        <v>-0.43903904069107302</v>
      </c>
      <c r="G10" s="1">
        <v>-0.44292841357136731</v>
      </c>
      <c r="H10" s="1">
        <v>-0.44685883354709571</v>
      </c>
      <c r="I10" s="1">
        <v>-0.58412349699681343</v>
      </c>
      <c r="J10" s="1">
        <v>-0.54205549959781552</v>
      </c>
      <c r="K10" s="1">
        <v>-0.50000451213132457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1.0014982581502903</v>
      </c>
      <c r="D11" s="6">
        <v>1.0013899861225184</v>
      </c>
      <c r="E11" s="6">
        <v>1.0012818153233149</v>
      </c>
      <c r="F11" s="1">
        <v>-0.31283892250117912</v>
      </c>
      <c r="G11" s="1">
        <v>-0.31767839617443633</v>
      </c>
      <c r="H11" s="1">
        <v>-0.32255905075132812</v>
      </c>
      <c r="I11" s="1">
        <v>-0.5841234969966802</v>
      </c>
      <c r="J11" s="1">
        <v>-0.54205549959790433</v>
      </c>
      <c r="K11" s="1">
        <v>-0.50000451213120245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1.0014819606744307</v>
      </c>
      <c r="D12" s="6">
        <v>1.0013748671963696</v>
      </c>
      <c r="E12" s="6">
        <v>1.001267873719313</v>
      </c>
      <c r="F12" s="1">
        <v>-0.19719951442086101</v>
      </c>
      <c r="G12" s="1">
        <v>-0.20204044627008655</v>
      </c>
      <c r="H12" s="1">
        <v>-0.2069225720910805</v>
      </c>
      <c r="I12" s="1">
        <v>-0.58412349699683563</v>
      </c>
      <c r="J12" s="1">
        <v>-0.54205549959784882</v>
      </c>
      <c r="K12" s="1">
        <v>-0.50000451213130237</v>
      </c>
      <c r="L12" s="1"/>
    </row>
    <row r="13" spans="1:82" x14ac:dyDescent="0.25">
      <c r="A13" s="3">
        <v>43089</v>
      </c>
      <c r="B13" s="3">
        <v>43179</v>
      </c>
      <c r="C13" s="6">
        <v>1.0014656634637813</v>
      </c>
      <c r="D13" s="6">
        <v>1.0013597484984855</v>
      </c>
      <c r="E13" s="6">
        <v>1.0012539323094301</v>
      </c>
      <c r="F13" s="1">
        <v>-9.3396545711462622E-2</v>
      </c>
      <c r="G13" s="1">
        <v>-9.8238761301365718E-2</v>
      </c>
      <c r="H13" s="1">
        <v>-0.10312218244683145</v>
      </c>
      <c r="I13" s="1">
        <v>-0.58412349699676902</v>
      </c>
      <c r="J13" s="1">
        <v>-0.54205549959781552</v>
      </c>
      <c r="K13" s="1">
        <v>-0.50000451213126906</v>
      </c>
      <c r="L13" s="1"/>
    </row>
    <row r="14" spans="1:82" x14ac:dyDescent="0.25">
      <c r="A14" s="3">
        <v>43179</v>
      </c>
      <c r="B14" s="3">
        <v>43271</v>
      </c>
      <c r="C14" s="6">
        <v>1.0005807569802054</v>
      </c>
      <c r="D14" s="6">
        <v>1.0006592138724557</v>
      </c>
      <c r="E14" s="6">
        <v>1.0007377701057705</v>
      </c>
      <c r="F14" s="1">
        <v>-1.4377409341452855E-2</v>
      </c>
      <c r="G14" s="1">
        <v>-4.6411123681411801E-2</v>
      </c>
      <c r="H14" s="1">
        <v>-7.8469879665623909E-2</v>
      </c>
      <c r="I14" s="1">
        <v>-0.22692889380293568</v>
      </c>
      <c r="J14" s="1">
        <v>-0.25753607398757428</v>
      </c>
      <c r="K14" s="1">
        <v>-0.2881701983116769</v>
      </c>
      <c r="L14" s="1"/>
    </row>
    <row r="15" spans="1:82" x14ac:dyDescent="0.25">
      <c r="A15" s="3">
        <v>43271</v>
      </c>
      <c r="B15" s="3">
        <v>43363</v>
      </c>
      <c r="C15" s="6">
        <v>1.0005807569802052</v>
      </c>
      <c r="D15" s="6">
        <v>1.0006592138724559</v>
      </c>
      <c r="E15" s="6">
        <v>1.0007377701057705</v>
      </c>
      <c r="F15" s="1">
        <v>-0.14506355657770717</v>
      </c>
      <c r="G15" s="1">
        <v>-0.15528071135491373</v>
      </c>
      <c r="H15" s="1">
        <v>-0.16551392965452491</v>
      </c>
      <c r="I15" s="1">
        <v>-0.22692889380280246</v>
      </c>
      <c r="J15" s="1">
        <v>-0.25753607398766309</v>
      </c>
      <c r="K15" s="1">
        <v>-0.2881701983116769</v>
      </c>
      <c r="L15" s="1"/>
    </row>
    <row r="16" spans="1:82" x14ac:dyDescent="0.25">
      <c r="A16" s="3">
        <v>43363</v>
      </c>
      <c r="B16" s="3">
        <v>43454</v>
      </c>
      <c r="C16" s="6">
        <v>1.0005744425915761</v>
      </c>
      <c r="D16" s="6">
        <v>1.0006520461687116</v>
      </c>
      <c r="E16" s="6">
        <v>1.0007297479401938</v>
      </c>
      <c r="F16" s="1">
        <v>-0.14506384888402934</v>
      </c>
      <c r="G16" s="1">
        <v>-0.15528104628982936</v>
      </c>
      <c r="H16" s="1">
        <v>-0.16551431019324789</v>
      </c>
      <c r="I16" s="1">
        <v>-0.22692889380280246</v>
      </c>
      <c r="J16" s="1">
        <v>-0.25753607398754097</v>
      </c>
      <c r="K16" s="1">
        <v>-0.28817019831165469</v>
      </c>
      <c r="L16" s="1"/>
    </row>
    <row r="17" spans="1:12" x14ac:dyDescent="0.25">
      <c r="A17" s="3">
        <v>43454</v>
      </c>
      <c r="B17" s="3">
        <v>43544</v>
      </c>
      <c r="C17" s="6">
        <v>1.0005681282427958</v>
      </c>
      <c r="D17" s="6">
        <v>1.0006448785163102</v>
      </c>
      <c r="E17" s="6">
        <v>1.0007217258389245</v>
      </c>
      <c r="F17" s="1">
        <v>-0.1450641411914548</v>
      </c>
      <c r="G17" s="1">
        <v>-0.15528138122585755</v>
      </c>
      <c r="H17" s="1">
        <v>-0.1655146907326451</v>
      </c>
      <c r="I17" s="1">
        <v>-0.22692889380290238</v>
      </c>
      <c r="J17" s="1">
        <v>-0.25753607398764089</v>
      </c>
      <c r="K17" s="1">
        <v>-0.28817019831163249</v>
      </c>
      <c r="L17" s="1"/>
    </row>
    <row r="18" spans="1:12" x14ac:dyDescent="0.25">
      <c r="A18" s="3">
        <v>43544</v>
      </c>
      <c r="B18" s="3">
        <v>43636</v>
      </c>
      <c r="C18" s="6">
        <v>1.0005370609855215</v>
      </c>
      <c r="D18" s="6">
        <v>1.0005362301095029</v>
      </c>
      <c r="E18" s="6">
        <v>1.0005354142918907</v>
      </c>
      <c r="F18" s="1">
        <v>-2.1148200329668019E-3</v>
      </c>
      <c r="G18" s="1">
        <v>6.4717482069244249E-3</v>
      </c>
      <c r="H18" s="1">
        <v>1.505839351978578E-2</v>
      </c>
      <c r="I18" s="1">
        <v>-0.20987733491824034</v>
      </c>
      <c r="J18" s="1">
        <v>-0.20955306537489005</v>
      </c>
      <c r="K18" s="1">
        <v>-0.20923467145297359</v>
      </c>
      <c r="L18" s="1"/>
    </row>
    <row r="19" spans="1:12" x14ac:dyDescent="0.25">
      <c r="A19" s="3">
        <v>43636</v>
      </c>
      <c r="B19" s="3">
        <v>43728</v>
      </c>
      <c r="C19" s="6">
        <v>1.0005370609855215</v>
      </c>
      <c r="D19" s="6">
        <v>1.0005362301095027</v>
      </c>
      <c r="E19" s="6">
        <v>1.0005354142918907</v>
      </c>
      <c r="F19" s="1">
        <v>-6.3596396519089333E-3</v>
      </c>
      <c r="G19" s="1">
        <v>2.3906642851732017E-3</v>
      </c>
      <c r="H19" s="1">
        <v>1.1140999845103979E-2</v>
      </c>
      <c r="I19" s="1">
        <v>-0.20987733491828475</v>
      </c>
      <c r="J19" s="1">
        <v>-0.20955306537481233</v>
      </c>
      <c r="K19" s="1">
        <v>-0.20923467145297359</v>
      </c>
      <c r="L19" s="1"/>
    </row>
    <row r="20" spans="1:12" x14ac:dyDescent="0.25">
      <c r="A20" s="3">
        <v>43728</v>
      </c>
      <c r="B20" s="3">
        <v>43819</v>
      </c>
      <c r="C20" s="6">
        <v>1.0005312218158544</v>
      </c>
      <c r="D20" s="6">
        <v>1.0005303999758894</v>
      </c>
      <c r="E20" s="6">
        <v>1.0005295930305587</v>
      </c>
      <c r="F20" s="1">
        <v>-6.3596402137211516E-3</v>
      </c>
      <c r="G20" s="1">
        <v>2.3906642057297477E-3</v>
      </c>
      <c r="H20" s="1">
        <v>1.114099812098561E-2</v>
      </c>
      <c r="I20" s="1">
        <v>-0.20987733491829585</v>
      </c>
      <c r="J20" s="1">
        <v>-0.20955306537486784</v>
      </c>
      <c r="K20" s="1">
        <v>-0.2092346714530513</v>
      </c>
      <c r="L20" s="1"/>
    </row>
    <row r="21" spans="1:12" x14ac:dyDescent="0.25">
      <c r="A21" s="3">
        <v>43819</v>
      </c>
      <c r="B21" s="3">
        <v>43910</v>
      </c>
      <c r="C21" s="6">
        <v>1.0005312218158542</v>
      </c>
      <c r="D21" s="6">
        <v>1.000530399975889</v>
      </c>
      <c r="E21" s="6">
        <v>1.0005295930305584</v>
      </c>
      <c r="F21" s="1">
        <v>-6.3596402137211534E-3</v>
      </c>
      <c r="G21" s="1">
        <v>2.3906642059053395E-3</v>
      </c>
      <c r="H21" s="1">
        <v>1.1140998121161202E-2</v>
      </c>
      <c r="I21" s="1">
        <v>-0.20987733491817373</v>
      </c>
      <c r="J21" s="1">
        <v>-0.20955306537473462</v>
      </c>
      <c r="K21" s="1">
        <v>-0.209234671453018</v>
      </c>
      <c r="L21" s="1"/>
    </row>
    <row r="22" spans="1:12" x14ac:dyDescent="0.25">
      <c r="A22" s="3">
        <v>43910</v>
      </c>
      <c r="B22" s="3">
        <v>44002</v>
      </c>
      <c r="C22" s="6">
        <v>1.0000663093762658</v>
      </c>
      <c r="D22" s="6">
        <v>1.0001282109484262</v>
      </c>
      <c r="E22" s="6">
        <v>1.0001900997200521</v>
      </c>
      <c r="F22" s="1">
        <v>0.13125338999321595</v>
      </c>
      <c r="G22" s="1">
        <v>0.13773947193473823</v>
      </c>
      <c r="H22" s="1">
        <v>0.1442257595894767</v>
      </c>
      <c r="I22" s="1">
        <v>-2.5391014279485535E-2</v>
      </c>
      <c r="J22" s="1">
        <v>-4.9086866366310211E-2</v>
      </c>
      <c r="K22" s="1">
        <v>-7.2770738203709051E-2</v>
      </c>
      <c r="L22" s="1"/>
    </row>
    <row r="23" spans="1:12" x14ac:dyDescent="0.25">
      <c r="A23" s="3">
        <v>44004</v>
      </c>
      <c r="B23" s="3">
        <v>44096</v>
      </c>
      <c r="C23" s="6">
        <v>1.0000648984926932</v>
      </c>
      <c r="D23" s="6">
        <v>1.0001254828847617</v>
      </c>
      <c r="E23" s="6">
        <v>1.0001860546689159</v>
      </c>
      <c r="F23" s="1">
        <v>0.12374947802642766</v>
      </c>
      <c r="G23" s="1">
        <v>0.13110849375566377</v>
      </c>
      <c r="H23" s="1">
        <v>0.13846715961831091</v>
      </c>
      <c r="I23" s="1">
        <v>-2.5391014279396718E-2</v>
      </c>
      <c r="J23" s="1">
        <v>-4.9086866366299109E-2</v>
      </c>
      <c r="K23" s="1">
        <v>-7.2770738203820073E-2</v>
      </c>
      <c r="L23" s="1"/>
    </row>
    <row r="24" spans="1:12" x14ac:dyDescent="0.25">
      <c r="A24" s="3">
        <v>44095</v>
      </c>
      <c r="B24" s="3">
        <v>44186</v>
      </c>
      <c r="C24" s="6">
        <v>1.0000641930516534</v>
      </c>
      <c r="D24" s="6">
        <v>1.0001241188557202</v>
      </c>
      <c r="E24" s="6">
        <v>1.0001840321494821</v>
      </c>
      <c r="F24" s="1">
        <v>0.12374926535545663</v>
      </c>
      <c r="G24" s="1">
        <v>0.13110825504045839</v>
      </c>
      <c r="H24" s="1">
        <v>0.13846689335632237</v>
      </c>
      <c r="I24" s="1">
        <v>-2.5391014279474433E-2</v>
      </c>
      <c r="J24" s="1">
        <v>-4.908686636635462E-2</v>
      </c>
      <c r="K24" s="1">
        <v>-7.2770738203731256E-2</v>
      </c>
      <c r="L24" s="1"/>
    </row>
    <row r="25" spans="1:12" x14ac:dyDescent="0.25">
      <c r="A25" s="3">
        <v>44186</v>
      </c>
      <c r="B25" s="3">
        <v>44276</v>
      </c>
      <c r="C25" s="6">
        <v>1.0000641930516534</v>
      </c>
      <c r="D25" s="6">
        <v>1.0001241188557202</v>
      </c>
      <c r="E25" s="6">
        <v>1.0001840321494821</v>
      </c>
      <c r="F25" s="1">
        <v>0.12374926535545666</v>
      </c>
      <c r="G25" s="1">
        <v>0.13110825504045839</v>
      </c>
      <c r="H25" s="1">
        <v>0.13846689335623455</v>
      </c>
      <c r="I25" s="1">
        <v>-2.5391014279430024E-2</v>
      </c>
      <c r="J25" s="1">
        <v>-4.9086866366310211E-2</v>
      </c>
      <c r="K25" s="1">
        <v>-7.277073820365354E-2</v>
      </c>
      <c r="L25" s="1"/>
    </row>
    <row r="26" spans="1:12" x14ac:dyDescent="0.25">
      <c r="A26" s="3">
        <v>44277</v>
      </c>
      <c r="B26" s="3">
        <v>44369</v>
      </c>
      <c r="C26" s="6">
        <v>1.0000086601269591</v>
      </c>
      <c r="D26" s="6">
        <v>1.0000628120028139</v>
      </c>
      <c r="E26" s="6">
        <v>1.0001169561008956</v>
      </c>
      <c r="F26" s="1">
        <v>0.23382404879982144</v>
      </c>
      <c r="G26" s="1">
        <v>0.24010436695466614</v>
      </c>
      <c r="H26" s="1">
        <v>0.24638380020938028</v>
      </c>
      <c r="I26" s="1">
        <v>-3.3886732416110732E-3</v>
      </c>
      <c r="J26" s="1">
        <v>-2.4574817810085747E-2</v>
      </c>
      <c r="K26" s="1">
        <v>-4.5752285169231577E-2</v>
      </c>
      <c r="L26" s="1"/>
    </row>
    <row r="27" spans="1:12" x14ac:dyDescent="0.25">
      <c r="A27" s="3">
        <v>44368</v>
      </c>
      <c r="B27" s="3">
        <v>44460</v>
      </c>
      <c r="C27" s="6">
        <v>1.0000086601269591</v>
      </c>
      <c r="D27" s="6">
        <v>1.0000628120028139</v>
      </c>
      <c r="E27" s="6">
        <v>1.0001169561008958</v>
      </c>
      <c r="F27" s="1">
        <v>0.23382404879982144</v>
      </c>
      <c r="G27" s="1">
        <v>0.24010436695475307</v>
      </c>
      <c r="H27" s="1">
        <v>0.24638380020938028</v>
      </c>
      <c r="I27" s="1">
        <v>-3.3886732416110732E-3</v>
      </c>
      <c r="J27" s="1">
        <v>-2.4574817810052441E-2</v>
      </c>
      <c r="K27" s="1">
        <v>-4.5752285169320395E-2</v>
      </c>
      <c r="L27" s="1"/>
    </row>
    <row r="28" spans="1:12" x14ac:dyDescent="0.25">
      <c r="A28" s="3">
        <v>44459</v>
      </c>
      <c r="B28" s="3">
        <v>44550</v>
      </c>
      <c r="C28" s="6">
        <v>1.0000085659947409</v>
      </c>
      <c r="D28" s="6">
        <v>1.0000621292424441</v>
      </c>
      <c r="E28" s="6">
        <v>1.0001156847653994</v>
      </c>
      <c r="F28" s="1">
        <v>0.23382328959618912</v>
      </c>
      <c r="G28" s="1">
        <v>0.24010356642434039</v>
      </c>
      <c r="H28" s="1">
        <v>0.246382957263487</v>
      </c>
      <c r="I28" s="1">
        <v>-3.3886732414778464E-3</v>
      </c>
      <c r="J28" s="1">
        <v>-2.4574817809952521E-2</v>
      </c>
      <c r="K28" s="1">
        <v>-4.5752285169209372E-2</v>
      </c>
      <c r="L28" s="1"/>
    </row>
    <row r="29" spans="1:12" x14ac:dyDescent="0.25">
      <c r="A29" s="3">
        <v>44550</v>
      </c>
      <c r="B29" s="3">
        <v>44640</v>
      </c>
      <c r="C29" s="6">
        <v>1.0000085659947413</v>
      </c>
      <c r="D29" s="6">
        <v>1.0000621292424443</v>
      </c>
      <c r="E29" s="6">
        <v>1.0001156847653996</v>
      </c>
      <c r="F29" s="1">
        <v>0.23382328959601334</v>
      </c>
      <c r="G29" s="1">
        <v>0.24010356642425243</v>
      </c>
      <c r="H29" s="1">
        <v>0.24638295726339909</v>
      </c>
      <c r="I29" s="1">
        <v>-3.3886732416554821E-3</v>
      </c>
      <c r="J29" s="1">
        <v>-2.4574817810085747E-2</v>
      </c>
      <c r="K29" s="1">
        <v>-4.5752285169287088E-2</v>
      </c>
      <c r="L29" s="1"/>
    </row>
    <row r="30" spans="1:12" x14ac:dyDescent="0.25">
      <c r="A30" s="3">
        <v>44641</v>
      </c>
      <c r="B30" s="3">
        <v>44733</v>
      </c>
      <c r="C30" s="6">
        <v>0.99944999772554521</v>
      </c>
      <c r="D30" s="6">
        <v>0.99944501827740484</v>
      </c>
      <c r="E30" s="6">
        <v>0.9994400357218074</v>
      </c>
      <c r="F30" s="1">
        <v>0.39382692748199455</v>
      </c>
      <c r="G30" s="1">
        <v>0.40192772457892112</v>
      </c>
      <c r="H30" s="1">
        <v>0.41002818306812078</v>
      </c>
      <c r="I30" s="1">
        <v>0.21550937664689407</v>
      </c>
      <c r="J30" s="1">
        <v>0.2174631539912486</v>
      </c>
      <c r="K30" s="1">
        <v>0.21941819847270949</v>
      </c>
      <c r="L30" s="1"/>
    </row>
    <row r="31" spans="1:12" x14ac:dyDescent="0.25">
      <c r="A31" s="3">
        <v>44732</v>
      </c>
      <c r="B31" s="3">
        <v>44824</v>
      </c>
      <c r="C31" s="6">
        <v>0.99944999772554532</v>
      </c>
      <c r="D31" s="6">
        <v>0.99944501827740506</v>
      </c>
      <c r="E31" s="6">
        <v>0.99944003572180751</v>
      </c>
      <c r="F31" s="1">
        <v>0.39135559870808301</v>
      </c>
      <c r="G31" s="1">
        <v>0.39884855345635817</v>
      </c>
      <c r="H31" s="1">
        <v>0.406341305513302</v>
      </c>
      <c r="I31" s="1">
        <v>0.21550937664689407</v>
      </c>
      <c r="J31" s="1">
        <v>0.21746315399115979</v>
      </c>
      <c r="K31" s="1">
        <v>0.21941819847262067</v>
      </c>
      <c r="L31" s="1"/>
    </row>
    <row r="32" spans="1:12" x14ac:dyDescent="0.25">
      <c r="A32" s="3">
        <v>44824</v>
      </c>
      <c r="B32" s="3">
        <v>44915</v>
      </c>
      <c r="C32" s="6">
        <v>0.99945597438467026</v>
      </c>
      <c r="D32" s="6">
        <v>0.99945104903137982</v>
      </c>
      <c r="E32" s="6">
        <v>0.9994461206041233</v>
      </c>
      <c r="F32" s="1">
        <v>0.39135347221359601</v>
      </c>
      <c r="G32" s="1">
        <v>0.39884634476804259</v>
      </c>
      <c r="H32" s="1">
        <v>0.40633901307563453</v>
      </c>
      <c r="I32" s="1">
        <v>0.21550937664691627</v>
      </c>
      <c r="J32" s="1">
        <v>0.21746315399120419</v>
      </c>
      <c r="K32" s="1">
        <v>0.21941819847268729</v>
      </c>
      <c r="L32" s="1"/>
    </row>
    <row r="33" spans="1:12" x14ac:dyDescent="0.25">
      <c r="A33" s="3">
        <v>44915</v>
      </c>
      <c r="B33" s="3">
        <v>45005</v>
      </c>
      <c r="C33" s="6">
        <v>0.99946195107953562</v>
      </c>
      <c r="D33" s="6">
        <v>0.9994570798217447</v>
      </c>
      <c r="E33" s="6">
        <v>0.99945220552348568</v>
      </c>
      <c r="F33" s="1">
        <v>0.39135134573415242</v>
      </c>
      <c r="G33" s="1">
        <v>0.39884413609616831</v>
      </c>
      <c r="H33" s="1">
        <v>0.4063367206551774</v>
      </c>
      <c r="I33" s="1">
        <v>0.21550937664689407</v>
      </c>
      <c r="J33" s="1">
        <v>0.2174631539912486</v>
      </c>
      <c r="K33" s="1">
        <v>0.21941819847268729</v>
      </c>
      <c r="L33" s="1"/>
    </row>
    <row r="34" spans="1:12" x14ac:dyDescent="0.25">
      <c r="A34" s="3">
        <v>45005</v>
      </c>
      <c r="B34" s="3">
        <v>45097</v>
      </c>
      <c r="C34" s="6">
        <v>0.99921099658392043</v>
      </c>
      <c r="D34" s="6">
        <v>0.99922589990483091</v>
      </c>
      <c r="E34" s="6">
        <v>0.99924080989889885</v>
      </c>
      <c r="F34" s="1">
        <v>0.49737760483855376</v>
      </c>
      <c r="G34" s="1">
        <v>0.50362946738335002</v>
      </c>
      <c r="H34" s="1">
        <v>0.50987390984342162</v>
      </c>
      <c r="I34" s="1">
        <v>0.30933980105130043</v>
      </c>
      <c r="J34" s="1">
        <v>0.30348562226474307</v>
      </c>
      <c r="K34" s="1">
        <v>0.29762925144409813</v>
      </c>
      <c r="L34" s="1"/>
    </row>
    <row r="35" spans="1:12" x14ac:dyDescent="0.25">
      <c r="A35" s="3">
        <v>45097</v>
      </c>
      <c r="B35" s="3">
        <v>45189</v>
      </c>
      <c r="C35" s="6">
        <v>0.99921099658392021</v>
      </c>
      <c r="D35" s="6">
        <v>0.99922589990483057</v>
      </c>
      <c r="E35" s="6">
        <v>0.99924080989889874</v>
      </c>
      <c r="F35" s="1">
        <v>0.49737760483872778</v>
      </c>
      <c r="G35" s="1">
        <v>0.50362946738348058</v>
      </c>
      <c r="H35" s="1">
        <v>0.50987390984337821</v>
      </c>
      <c r="I35" s="1">
        <v>0.30933980105138925</v>
      </c>
      <c r="J35" s="1">
        <v>0.30348562226483189</v>
      </c>
      <c r="K35" s="1">
        <v>0.29762925144418695</v>
      </c>
      <c r="L35" s="1"/>
    </row>
    <row r="36" spans="1:12" x14ac:dyDescent="0.25">
      <c r="A36" s="3">
        <v>45189</v>
      </c>
      <c r="B36" s="3">
        <v>45280</v>
      </c>
      <c r="C36" s="6">
        <v>0.99921956936059764</v>
      </c>
      <c r="D36" s="6">
        <v>0.99923431081416836</v>
      </c>
      <c r="E36" s="6">
        <v>0.99924905886602711</v>
      </c>
      <c r="F36" s="1">
        <v>0.4973741704135789</v>
      </c>
      <c r="G36" s="1">
        <v>0.5036259460957524</v>
      </c>
      <c r="H36" s="1">
        <v>0.50987030071359674</v>
      </c>
      <c r="I36" s="1">
        <v>0.30933980105123382</v>
      </c>
      <c r="J36" s="1">
        <v>0.30348562226472087</v>
      </c>
      <c r="K36" s="1">
        <v>0.29762925144414254</v>
      </c>
      <c r="L36" s="1"/>
    </row>
    <row r="37" spans="1:12" x14ac:dyDescent="0.25">
      <c r="A37" s="3">
        <v>45280</v>
      </c>
      <c r="B37" s="3">
        <v>45371</v>
      </c>
      <c r="C37" s="6">
        <v>0.99921956936059753</v>
      </c>
      <c r="D37" s="6">
        <v>0.99923431081416825</v>
      </c>
      <c r="E37" s="6">
        <v>0.999249058866027</v>
      </c>
      <c r="F37" s="1">
        <v>0.49737417041362281</v>
      </c>
      <c r="G37" s="1">
        <v>0.50362594609570865</v>
      </c>
      <c r="H37" s="1">
        <v>0.50987030071364081</v>
      </c>
      <c r="I37" s="1">
        <v>0.30933980105132264</v>
      </c>
      <c r="J37" s="1">
        <v>0.30348562226472087</v>
      </c>
      <c r="K37" s="1">
        <v>0.29762925144414254</v>
      </c>
      <c r="L37" s="1"/>
    </row>
    <row r="38" spans="1:12" x14ac:dyDescent="0.25">
      <c r="A38" s="3">
        <v>45371</v>
      </c>
      <c r="B38" s="3">
        <v>45463</v>
      </c>
      <c r="C38" s="6">
        <v>0.99923156265409185</v>
      </c>
      <c r="D38" s="6">
        <v>0.99918165398615189</v>
      </c>
      <c r="E38" s="6">
        <v>0.99913174771707702</v>
      </c>
      <c r="F38" s="1">
        <v>0.57187035177079026</v>
      </c>
      <c r="G38" s="1">
        <v>0.5814856493370183</v>
      </c>
      <c r="H38" s="1">
        <v>0.59110800765571103</v>
      </c>
      <c r="I38" s="1">
        <v>0.30126134817705097</v>
      </c>
      <c r="J38" s="1">
        <v>0.32086713116756815</v>
      </c>
      <c r="K38" s="1">
        <v>0.34047678339073073</v>
      </c>
      <c r="L38" s="1"/>
    </row>
    <row r="39" spans="1:12" x14ac:dyDescent="0.25">
      <c r="A39" s="3">
        <v>45463</v>
      </c>
      <c r="B39" s="3">
        <v>45555</v>
      </c>
      <c r="C39" s="6">
        <v>0.99923156265409196</v>
      </c>
      <c r="D39" s="6">
        <v>0.99918165398615177</v>
      </c>
      <c r="E39" s="6">
        <v>0.99913174771707713</v>
      </c>
      <c r="F39" s="1">
        <v>0.57187035177074685</v>
      </c>
      <c r="G39" s="1">
        <v>0.58148564933697489</v>
      </c>
      <c r="H39" s="1">
        <v>0.59110800765566751</v>
      </c>
      <c r="I39" s="1">
        <v>0.30126134817696215</v>
      </c>
      <c r="J39" s="1">
        <v>0.32086713116756815</v>
      </c>
      <c r="K39" s="1">
        <v>0.34047678339073073</v>
      </c>
      <c r="L39" s="1"/>
    </row>
    <row r="40" spans="1:12" x14ac:dyDescent="0.25">
      <c r="A40" s="3">
        <v>45555</v>
      </c>
      <c r="B40" s="3">
        <v>45646</v>
      </c>
      <c r="C40" s="6">
        <v>0.99923991205878215</v>
      </c>
      <c r="D40" s="6">
        <v>0.99919054545046704</v>
      </c>
      <c r="E40" s="6">
        <v>0.99914118118816253</v>
      </c>
      <c r="F40" s="1">
        <v>0.5718658118434331</v>
      </c>
      <c r="G40" s="1">
        <v>0.58148095549840761</v>
      </c>
      <c r="H40" s="1">
        <v>0.59110315722573981</v>
      </c>
      <c r="I40" s="1">
        <v>0.30126134817698436</v>
      </c>
      <c r="J40" s="1">
        <v>0.32086713116756815</v>
      </c>
      <c r="K40" s="1">
        <v>0.34047678339070853</v>
      </c>
      <c r="L40" s="1"/>
    </row>
    <row r="41" spans="1:12" x14ac:dyDescent="0.25">
      <c r="A41" s="3">
        <v>45646</v>
      </c>
      <c r="B41" s="3">
        <v>45736</v>
      </c>
      <c r="C41" s="6">
        <v>0.99924826153323854</v>
      </c>
      <c r="D41" s="6">
        <v>0.99919943699390523</v>
      </c>
      <c r="E41" s="6">
        <v>0.99915061474831557</v>
      </c>
      <c r="F41" s="1">
        <v>0.5718612719641285</v>
      </c>
      <c r="G41" s="1">
        <v>0.58147626171030853</v>
      </c>
      <c r="H41" s="1">
        <v>0.5910983068488419</v>
      </c>
      <c r="I41" s="1">
        <v>0.30126134817700656</v>
      </c>
      <c r="J41" s="1">
        <v>0.32086713116761256</v>
      </c>
      <c r="K41" s="1">
        <v>0.34047678339077514</v>
      </c>
      <c r="L41" s="1"/>
    </row>
    <row r="42" spans="1:12" x14ac:dyDescent="0.25">
      <c r="A42" s="3">
        <v>45736</v>
      </c>
      <c r="B42" s="3">
        <v>45828</v>
      </c>
      <c r="C42" s="6">
        <v>0.99848954575782745</v>
      </c>
      <c r="D42" s="6">
        <v>0.99852489221798346</v>
      </c>
      <c r="E42" s="6">
        <v>0.99856013640516017</v>
      </c>
      <c r="F42" s="1">
        <v>0.70635946115870174</v>
      </c>
      <c r="G42" s="1">
        <v>0.80614351266709083</v>
      </c>
      <c r="H42" s="1">
        <v>0.90588760472506635</v>
      </c>
      <c r="I42" s="1">
        <v>0.59324691784241601</v>
      </c>
      <c r="J42" s="1">
        <v>0.57931380549094413</v>
      </c>
      <c r="K42" s="1">
        <v>0.5654234202748798</v>
      </c>
      <c r="L42" s="1"/>
    </row>
    <row r="43" spans="1:12" x14ac:dyDescent="0.25">
      <c r="A43" s="3">
        <v>45828</v>
      </c>
      <c r="B43" s="3">
        <v>45920</v>
      </c>
      <c r="C43" s="6">
        <v>0.99845673514623912</v>
      </c>
      <c r="D43" s="6">
        <v>0.99849284883485545</v>
      </c>
      <c r="E43" s="6">
        <v>0.99852885805823111</v>
      </c>
      <c r="F43" s="1">
        <v>0.70282110301989387</v>
      </c>
      <c r="G43" s="1">
        <v>0.80388677032015077</v>
      </c>
      <c r="H43" s="1">
        <v>0.90491259649026434</v>
      </c>
      <c r="I43" s="1">
        <v>0.59324691784246042</v>
      </c>
      <c r="J43" s="1">
        <v>0.57931380549103295</v>
      </c>
      <c r="K43" s="1">
        <v>0.56542342027472436</v>
      </c>
      <c r="L43" s="1"/>
    </row>
    <row r="44" spans="1:12" x14ac:dyDescent="0.25">
      <c r="A44" s="3">
        <v>45922</v>
      </c>
      <c r="B44" s="3">
        <v>46013</v>
      </c>
      <c r="C44" s="6">
        <v>0.9985059514679443</v>
      </c>
      <c r="D44" s="6">
        <v>0.99854091429516845</v>
      </c>
      <c r="E44" s="6">
        <v>0.99857577594603919</v>
      </c>
      <c r="F44" s="1">
        <v>0.70280053443690949</v>
      </c>
      <c r="G44" s="1">
        <v>0.8038598633264562</v>
      </c>
      <c r="H44" s="1">
        <v>0.9048785047372695</v>
      </c>
      <c r="I44" s="1">
        <v>0.5932469178423716</v>
      </c>
      <c r="J44" s="1">
        <v>0.57931380549092193</v>
      </c>
      <c r="K44" s="1">
        <v>0.56542342027481318</v>
      </c>
      <c r="L44" s="1"/>
    </row>
    <row r="45" spans="1:12" x14ac:dyDescent="0.25">
      <c r="A45" s="3">
        <v>46013</v>
      </c>
      <c r="B45" s="3">
        <v>46103</v>
      </c>
      <c r="C45" s="6">
        <v>0.99850595146794452</v>
      </c>
      <c r="D45" s="6">
        <v>0.99854091429516856</v>
      </c>
      <c r="E45" s="6">
        <v>0.99857577594603919</v>
      </c>
      <c r="F45" s="1">
        <v>0.70773617579724291</v>
      </c>
      <c r="G45" s="1">
        <v>0.80345591544632144</v>
      </c>
      <c r="H45" s="1">
        <v>0.89913811457518622</v>
      </c>
      <c r="I45" s="1">
        <v>0.5932469178423716</v>
      </c>
      <c r="J45" s="1">
        <v>0.57931380549092193</v>
      </c>
      <c r="K45" s="1">
        <v>0.56542342027481318</v>
      </c>
      <c r="L45" s="1"/>
    </row>
    <row r="46" spans="1:12" x14ac:dyDescent="0.25">
      <c r="A46" s="3">
        <v>46101</v>
      </c>
      <c r="B46" s="3">
        <v>46193</v>
      </c>
      <c r="C46" s="6">
        <v>0.99845673514623934</v>
      </c>
      <c r="D46" s="6">
        <v>0.99849284883485545</v>
      </c>
      <c r="E46" s="6">
        <v>0.99852885805823099</v>
      </c>
      <c r="F46" s="1">
        <v>0.85257260257553991</v>
      </c>
      <c r="G46" s="1">
        <v>0.79163305400316941</v>
      </c>
      <c r="H46" s="1">
        <v>0.73081254315448996</v>
      </c>
      <c r="I46" s="1">
        <v>0.5932469178423716</v>
      </c>
      <c r="J46" s="1">
        <v>0.57931380549094413</v>
      </c>
      <c r="K46" s="1">
        <v>0.56542342027481318</v>
      </c>
      <c r="L46" s="1"/>
    </row>
    <row r="47" spans="1:12" x14ac:dyDescent="0.25">
      <c r="A47" s="3">
        <v>46195</v>
      </c>
      <c r="B47" s="3">
        <v>46287</v>
      </c>
      <c r="C47" s="6">
        <v>0.99848954575782733</v>
      </c>
      <c r="D47" s="6">
        <v>0.99852489221798346</v>
      </c>
      <c r="E47" s="6">
        <v>0.99856013640516028</v>
      </c>
      <c r="F47" s="1">
        <v>0.85255242674787246</v>
      </c>
      <c r="G47" s="1">
        <v>0.79161565838182457</v>
      </c>
      <c r="H47" s="1">
        <v>0.73079771703364482</v>
      </c>
      <c r="I47" s="1">
        <v>0.59324691784241601</v>
      </c>
      <c r="J47" s="1">
        <v>0.57931380549094413</v>
      </c>
      <c r="K47" s="1">
        <v>0.56542342027479098</v>
      </c>
      <c r="L47" s="1"/>
    </row>
    <row r="48" spans="1:12" x14ac:dyDescent="0.25">
      <c r="A48" s="3">
        <v>46286</v>
      </c>
      <c r="B48" s="3">
        <v>46377</v>
      </c>
      <c r="C48" s="6">
        <v>0.9985059514679443</v>
      </c>
      <c r="D48" s="6">
        <v>0.99854091429516867</v>
      </c>
      <c r="E48" s="6">
        <v>0.99857577594603941</v>
      </c>
      <c r="F48" s="1">
        <v>0.85254233907261501</v>
      </c>
      <c r="G48" s="1">
        <v>0.79160696076205261</v>
      </c>
      <c r="H48" s="1">
        <v>0.73079030412325174</v>
      </c>
      <c r="I48" s="1">
        <v>0.5932469178423716</v>
      </c>
      <c r="J48" s="1">
        <v>0.57931380549083311</v>
      </c>
      <c r="K48" s="1">
        <v>0.56542342027472436</v>
      </c>
      <c r="L48" s="1"/>
    </row>
    <row r="49" spans="1:12" x14ac:dyDescent="0.25">
      <c r="A49" s="3">
        <v>46377</v>
      </c>
      <c r="B49" s="3">
        <v>46467</v>
      </c>
      <c r="C49" s="6">
        <v>0.99850595146794419</v>
      </c>
      <c r="D49" s="6">
        <v>0.99854091429516834</v>
      </c>
      <c r="E49" s="6">
        <v>0.99857577594603908</v>
      </c>
      <c r="F49" s="1">
        <v>0.85254233907257115</v>
      </c>
      <c r="G49" s="1">
        <v>0.79160696076209702</v>
      </c>
      <c r="H49" s="1">
        <v>0.73079030412329593</v>
      </c>
      <c r="I49" s="1">
        <v>0.59324691784246042</v>
      </c>
      <c r="J49" s="1">
        <v>0.57931380549101075</v>
      </c>
      <c r="K49" s="1">
        <v>0.56542342027481318</v>
      </c>
      <c r="L49" s="1"/>
    </row>
    <row r="50" spans="1:12" x14ac:dyDescent="0.25">
      <c r="A50" s="3">
        <v>46468</v>
      </c>
      <c r="B50" s="3">
        <v>46560</v>
      </c>
      <c r="C50" s="6">
        <v>0.99834543557934052</v>
      </c>
      <c r="D50" s="6">
        <v>0.99828048155765092</v>
      </c>
      <c r="E50" s="6">
        <v>0.99821547700836721</v>
      </c>
      <c r="F50" s="1">
        <v>0.85093763966238234</v>
      </c>
      <c r="G50" s="1">
        <v>0.87228175265649988</v>
      </c>
      <c r="H50" s="1">
        <v>0.89365984256207209</v>
      </c>
      <c r="I50" s="1">
        <v>0.65007835351793553</v>
      </c>
      <c r="J50" s="1">
        <v>0.67570686687845605</v>
      </c>
      <c r="K50" s="1">
        <v>0.70136352018690395</v>
      </c>
      <c r="L50" s="1"/>
    </row>
    <row r="51" spans="1:12" x14ac:dyDescent="0.25">
      <c r="A51" s="3">
        <v>46559</v>
      </c>
      <c r="B51" s="3">
        <v>46651</v>
      </c>
      <c r="C51" s="6">
        <v>0.99834543557934052</v>
      </c>
      <c r="D51" s="6">
        <v>0.99828048155765081</v>
      </c>
      <c r="E51" s="6">
        <v>0.99821547700836732</v>
      </c>
      <c r="F51" s="1">
        <v>0.85103128220835722</v>
      </c>
      <c r="G51" s="1">
        <v>0.87153852272925603</v>
      </c>
      <c r="H51" s="1">
        <v>0.89208048094275449</v>
      </c>
      <c r="I51" s="1">
        <v>0.65007835351793553</v>
      </c>
      <c r="J51" s="1">
        <v>0.67570686687854487</v>
      </c>
      <c r="K51" s="1">
        <v>0.70136352018681514</v>
      </c>
      <c r="L51" s="1"/>
    </row>
    <row r="52" spans="1:12" x14ac:dyDescent="0.25">
      <c r="A52" s="3">
        <v>46650</v>
      </c>
      <c r="B52" s="3">
        <v>46741</v>
      </c>
      <c r="C52" s="6">
        <v>0.99836340525055411</v>
      </c>
      <c r="D52" s="6">
        <v>0.99829915607169195</v>
      </c>
      <c r="E52" s="6">
        <v>0.99823485686803881</v>
      </c>
      <c r="F52" s="1">
        <v>0.85102123048522349</v>
      </c>
      <c r="G52" s="1">
        <v>0.87152798092388761</v>
      </c>
      <c r="H52" s="1">
        <v>0.89206943654046977</v>
      </c>
      <c r="I52" s="1">
        <v>0.65007835351793553</v>
      </c>
      <c r="J52" s="1">
        <v>0.67570686687850046</v>
      </c>
      <c r="K52" s="1">
        <v>0.70136352018690395</v>
      </c>
      <c r="L52" s="1"/>
    </row>
    <row r="53" spans="1:12" x14ac:dyDescent="0.25">
      <c r="A53" s="3">
        <v>46741</v>
      </c>
      <c r="B53" s="3">
        <v>46832</v>
      </c>
      <c r="C53" s="6">
        <v>0.99836340525055434</v>
      </c>
      <c r="D53" s="6">
        <v>0.99829915607169184</v>
      </c>
      <c r="E53" s="6">
        <v>0.99823485686803881</v>
      </c>
      <c r="F53" s="1">
        <v>0.85102123048522338</v>
      </c>
      <c r="G53" s="1">
        <v>0.87152798092393191</v>
      </c>
      <c r="H53" s="1">
        <v>0.89206943654046977</v>
      </c>
      <c r="I53" s="1">
        <v>0.65007835351784671</v>
      </c>
      <c r="J53" s="1">
        <v>0.67570686687850046</v>
      </c>
      <c r="K53" s="1">
        <v>0.70136352018690395</v>
      </c>
      <c r="L53" s="1"/>
    </row>
    <row r="54" spans="1:12" x14ac:dyDescent="0.25">
      <c r="A54" s="3">
        <v>46832</v>
      </c>
      <c r="B54" s="3">
        <v>46924</v>
      </c>
      <c r="C54" s="6">
        <v>0.99834543557934041</v>
      </c>
      <c r="D54" s="6">
        <v>0.99828048155765103</v>
      </c>
      <c r="E54" s="6">
        <v>0.99821547700836732</v>
      </c>
      <c r="F54" s="1">
        <v>0.85103128220840096</v>
      </c>
      <c r="G54" s="1">
        <v>0.87153852272908172</v>
      </c>
      <c r="H54" s="1">
        <v>0.89208048094275472</v>
      </c>
      <c r="I54" s="1">
        <v>0.65007835351793553</v>
      </c>
      <c r="J54" s="1">
        <v>0.67570686687845605</v>
      </c>
      <c r="K54" s="1">
        <v>0.70136352018690395</v>
      </c>
      <c r="L54" s="1"/>
    </row>
    <row r="55" spans="1:12" x14ac:dyDescent="0.25">
      <c r="A55" s="3">
        <v>46924</v>
      </c>
      <c r="B55" s="3">
        <v>47016</v>
      </c>
      <c r="C55" s="6">
        <v>0.99834543557934052</v>
      </c>
      <c r="D55" s="6">
        <v>0.99828048155765081</v>
      </c>
      <c r="E55" s="6">
        <v>0.99821547700836721</v>
      </c>
      <c r="F55" s="1">
        <v>0.85103128220835722</v>
      </c>
      <c r="G55" s="1">
        <v>0.87153852272908194</v>
      </c>
      <c r="H55" s="1">
        <v>0.89208048094271131</v>
      </c>
      <c r="I55" s="1">
        <v>0.65007835351793553</v>
      </c>
      <c r="J55" s="1">
        <v>0.67570686687854487</v>
      </c>
      <c r="K55" s="1">
        <v>0.70136352018690395</v>
      </c>
      <c r="L55" s="1"/>
    </row>
    <row r="56" spans="1:12" x14ac:dyDescent="0.25">
      <c r="A56" s="3">
        <v>47016</v>
      </c>
      <c r="B56" s="3">
        <v>47107</v>
      </c>
      <c r="C56" s="6">
        <v>0.99836340525055423</v>
      </c>
      <c r="D56" s="6">
        <v>0.99829915607169206</v>
      </c>
      <c r="E56" s="6">
        <v>0.99823485686803892</v>
      </c>
      <c r="F56" s="1">
        <v>0.85102123048526734</v>
      </c>
      <c r="G56" s="1">
        <v>0.87152798092393169</v>
      </c>
      <c r="H56" s="1">
        <v>0.89206943654051363</v>
      </c>
      <c r="I56" s="1">
        <v>0.65007835351793553</v>
      </c>
      <c r="J56" s="1">
        <v>0.67570686687850046</v>
      </c>
      <c r="K56" s="1">
        <v>0.70136352018690395</v>
      </c>
      <c r="L56" s="1"/>
    </row>
    <row r="57" spans="1:12" x14ac:dyDescent="0.25">
      <c r="A57" s="3">
        <v>47107</v>
      </c>
      <c r="B57" s="3">
        <v>47197</v>
      </c>
      <c r="C57" s="6">
        <v>0.9983813752452122</v>
      </c>
      <c r="D57" s="6">
        <v>0.99831783093507109</v>
      </c>
      <c r="E57" s="6">
        <v>0.99825423710396077</v>
      </c>
      <c r="F57" s="1">
        <v>0.8510111789204492</v>
      </c>
      <c r="G57" s="1">
        <v>0.87151743928867653</v>
      </c>
      <c r="H57" s="1">
        <v>0.89205839232046036</v>
      </c>
      <c r="I57" s="1">
        <v>0.65007835351793553</v>
      </c>
      <c r="J57" s="1">
        <v>0.67570686687845605</v>
      </c>
      <c r="K57" s="1">
        <v>0.70136352018688175</v>
      </c>
      <c r="L57" s="1"/>
    </row>
    <row r="58" spans="1:12" x14ac:dyDescent="0.25">
      <c r="A58" s="3">
        <v>47197</v>
      </c>
      <c r="B58" s="3">
        <v>47289</v>
      </c>
      <c r="C58" s="6">
        <v>0.99834543557934041</v>
      </c>
      <c r="D58" s="6">
        <v>0.99828048155765114</v>
      </c>
      <c r="E58" s="6">
        <v>0.99821547700836732</v>
      </c>
      <c r="F58" s="1">
        <v>0.85103128220840096</v>
      </c>
      <c r="G58" s="1">
        <v>0.87153852272912524</v>
      </c>
      <c r="H58" s="1">
        <v>0.89208048094266745</v>
      </c>
      <c r="I58" s="1">
        <v>0.65007835351793553</v>
      </c>
      <c r="J58" s="1">
        <v>0.67570686687836723</v>
      </c>
      <c r="K58" s="1">
        <v>0.70136352018681514</v>
      </c>
      <c r="L58" s="1"/>
    </row>
    <row r="59" spans="1:12" x14ac:dyDescent="0.25">
      <c r="A59" s="3">
        <v>47289</v>
      </c>
      <c r="B59" s="3">
        <v>47381</v>
      </c>
      <c r="C59" s="6">
        <v>0.99834543557934063</v>
      </c>
      <c r="D59" s="6">
        <v>0.99828048155765081</v>
      </c>
      <c r="E59" s="6">
        <v>0.9982154770083671</v>
      </c>
      <c r="F59" s="1">
        <v>0.8510312822083137</v>
      </c>
      <c r="G59" s="1">
        <v>0.87153852272916921</v>
      </c>
      <c r="H59" s="1">
        <v>0.89208048094275472</v>
      </c>
      <c r="I59" s="1">
        <v>0.65007835351793553</v>
      </c>
      <c r="J59" s="1">
        <v>0.67570686687854487</v>
      </c>
      <c r="K59" s="1">
        <v>0.70136352018690395</v>
      </c>
      <c r="L59" s="1"/>
    </row>
    <row r="60" spans="1:12" x14ac:dyDescent="0.25">
      <c r="A60" s="3">
        <v>47381</v>
      </c>
      <c r="B60" s="3">
        <v>47472</v>
      </c>
      <c r="C60" s="6">
        <v>0.99836340525055423</v>
      </c>
      <c r="D60" s="6">
        <v>0.99829915607169195</v>
      </c>
      <c r="E60" s="6">
        <v>0.99823485686803881</v>
      </c>
      <c r="F60" s="1">
        <v>0.85102123048526757</v>
      </c>
      <c r="G60" s="1">
        <v>0.87152798092397576</v>
      </c>
      <c r="H60" s="1">
        <v>0.89206943654046977</v>
      </c>
      <c r="I60" s="1">
        <v>0.65007835351793553</v>
      </c>
      <c r="J60" s="1">
        <v>0.67570686687850046</v>
      </c>
      <c r="K60" s="1">
        <v>0.70136352018690395</v>
      </c>
      <c r="L60" s="1"/>
    </row>
    <row r="61" spans="1:12" x14ac:dyDescent="0.25">
      <c r="A61" s="3">
        <v>47472</v>
      </c>
      <c r="B61" s="3">
        <v>47562</v>
      </c>
      <c r="C61" s="6">
        <v>0.99838137524521209</v>
      </c>
      <c r="D61" s="6">
        <v>0.9983178309350712</v>
      </c>
      <c r="E61" s="6">
        <v>0.99825423710396088</v>
      </c>
      <c r="F61" s="1">
        <v>0.85101117892049383</v>
      </c>
      <c r="G61" s="1">
        <v>0.87151743928872083</v>
      </c>
      <c r="H61" s="1">
        <v>0.8920583923203268</v>
      </c>
      <c r="I61" s="1">
        <v>0.65007835351802434</v>
      </c>
      <c r="J61" s="1">
        <v>0.67570686687845605</v>
      </c>
      <c r="K61" s="1">
        <v>0.70136352018688175</v>
      </c>
      <c r="L61" s="1"/>
    </row>
    <row r="62" spans="1:12" x14ac:dyDescent="0.25">
      <c r="A62" s="3">
        <v>47562</v>
      </c>
      <c r="B62" s="3">
        <v>47654</v>
      </c>
      <c r="C62" s="6">
        <v>0.99790359141961527</v>
      </c>
      <c r="D62" s="6">
        <v>0.99799708246453767</v>
      </c>
      <c r="E62" s="6">
        <v>0.99809033534980829</v>
      </c>
      <c r="F62" s="1">
        <v>0.97714889584260123</v>
      </c>
      <c r="G62" s="1">
        <v>0.98756617610750286</v>
      </c>
      <c r="H62" s="1">
        <v>0.99798867067715102</v>
      </c>
      <c r="I62" s="1">
        <v>0.82457592716418393</v>
      </c>
      <c r="J62" s="1">
        <v>0.78762183294767141</v>
      </c>
      <c r="K62" s="1">
        <v>0.75077881501508514</v>
      </c>
      <c r="L62" s="1"/>
    </row>
    <row r="63" spans="1:12" x14ac:dyDescent="0.25">
      <c r="A63" s="3">
        <v>47654</v>
      </c>
      <c r="B63" s="3">
        <v>47746</v>
      </c>
      <c r="C63" s="6">
        <v>0.99790359141961515</v>
      </c>
      <c r="D63" s="6">
        <v>0.99799708246453767</v>
      </c>
      <c r="E63" s="6">
        <v>0.99809033534980829</v>
      </c>
      <c r="F63" s="1">
        <v>0.97692121516279462</v>
      </c>
      <c r="G63" s="1">
        <v>0.98852666914034315</v>
      </c>
      <c r="H63" s="1">
        <v>1.0001350215426654</v>
      </c>
      <c r="I63" s="1">
        <v>0.82457592716418393</v>
      </c>
      <c r="J63" s="1">
        <v>0.78762183294767141</v>
      </c>
      <c r="K63" s="1">
        <v>0.75077881501508514</v>
      </c>
      <c r="L63" s="1"/>
    </row>
    <row r="64" spans="1:12" x14ac:dyDescent="0.25">
      <c r="A64" s="3">
        <v>47746</v>
      </c>
      <c r="B64" s="3">
        <v>47837</v>
      </c>
      <c r="C64" s="6">
        <v>0.99792635482683667</v>
      </c>
      <c r="D64" s="6">
        <v>0.99801883172712857</v>
      </c>
      <c r="E64" s="6">
        <v>0.99811107295740242</v>
      </c>
      <c r="F64" s="1">
        <v>0.9769079710904488</v>
      </c>
      <c r="G64" s="1">
        <v>0.9885131086650506</v>
      </c>
      <c r="H64" s="1">
        <v>1.0001211408520725</v>
      </c>
      <c r="I64" s="1">
        <v>0.82457592716413952</v>
      </c>
      <c r="J64" s="1">
        <v>0.78762183294769361</v>
      </c>
      <c r="K64" s="1">
        <v>0.75077881501501853</v>
      </c>
      <c r="L64" s="1"/>
    </row>
    <row r="65" spans="1:12" x14ac:dyDescent="0.25">
      <c r="A65" s="3">
        <v>47837</v>
      </c>
      <c r="B65" s="3">
        <v>47927</v>
      </c>
      <c r="C65" s="6">
        <v>0.99794911875331926</v>
      </c>
      <c r="D65" s="6">
        <v>0.99804058146369934</v>
      </c>
      <c r="E65" s="6">
        <v>0.99813181099586734</v>
      </c>
      <c r="F65" s="1">
        <v>0.9768947272574432</v>
      </c>
      <c r="G65" s="1">
        <v>0.98849954843775556</v>
      </c>
      <c r="H65" s="1">
        <v>1.0001072604186321</v>
      </c>
      <c r="I65" s="1">
        <v>0.82457592716411732</v>
      </c>
      <c r="J65" s="1">
        <v>0.78762183294769361</v>
      </c>
      <c r="K65" s="1">
        <v>0.75077881501512955</v>
      </c>
      <c r="L65" s="1"/>
    </row>
    <row r="66" spans="1:12" x14ac:dyDescent="0.25">
      <c r="A66" s="3">
        <v>47927</v>
      </c>
      <c r="B66" s="3">
        <v>48019</v>
      </c>
      <c r="C66" s="6">
        <v>0.99790359141961527</v>
      </c>
      <c r="D66" s="6">
        <v>0.99799708246453767</v>
      </c>
      <c r="E66" s="6">
        <v>0.99809033534980829</v>
      </c>
      <c r="F66" s="1">
        <v>0.97692121516275066</v>
      </c>
      <c r="G66" s="1">
        <v>0.98852666914016896</v>
      </c>
      <c r="H66" s="1">
        <v>1.0001350215426654</v>
      </c>
      <c r="I66" s="1">
        <v>0.82457592716411732</v>
      </c>
      <c r="J66" s="1">
        <v>0.78762183294767141</v>
      </c>
      <c r="K66" s="1">
        <v>0.75077881501508514</v>
      </c>
      <c r="L66" s="1"/>
    </row>
    <row r="67" spans="1:12" x14ac:dyDescent="0.25">
      <c r="A67" s="3">
        <v>48019</v>
      </c>
      <c r="B67" s="3">
        <v>48111</v>
      </c>
      <c r="C67" s="6">
        <v>0.99785806616290895</v>
      </c>
      <c r="D67" s="6">
        <v>0.99795358536125367</v>
      </c>
      <c r="E67" s="6">
        <v>0.99804886142719818</v>
      </c>
      <c r="F67" s="1">
        <v>0.97694770402571418</v>
      </c>
      <c r="G67" s="1">
        <v>0.9885537908349985</v>
      </c>
      <c r="H67" s="1">
        <v>1.0001627836938038</v>
      </c>
      <c r="I67" s="1">
        <v>0.82457592716413952</v>
      </c>
      <c r="J67" s="1">
        <v>0.78762183294773802</v>
      </c>
      <c r="K67" s="1">
        <v>0.75077881501506294</v>
      </c>
      <c r="L67" s="1"/>
    </row>
    <row r="68" spans="1:12" x14ac:dyDescent="0.25">
      <c r="A68" s="3">
        <v>48113</v>
      </c>
      <c r="B68" s="3">
        <v>48204</v>
      </c>
      <c r="C68" s="6">
        <v>0.99792635482683656</v>
      </c>
      <c r="D68" s="6">
        <v>0.99801883172712857</v>
      </c>
      <c r="E68" s="6">
        <v>0.9981110729574022</v>
      </c>
      <c r="F68" s="1">
        <v>0.97690797109049288</v>
      </c>
      <c r="G68" s="1">
        <v>0.9885131086650506</v>
      </c>
      <c r="H68" s="1">
        <v>1.0001211408522488</v>
      </c>
      <c r="I68" s="1">
        <v>0.82457592716413952</v>
      </c>
      <c r="J68" s="1">
        <v>0.78762183294769361</v>
      </c>
      <c r="K68" s="1">
        <v>0.75077881501510735</v>
      </c>
      <c r="L68" s="1"/>
    </row>
    <row r="69" spans="1:12" x14ac:dyDescent="0.25">
      <c r="A69" s="3">
        <v>48204</v>
      </c>
      <c r="B69" s="3">
        <v>48295</v>
      </c>
      <c r="C69" s="6">
        <v>0.99792635482683656</v>
      </c>
      <c r="D69" s="6">
        <v>0.99801883172712869</v>
      </c>
      <c r="E69" s="6">
        <v>0.99811107295740242</v>
      </c>
      <c r="F69" s="1">
        <v>0.97690797109049288</v>
      </c>
      <c r="G69" s="1">
        <v>0.98851310866509456</v>
      </c>
      <c r="H69" s="1">
        <v>1.0001211408520727</v>
      </c>
      <c r="I69" s="1">
        <v>0.82457592716413952</v>
      </c>
      <c r="J69" s="1">
        <v>0.78762183294760479</v>
      </c>
      <c r="K69" s="1">
        <v>0.75077881501501853</v>
      </c>
      <c r="L69" s="1"/>
    </row>
    <row r="70" spans="1:12" x14ac:dyDescent="0.25">
      <c r="A70" s="3">
        <v>48295</v>
      </c>
      <c r="B70" s="3">
        <v>48387</v>
      </c>
      <c r="C70" s="6">
        <v>0.99790359141961515</v>
      </c>
      <c r="D70" s="6">
        <v>0.99799708246453755</v>
      </c>
      <c r="E70" s="6">
        <v>0.99809033534980829</v>
      </c>
      <c r="F70" s="1">
        <v>0.97692121516288144</v>
      </c>
      <c r="G70" s="1">
        <v>0.98852666914038667</v>
      </c>
      <c r="H70" s="1">
        <v>1.0001350215425784</v>
      </c>
      <c r="I70" s="1">
        <v>0.82457592716418393</v>
      </c>
      <c r="J70" s="1">
        <v>0.78762183294767141</v>
      </c>
      <c r="K70" s="1">
        <v>0.75077881501508514</v>
      </c>
      <c r="L70" s="1"/>
    </row>
    <row r="71" spans="1:12" x14ac:dyDescent="0.25">
      <c r="A71" s="3">
        <v>48386</v>
      </c>
      <c r="B71" s="3">
        <v>48478</v>
      </c>
      <c r="C71" s="6">
        <v>0.99790359141961515</v>
      </c>
      <c r="D71" s="6">
        <v>0.99799708246453755</v>
      </c>
      <c r="E71" s="6">
        <v>0.9980903353498084</v>
      </c>
      <c r="F71" s="1">
        <v>0.97692121516288133</v>
      </c>
      <c r="G71" s="1">
        <v>0.98852666914029963</v>
      </c>
      <c r="H71" s="1">
        <v>1.0001350215425346</v>
      </c>
      <c r="I71" s="1">
        <v>0.82457592716418393</v>
      </c>
      <c r="J71" s="1">
        <v>0.78762183294776023</v>
      </c>
      <c r="K71" s="1">
        <v>0.75077881501508514</v>
      </c>
      <c r="L71" s="1"/>
    </row>
    <row r="72" spans="1:12" x14ac:dyDescent="0.25">
      <c r="A72" s="3">
        <v>48477</v>
      </c>
      <c r="B72" s="3">
        <v>48568</v>
      </c>
      <c r="C72" s="6">
        <v>0.99792635482683667</v>
      </c>
      <c r="D72" s="6">
        <v>0.99801883172712857</v>
      </c>
      <c r="E72" s="6">
        <v>0.99811107295740231</v>
      </c>
      <c r="F72" s="1">
        <v>0.97690797109036065</v>
      </c>
      <c r="G72" s="1">
        <v>0.98851310866496267</v>
      </c>
      <c r="H72" s="1">
        <v>1.0001211408521167</v>
      </c>
      <c r="I72" s="1">
        <v>0.82457592716413952</v>
      </c>
      <c r="J72" s="1">
        <v>0.78762183294769361</v>
      </c>
      <c r="K72" s="1">
        <v>0.75077881501510735</v>
      </c>
      <c r="L72" s="1"/>
    </row>
    <row r="73" spans="1:12" x14ac:dyDescent="0.25">
      <c r="A73" s="3">
        <v>48568</v>
      </c>
      <c r="B73" s="3">
        <v>48658</v>
      </c>
      <c r="C73" s="6">
        <v>0.99792635482683656</v>
      </c>
      <c r="D73" s="6">
        <v>0.99801883172712857</v>
      </c>
      <c r="E73" s="6">
        <v>0.9981110729574022</v>
      </c>
      <c r="F73" s="1">
        <v>0.97690797109049288</v>
      </c>
      <c r="G73" s="1">
        <v>0.98851310866513864</v>
      </c>
      <c r="H73" s="1">
        <v>1.0001211408523367</v>
      </c>
      <c r="I73" s="1">
        <v>0.82457592716413952</v>
      </c>
      <c r="J73" s="1">
        <v>0.78762183294769361</v>
      </c>
      <c r="K73" s="1">
        <v>0.75077881501510735</v>
      </c>
      <c r="L73" s="1"/>
    </row>
    <row r="74" spans="1:12" x14ac:dyDescent="0.25">
      <c r="A74" s="3">
        <v>48659</v>
      </c>
      <c r="B74" s="3">
        <v>48751</v>
      </c>
      <c r="C74" s="6">
        <v>0.99790359141961515</v>
      </c>
      <c r="D74" s="6">
        <v>0.99799708246453767</v>
      </c>
      <c r="E74" s="6">
        <v>0.99809033534980829</v>
      </c>
      <c r="F74" s="1">
        <v>0.97692121516288144</v>
      </c>
      <c r="G74" s="1">
        <v>0.98852666914034293</v>
      </c>
      <c r="H74" s="1">
        <v>1.0001350215425784</v>
      </c>
      <c r="I74" s="1">
        <v>0.82457592716418393</v>
      </c>
      <c r="J74" s="1">
        <v>0.78762183294767141</v>
      </c>
      <c r="K74" s="1">
        <v>0.75077881501508514</v>
      </c>
      <c r="L74" s="1"/>
    </row>
    <row r="75" spans="1:12" x14ac:dyDescent="0.25">
      <c r="A75" s="3">
        <v>48750</v>
      </c>
      <c r="B75" s="3">
        <v>48842</v>
      </c>
      <c r="C75" s="6">
        <v>0.99790359141961538</v>
      </c>
      <c r="D75" s="6">
        <v>0.99799708246453767</v>
      </c>
      <c r="E75" s="6">
        <v>0.99809033534980829</v>
      </c>
      <c r="F75" s="1">
        <v>0.97692121516270713</v>
      </c>
      <c r="G75" s="1">
        <v>0.988526669140256</v>
      </c>
      <c r="H75" s="1">
        <v>1.0001350215424913</v>
      </c>
      <c r="I75" s="1">
        <v>0.82457592716411732</v>
      </c>
      <c r="J75" s="1">
        <v>0.78762183294767141</v>
      </c>
      <c r="K75" s="1">
        <v>0.75077881501508514</v>
      </c>
      <c r="L75" s="1"/>
    </row>
    <row r="76" spans="1:12" x14ac:dyDescent="0.25">
      <c r="A76" s="3">
        <v>48842</v>
      </c>
      <c r="B76" s="3">
        <v>48933</v>
      </c>
      <c r="C76" s="6">
        <v>0.99792635482683656</v>
      </c>
      <c r="D76" s="6">
        <v>0.99801883172712846</v>
      </c>
      <c r="E76" s="6">
        <v>0.9981110729574022</v>
      </c>
      <c r="F76" s="1">
        <v>0.97690797109058081</v>
      </c>
      <c r="G76" s="1">
        <v>0.9885131086651826</v>
      </c>
      <c r="H76" s="1">
        <v>1.0001211408523367</v>
      </c>
      <c r="I76" s="1">
        <v>0.82457592716413952</v>
      </c>
      <c r="J76" s="1">
        <v>0.78762183294769361</v>
      </c>
      <c r="K76" s="1">
        <v>0.75077881501510735</v>
      </c>
      <c r="L76" s="1"/>
    </row>
    <row r="77" spans="1:12" x14ac:dyDescent="0.25">
      <c r="A77" s="3">
        <v>48933</v>
      </c>
      <c r="B77" s="3">
        <v>49023</v>
      </c>
      <c r="C77" s="6">
        <v>0.99794911875331926</v>
      </c>
      <c r="D77" s="6">
        <v>0.99804058146369934</v>
      </c>
      <c r="E77" s="6">
        <v>0.99813181099586745</v>
      </c>
      <c r="F77" s="1">
        <v>0.97689472725735416</v>
      </c>
      <c r="G77" s="1">
        <v>0.9884995484378446</v>
      </c>
      <c r="H77" s="1">
        <v>1.0001072604185874</v>
      </c>
      <c r="I77" s="1">
        <v>0.82457592716420613</v>
      </c>
      <c r="J77" s="1">
        <v>0.78762183294769361</v>
      </c>
      <c r="K77" s="1">
        <v>0.75077881501504073</v>
      </c>
      <c r="L77" s="1"/>
    </row>
    <row r="78" spans="1:12" x14ac:dyDescent="0.25">
      <c r="A78" s="3">
        <v>49023</v>
      </c>
      <c r="B78" s="3">
        <v>49115</v>
      </c>
      <c r="C78" s="6">
        <v>0.99790359141961527</v>
      </c>
      <c r="D78" s="6">
        <v>0.99799708246453778</v>
      </c>
      <c r="E78" s="6">
        <v>0.99809033534980829</v>
      </c>
      <c r="F78" s="1">
        <v>0.97692121516283781</v>
      </c>
      <c r="G78" s="1">
        <v>0.98852666914021237</v>
      </c>
      <c r="H78" s="1">
        <v>1.0001350215426654</v>
      </c>
      <c r="I78" s="1">
        <v>0.82457592716411732</v>
      </c>
      <c r="J78" s="1">
        <v>0.78762183294767141</v>
      </c>
      <c r="K78" s="1">
        <v>0.75077881501508514</v>
      </c>
      <c r="L78" s="1"/>
    </row>
    <row r="79" spans="1:12" x14ac:dyDescent="0.25">
      <c r="A79" s="3">
        <v>49115</v>
      </c>
      <c r="B79" s="3">
        <v>49207</v>
      </c>
      <c r="C79" s="6">
        <v>0.99790359141961527</v>
      </c>
      <c r="D79" s="6">
        <v>0.99799708246453767</v>
      </c>
      <c r="E79" s="6">
        <v>0.99809033534980829</v>
      </c>
      <c r="F79" s="1">
        <v>0.97692121516275066</v>
      </c>
      <c r="G79" s="1">
        <v>0.98852666914043019</v>
      </c>
      <c r="H79" s="1">
        <v>1.0001350215425784</v>
      </c>
      <c r="I79" s="1">
        <v>0.82457592716411732</v>
      </c>
      <c r="J79" s="1">
        <v>0.78762183294767141</v>
      </c>
      <c r="K79" s="1">
        <v>0.75077881501508514</v>
      </c>
      <c r="L79" s="1"/>
    </row>
    <row r="80" spans="1:12" x14ac:dyDescent="0.25">
      <c r="A80" s="3">
        <v>49207</v>
      </c>
      <c r="B80" s="3">
        <v>49298</v>
      </c>
      <c r="C80" s="6">
        <v>0.99792635482683645</v>
      </c>
      <c r="D80" s="6">
        <v>0.99801883172712857</v>
      </c>
      <c r="E80" s="6">
        <v>0.9981110729574022</v>
      </c>
      <c r="F80" s="1">
        <v>0.97690797109071281</v>
      </c>
      <c r="G80" s="1">
        <v>0.9885131086650506</v>
      </c>
      <c r="H80" s="1">
        <v>1.0001211408522488</v>
      </c>
      <c r="I80" s="1">
        <v>0.82457592716422834</v>
      </c>
      <c r="J80" s="1">
        <v>0.78762183294769361</v>
      </c>
      <c r="K80" s="1">
        <v>0.75077881501510735</v>
      </c>
      <c r="L80" s="1"/>
    </row>
    <row r="81" spans="1:12" x14ac:dyDescent="0.25">
      <c r="A81" s="3">
        <v>49298</v>
      </c>
      <c r="B81" s="3">
        <v>49388</v>
      </c>
      <c r="C81" s="6">
        <v>0.99794911875331938</v>
      </c>
      <c r="D81" s="6">
        <v>0.99804058146369934</v>
      </c>
      <c r="E81" s="6">
        <v>0.99813181099586734</v>
      </c>
      <c r="F81" s="1">
        <v>0.97689472725739857</v>
      </c>
      <c r="G81" s="1">
        <v>0.9884995484378446</v>
      </c>
      <c r="H81" s="1">
        <v>1.0001072604187211</v>
      </c>
      <c r="I81" s="1">
        <v>0.82457592716411732</v>
      </c>
      <c r="J81" s="1">
        <v>0.78762183294769361</v>
      </c>
      <c r="K81" s="1">
        <v>0.75077881501512955</v>
      </c>
      <c r="L81" s="1"/>
    </row>
    <row r="82" spans="1:12" x14ac:dyDescent="0.25">
      <c r="A82" s="3">
        <v>49388</v>
      </c>
      <c r="B82" s="3">
        <v>49480</v>
      </c>
      <c r="C82" s="6">
        <v>0.99822081196433343</v>
      </c>
      <c r="D82" s="6">
        <v>0.99808943004825879</v>
      </c>
      <c r="E82" s="6">
        <v>0.99795802603159878</v>
      </c>
      <c r="F82" s="1">
        <v>0.94013446374082865</v>
      </c>
      <c r="G82" s="1">
        <v>0.95053726270064653</v>
      </c>
      <c r="H82" s="1">
        <v>0.96105407483712757</v>
      </c>
      <c r="I82" s="1">
        <v>0.69925755657604949</v>
      </c>
      <c r="J82" s="1">
        <v>0.75113640674520088</v>
      </c>
      <c r="K82" s="1">
        <v>0.80305755423184522</v>
      </c>
      <c r="L82" s="1"/>
    </row>
    <row r="83" spans="1:12" x14ac:dyDescent="0.25">
      <c r="A83" s="3">
        <v>49480</v>
      </c>
      <c r="B83" s="3">
        <v>49572</v>
      </c>
      <c r="C83" s="6">
        <v>0.99822081196433332</v>
      </c>
      <c r="D83" s="6">
        <v>0.9980894300482589</v>
      </c>
      <c r="E83" s="6">
        <v>0.99795802603159878</v>
      </c>
      <c r="F83" s="1">
        <v>0.94420132327110096</v>
      </c>
      <c r="G83" s="1">
        <v>0.95254758325939304</v>
      </c>
      <c r="H83" s="1">
        <v>0.9610121885248365</v>
      </c>
      <c r="I83" s="1">
        <v>0.69925755657604949</v>
      </c>
      <c r="J83" s="1">
        <v>0.75113640674520088</v>
      </c>
      <c r="K83" s="1">
        <v>0.80305755423184522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activeCell="C99" sqref="C99"/>
    </sheetView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_xll.BCurve(Setup!B1,"CurveDate",Setup!B2,"CurveDetails=TRUE","Output=Bid,Mid,Ask","View=all","cols=13;rows=24")</f>
        <v>Ticker</v>
      </c>
      <c r="B1" t="s">
        <v>317</v>
      </c>
    </row>
    <row r="2" spans="1:13" x14ac:dyDescent="0.25">
      <c r="A2" t="s">
        <v>24</v>
      </c>
      <c r="B2" t="s">
        <v>280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25</v>
      </c>
      <c r="B3" t="s">
        <v>26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27</v>
      </c>
      <c r="B4" t="s">
        <v>28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29</v>
      </c>
      <c r="B5" t="s">
        <v>278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30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31</v>
      </c>
      <c r="B7" t="s">
        <v>0</v>
      </c>
      <c r="C7" s="1" t="s">
        <v>33</v>
      </c>
      <c r="D7" s="1" t="s">
        <v>34</v>
      </c>
      <c r="E7" s="3" t="s">
        <v>35</v>
      </c>
      <c r="F7" s="3" t="s">
        <v>36</v>
      </c>
      <c r="G7" s="1" t="s">
        <v>318</v>
      </c>
      <c r="H7" s="1" t="s">
        <v>32</v>
      </c>
      <c r="I7" s="1" t="s">
        <v>319</v>
      </c>
      <c r="J7" t="s">
        <v>37</v>
      </c>
      <c r="K7" t="s">
        <v>38</v>
      </c>
      <c r="L7" t="s">
        <v>39</v>
      </c>
      <c r="M7" t="s">
        <v>40</v>
      </c>
    </row>
    <row r="8" spans="1:13" x14ac:dyDescent="0.25">
      <c r="A8" t="s">
        <v>2</v>
      </c>
      <c r="B8" t="s">
        <v>282</v>
      </c>
      <c r="C8" s="1" t="s">
        <v>320</v>
      </c>
      <c r="D8" s="1" t="s">
        <v>284</v>
      </c>
      <c r="E8" s="3">
        <v>42083</v>
      </c>
      <c r="F8" s="3">
        <v>42177</v>
      </c>
      <c r="G8" s="1">
        <v>-19.195599999999999</v>
      </c>
      <c r="H8" s="1">
        <v>-18.195599999999999</v>
      </c>
      <c r="I8" s="1">
        <v>-17.195599999999999</v>
      </c>
      <c r="J8" t="s">
        <v>41</v>
      </c>
      <c r="K8" t="b">
        <v>1</v>
      </c>
      <c r="L8" t="s">
        <v>45</v>
      </c>
      <c r="M8" t="s">
        <v>43</v>
      </c>
    </row>
    <row r="9" spans="1:13" x14ac:dyDescent="0.25">
      <c r="A9" t="s">
        <v>3</v>
      </c>
      <c r="B9" t="s">
        <v>282</v>
      </c>
      <c r="C9" s="1" t="s">
        <v>321</v>
      </c>
      <c r="D9" s="1" t="s">
        <v>286</v>
      </c>
      <c r="E9" s="3">
        <v>42083</v>
      </c>
      <c r="F9" s="3">
        <v>42268</v>
      </c>
      <c r="G9" s="1">
        <v>-22.625</v>
      </c>
      <c r="H9" s="1">
        <v>-22.375</v>
      </c>
      <c r="I9" s="1">
        <v>-22.125</v>
      </c>
      <c r="J9" t="s">
        <v>41</v>
      </c>
      <c r="K9" t="b">
        <v>1</v>
      </c>
      <c r="L9" t="s">
        <v>45</v>
      </c>
      <c r="M9" t="s">
        <v>43</v>
      </c>
    </row>
    <row r="10" spans="1:13" x14ac:dyDescent="0.25">
      <c r="A10" t="s">
        <v>4</v>
      </c>
      <c r="B10" t="s">
        <v>282</v>
      </c>
      <c r="C10" s="1" t="s">
        <v>322</v>
      </c>
      <c r="D10" s="1" t="s">
        <v>288</v>
      </c>
      <c r="E10" s="3">
        <v>42083</v>
      </c>
      <c r="F10" s="3">
        <v>42359</v>
      </c>
      <c r="G10" s="1">
        <v>-24.598500000000001</v>
      </c>
      <c r="H10" s="1">
        <v>-23.598500000000001</v>
      </c>
      <c r="I10" s="1">
        <v>-22.598500000000001</v>
      </c>
      <c r="J10" t="s">
        <v>41</v>
      </c>
      <c r="K10" t="b">
        <v>1</v>
      </c>
      <c r="L10" t="s">
        <v>45</v>
      </c>
      <c r="M10" t="s">
        <v>43</v>
      </c>
    </row>
    <row r="11" spans="1:13" x14ac:dyDescent="0.25">
      <c r="A11" t="s">
        <v>180</v>
      </c>
      <c r="B11" t="s">
        <v>282</v>
      </c>
      <c r="C11" s="1" t="s">
        <v>323</v>
      </c>
      <c r="D11" s="1" t="s">
        <v>290</v>
      </c>
      <c r="E11" s="3">
        <v>42083</v>
      </c>
      <c r="F11" s="3">
        <v>42450</v>
      </c>
      <c r="G11" s="1">
        <v>-27.25</v>
      </c>
      <c r="H11" s="1">
        <v>-27</v>
      </c>
      <c r="I11" s="1">
        <v>-26.75</v>
      </c>
      <c r="J11" t="s">
        <v>41</v>
      </c>
      <c r="K11" t="b">
        <v>1</v>
      </c>
      <c r="L11" t="s">
        <v>45</v>
      </c>
      <c r="M11" t="s">
        <v>43</v>
      </c>
    </row>
    <row r="12" spans="1:13" x14ac:dyDescent="0.25">
      <c r="A12" t="s">
        <v>6</v>
      </c>
      <c r="B12" t="s">
        <v>282</v>
      </c>
      <c r="C12" s="1" t="s">
        <v>324</v>
      </c>
      <c r="D12" s="1" t="s">
        <v>292</v>
      </c>
      <c r="E12" s="3">
        <v>42083</v>
      </c>
      <c r="F12" s="3">
        <v>42814</v>
      </c>
      <c r="G12" s="1">
        <v>-33.375</v>
      </c>
      <c r="H12" s="1">
        <v>-30.875</v>
      </c>
      <c r="I12" s="1">
        <v>-28.375</v>
      </c>
      <c r="J12" t="s">
        <v>41</v>
      </c>
      <c r="K12" t="b">
        <v>1</v>
      </c>
      <c r="L12" t="s">
        <v>45</v>
      </c>
      <c r="M12" t="s">
        <v>43</v>
      </c>
    </row>
    <row r="13" spans="1:13" x14ac:dyDescent="0.25">
      <c r="A13" t="s">
        <v>7</v>
      </c>
      <c r="B13" t="s">
        <v>282</v>
      </c>
      <c r="C13" s="1" t="s">
        <v>325</v>
      </c>
      <c r="D13" s="1" t="s">
        <v>294</v>
      </c>
      <c r="E13" s="3">
        <v>42083</v>
      </c>
      <c r="F13" s="3">
        <v>43179</v>
      </c>
      <c r="G13" s="1">
        <v>-34.5</v>
      </c>
      <c r="H13" s="1">
        <v>-33.549999999999997</v>
      </c>
      <c r="I13" s="1">
        <v>-32.6</v>
      </c>
      <c r="J13" t="s">
        <v>41</v>
      </c>
      <c r="K13" t="b">
        <v>1</v>
      </c>
      <c r="L13" t="s">
        <v>45</v>
      </c>
      <c r="M13" t="s">
        <v>43</v>
      </c>
    </row>
    <row r="14" spans="1:13" x14ac:dyDescent="0.25">
      <c r="A14" t="s">
        <v>8</v>
      </c>
      <c r="B14" t="s">
        <v>282</v>
      </c>
      <c r="C14" s="1" t="s">
        <v>326</v>
      </c>
      <c r="D14" s="1" t="s">
        <v>296</v>
      </c>
      <c r="E14" s="3">
        <v>42083</v>
      </c>
      <c r="F14" s="3">
        <v>43544</v>
      </c>
      <c r="G14" s="1">
        <v>-35.125</v>
      </c>
      <c r="H14" s="1">
        <v>-34.875</v>
      </c>
      <c r="I14" s="1">
        <v>-34.625</v>
      </c>
      <c r="J14" t="s">
        <v>41</v>
      </c>
      <c r="K14" t="b">
        <v>1</v>
      </c>
      <c r="L14" t="s">
        <v>45</v>
      </c>
      <c r="M14" t="s">
        <v>43</v>
      </c>
    </row>
    <row r="15" spans="1:13" x14ac:dyDescent="0.25">
      <c r="A15" t="s">
        <v>9</v>
      </c>
      <c r="B15" t="s">
        <v>282</v>
      </c>
      <c r="C15" s="1" t="s">
        <v>327</v>
      </c>
      <c r="D15" s="1" t="s">
        <v>298</v>
      </c>
      <c r="E15" s="3">
        <v>42083</v>
      </c>
      <c r="F15" s="3">
        <v>43910</v>
      </c>
      <c r="G15" s="1">
        <v>-36.25</v>
      </c>
      <c r="H15" s="1">
        <v>-36</v>
      </c>
      <c r="I15" s="1">
        <v>-35.75</v>
      </c>
      <c r="J15" t="s">
        <v>41</v>
      </c>
      <c r="K15" t="b">
        <v>1</v>
      </c>
      <c r="L15" t="s">
        <v>45</v>
      </c>
      <c r="M15" t="s">
        <v>43</v>
      </c>
    </row>
    <row r="16" spans="1:13" x14ac:dyDescent="0.25">
      <c r="A16" t="s">
        <v>10</v>
      </c>
      <c r="B16" t="s">
        <v>282</v>
      </c>
      <c r="C16" s="1" t="s">
        <v>328</v>
      </c>
      <c r="D16" s="1" t="s">
        <v>300</v>
      </c>
      <c r="E16" s="3">
        <v>42083</v>
      </c>
      <c r="F16" s="3">
        <v>44277</v>
      </c>
      <c r="G16" s="1">
        <v>-36.75</v>
      </c>
      <c r="H16" s="1">
        <v>-36.5</v>
      </c>
      <c r="I16" s="1">
        <v>-36.25</v>
      </c>
      <c r="J16" t="s">
        <v>41</v>
      </c>
      <c r="K16" t="b">
        <v>1</v>
      </c>
      <c r="L16" t="s">
        <v>45</v>
      </c>
      <c r="M16" t="s">
        <v>43</v>
      </c>
    </row>
    <row r="17" spans="1:13" x14ac:dyDescent="0.25">
      <c r="A17" t="s">
        <v>11</v>
      </c>
      <c r="B17" t="s">
        <v>282</v>
      </c>
      <c r="C17" s="1" t="s">
        <v>329</v>
      </c>
      <c r="D17" s="1" t="s">
        <v>302</v>
      </c>
      <c r="E17" s="3">
        <v>42083</v>
      </c>
      <c r="F17" s="3">
        <v>44641</v>
      </c>
      <c r="G17" s="1">
        <v>-37.25</v>
      </c>
      <c r="H17" s="1">
        <v>-37</v>
      </c>
      <c r="I17" s="1">
        <v>-36.75</v>
      </c>
      <c r="J17" t="s">
        <v>41</v>
      </c>
      <c r="K17" t="b">
        <v>1</v>
      </c>
      <c r="L17" t="s">
        <v>45</v>
      </c>
      <c r="M17" t="s">
        <v>43</v>
      </c>
    </row>
    <row r="18" spans="1:13" x14ac:dyDescent="0.25">
      <c r="A18" t="s">
        <v>12</v>
      </c>
      <c r="B18" t="s">
        <v>282</v>
      </c>
      <c r="C18" s="1" t="s">
        <v>330</v>
      </c>
      <c r="D18" s="1" t="s">
        <v>304</v>
      </c>
      <c r="E18" s="3">
        <v>42083</v>
      </c>
      <c r="F18" s="3">
        <v>45005</v>
      </c>
      <c r="G18" s="1">
        <v>-37.083329999999997</v>
      </c>
      <c r="H18" s="1">
        <v>-36.833329999999997</v>
      </c>
      <c r="I18" s="1">
        <v>-36.583329999999997</v>
      </c>
      <c r="J18" t="s">
        <v>41</v>
      </c>
      <c r="K18" t="b">
        <v>1</v>
      </c>
      <c r="L18" t="s">
        <v>45</v>
      </c>
      <c r="M18" t="s">
        <v>43</v>
      </c>
    </row>
    <row r="19" spans="1:13" x14ac:dyDescent="0.25">
      <c r="A19" t="s">
        <v>13</v>
      </c>
      <c r="B19" t="s">
        <v>282</v>
      </c>
      <c r="C19" s="1" t="s">
        <v>331</v>
      </c>
      <c r="D19" s="1" t="s">
        <v>306</v>
      </c>
      <c r="E19" s="3">
        <v>42083</v>
      </c>
      <c r="F19" s="3">
        <v>45371</v>
      </c>
      <c r="G19" s="1">
        <v>-36.916670000000003</v>
      </c>
      <c r="H19" s="1">
        <v>-36.666670000000003</v>
      </c>
      <c r="I19" s="1">
        <v>-36.416670000000003</v>
      </c>
      <c r="J19" t="s">
        <v>41</v>
      </c>
      <c r="K19" t="b">
        <v>1</v>
      </c>
      <c r="L19" t="s">
        <v>45</v>
      </c>
      <c r="M19" t="s">
        <v>43</v>
      </c>
    </row>
    <row r="20" spans="1:13" x14ac:dyDescent="0.25">
      <c r="A20" t="s">
        <v>14</v>
      </c>
      <c r="B20" t="s">
        <v>282</v>
      </c>
      <c r="C20" s="1" t="s">
        <v>332</v>
      </c>
      <c r="D20" s="1" t="s">
        <v>308</v>
      </c>
      <c r="E20" s="3">
        <v>42083</v>
      </c>
      <c r="F20" s="3">
        <v>45736</v>
      </c>
      <c r="G20" s="1">
        <v>-36.75</v>
      </c>
      <c r="H20" s="1">
        <v>-36.5</v>
      </c>
      <c r="I20" s="1">
        <v>-36.25</v>
      </c>
      <c r="J20" t="s">
        <v>41</v>
      </c>
      <c r="K20" t="b">
        <v>1</v>
      </c>
      <c r="L20" t="s">
        <v>45</v>
      </c>
      <c r="M20" t="s">
        <v>43</v>
      </c>
    </row>
    <row r="21" spans="1:13" x14ac:dyDescent="0.25">
      <c r="A21" t="s">
        <v>16</v>
      </c>
      <c r="B21" t="s">
        <v>282</v>
      </c>
      <c r="C21" s="1" t="s">
        <v>333</v>
      </c>
      <c r="D21" s="1" t="s">
        <v>310</v>
      </c>
      <c r="E21" s="3">
        <v>42083</v>
      </c>
      <c r="F21" s="3">
        <v>46468</v>
      </c>
      <c r="G21" s="1">
        <v>-34.4375</v>
      </c>
      <c r="H21" s="1">
        <v>-34.1875</v>
      </c>
      <c r="I21" s="1">
        <v>-33.9375</v>
      </c>
      <c r="J21" t="s">
        <v>41</v>
      </c>
      <c r="K21" t="b">
        <v>1</v>
      </c>
      <c r="L21" t="s">
        <v>45</v>
      </c>
      <c r="M21" t="s">
        <v>43</v>
      </c>
    </row>
    <row r="22" spans="1:13" x14ac:dyDescent="0.25">
      <c r="A22" t="s">
        <v>17</v>
      </c>
      <c r="B22" t="s">
        <v>282</v>
      </c>
      <c r="C22" s="1" t="s">
        <v>334</v>
      </c>
      <c r="D22" s="1" t="s">
        <v>312</v>
      </c>
      <c r="E22" s="3">
        <v>42083</v>
      </c>
      <c r="F22" s="3">
        <v>47562</v>
      </c>
      <c r="G22" s="1">
        <v>-32.125</v>
      </c>
      <c r="H22" s="1">
        <v>-31.875</v>
      </c>
      <c r="I22" s="1">
        <v>-31.625</v>
      </c>
      <c r="J22" t="s">
        <v>41</v>
      </c>
      <c r="K22" t="b">
        <v>1</v>
      </c>
      <c r="L22" t="s">
        <v>45</v>
      </c>
      <c r="M22" t="s">
        <v>43</v>
      </c>
    </row>
    <row r="23" spans="1:13" x14ac:dyDescent="0.25">
      <c r="A23" t="s">
        <v>18</v>
      </c>
      <c r="B23" t="s">
        <v>282</v>
      </c>
      <c r="C23" s="1" t="s">
        <v>335</v>
      </c>
      <c r="D23" s="1" t="s">
        <v>314</v>
      </c>
      <c r="E23" s="3">
        <v>42083</v>
      </c>
      <c r="F23" s="3">
        <v>49388</v>
      </c>
      <c r="G23" s="1">
        <v>-27</v>
      </c>
      <c r="H23" s="1">
        <v>-26.75</v>
      </c>
      <c r="I23" s="1">
        <v>-26.5</v>
      </c>
      <c r="J23" t="s">
        <v>41</v>
      </c>
      <c r="K23" t="b">
        <v>1</v>
      </c>
      <c r="L23" t="s">
        <v>45</v>
      </c>
      <c r="M23" t="s">
        <v>43</v>
      </c>
    </row>
    <row r="24" spans="1:13" x14ac:dyDescent="0.25">
      <c r="A24" t="s">
        <v>20</v>
      </c>
      <c r="B24" t="s">
        <v>282</v>
      </c>
      <c r="C24" s="1" t="s">
        <v>336</v>
      </c>
      <c r="D24" s="1" t="s">
        <v>316</v>
      </c>
      <c r="E24" s="3">
        <v>42083</v>
      </c>
      <c r="F24" s="3">
        <v>53041</v>
      </c>
      <c r="G24" s="1">
        <v>-21.75</v>
      </c>
      <c r="H24" s="1">
        <v>-21.5</v>
      </c>
      <c r="I24" s="1">
        <v>-21.25</v>
      </c>
      <c r="J24" t="s">
        <v>41</v>
      </c>
      <c r="K24" t="b">
        <v>1</v>
      </c>
      <c r="L24" t="s">
        <v>45</v>
      </c>
      <c r="M24" t="s">
        <v>43</v>
      </c>
    </row>
    <row r="25" spans="1:13" x14ac:dyDescent="0.25">
      <c r="A25" t="s">
        <v>11</v>
      </c>
      <c r="B25" t="s">
        <v>1</v>
      </c>
      <c r="C25" s="1" t="s">
        <v>271</v>
      </c>
      <c r="D25" s="1" t="s">
        <v>272</v>
      </c>
      <c r="E25" s="3">
        <v>42038</v>
      </c>
      <c r="F25" s="3">
        <v>44595</v>
      </c>
      <c r="G25" s="1">
        <v>1.3253900000000001</v>
      </c>
      <c r="H25" s="1">
        <v>1.32094</v>
      </c>
      <c r="I25" s="1">
        <v>1.3164899999999999</v>
      </c>
      <c r="J25" t="s">
        <v>44</v>
      </c>
      <c r="K25" t="b">
        <v>1</v>
      </c>
      <c r="L25" t="s">
        <v>45</v>
      </c>
      <c r="M25" t="s">
        <v>43</v>
      </c>
    </row>
    <row r="26" spans="1:13" x14ac:dyDescent="0.25">
      <c r="A26" t="s">
        <v>14</v>
      </c>
      <c r="B26" t="s">
        <v>1</v>
      </c>
      <c r="C26" s="1" t="s">
        <v>271</v>
      </c>
      <c r="D26" s="1" t="s">
        <v>272</v>
      </c>
      <c r="E26" s="3">
        <v>42038</v>
      </c>
      <c r="F26" s="3">
        <v>45691</v>
      </c>
      <c r="G26" s="1">
        <v>1.52807</v>
      </c>
      <c r="H26" s="1">
        <v>1.5279199999999999</v>
      </c>
      <c r="I26" s="1">
        <v>1.5277700000000001</v>
      </c>
      <c r="J26" t="s">
        <v>44</v>
      </c>
      <c r="K26" t="b">
        <v>1</v>
      </c>
      <c r="L26" t="s">
        <v>45</v>
      </c>
      <c r="M26" t="s">
        <v>43</v>
      </c>
    </row>
    <row r="27" spans="1:13" x14ac:dyDescent="0.25">
      <c r="A27" t="s">
        <v>16</v>
      </c>
      <c r="B27" t="s">
        <v>1</v>
      </c>
      <c r="C27" s="1" t="s">
        <v>271</v>
      </c>
      <c r="D27" s="1" t="s">
        <v>272</v>
      </c>
      <c r="E27" s="3">
        <v>42038</v>
      </c>
      <c r="F27" s="3">
        <v>46421</v>
      </c>
      <c r="G27" s="1">
        <v>1.62165</v>
      </c>
      <c r="H27" s="1">
        <v>1.6198600000000001</v>
      </c>
      <c r="I27" s="1">
        <v>1.6180600000000001</v>
      </c>
      <c r="J27" t="s">
        <v>44</v>
      </c>
      <c r="K27" t="b">
        <v>1</v>
      </c>
      <c r="L27" t="s">
        <v>45</v>
      </c>
      <c r="M27" t="s">
        <v>43</v>
      </c>
    </row>
    <row r="28" spans="1:13" x14ac:dyDescent="0.25">
      <c r="A28" t="s">
        <v>17</v>
      </c>
      <c r="B28" t="s">
        <v>1</v>
      </c>
      <c r="C28" s="1" t="s">
        <v>271</v>
      </c>
      <c r="D28" s="1" t="s">
        <v>272</v>
      </c>
      <c r="E28" s="3">
        <v>42038</v>
      </c>
      <c r="F28" s="3">
        <v>47518</v>
      </c>
      <c r="G28" s="1">
        <v>1.7150799999999999</v>
      </c>
      <c r="H28" s="1">
        <v>1.71027</v>
      </c>
      <c r="I28" s="1">
        <v>1.70547</v>
      </c>
      <c r="J28" t="s">
        <v>44</v>
      </c>
      <c r="K28" t="b">
        <v>1</v>
      </c>
      <c r="L28" t="s">
        <v>45</v>
      </c>
      <c r="M28" t="s">
        <v>43</v>
      </c>
    </row>
    <row r="29" spans="1:13" x14ac:dyDescent="0.25">
      <c r="A29" t="s">
        <v>18</v>
      </c>
      <c r="B29" t="s">
        <v>1</v>
      </c>
      <c r="C29" s="1" t="s">
        <v>271</v>
      </c>
      <c r="D29" s="1" t="s">
        <v>272</v>
      </c>
      <c r="E29" s="3">
        <v>42038</v>
      </c>
      <c r="F29" s="3">
        <v>49345</v>
      </c>
      <c r="G29" s="1">
        <v>1.80013</v>
      </c>
      <c r="H29" s="1">
        <v>1.7997799999999999</v>
      </c>
      <c r="I29" s="1">
        <v>1.7994300000000001</v>
      </c>
      <c r="J29" t="s">
        <v>44</v>
      </c>
      <c r="K29" t="b">
        <v>1</v>
      </c>
      <c r="L29" t="s">
        <v>45</v>
      </c>
      <c r="M29" t="s">
        <v>43</v>
      </c>
    </row>
    <row r="30" spans="1:13" x14ac:dyDescent="0.25">
      <c r="A30" t="s">
        <v>19</v>
      </c>
      <c r="B30" t="s">
        <v>1</v>
      </c>
      <c r="C30" s="1" t="s">
        <v>271</v>
      </c>
      <c r="D30" s="1" t="s">
        <v>272</v>
      </c>
      <c r="E30" s="3">
        <v>42038</v>
      </c>
      <c r="F30" s="3">
        <v>51169</v>
      </c>
      <c r="G30" s="1">
        <v>1.8492999999999999</v>
      </c>
      <c r="H30" s="1">
        <v>1.8465100000000001</v>
      </c>
      <c r="I30" s="1">
        <v>1.84372</v>
      </c>
      <c r="J30" t="s">
        <v>44</v>
      </c>
      <c r="K30" t="b">
        <v>1</v>
      </c>
      <c r="L30" t="s">
        <v>45</v>
      </c>
      <c r="M30" t="s">
        <v>43</v>
      </c>
    </row>
    <row r="31" spans="1:13" x14ac:dyDescent="0.25">
      <c r="A31" t="s">
        <v>20</v>
      </c>
      <c r="B31" t="s">
        <v>1</v>
      </c>
      <c r="C31" s="1" t="s">
        <v>271</v>
      </c>
      <c r="D31" s="1" t="s">
        <v>272</v>
      </c>
      <c r="E31" s="3">
        <v>42038</v>
      </c>
      <c r="F31" s="3">
        <v>52996</v>
      </c>
      <c r="G31" s="1">
        <v>1.8723799999999999</v>
      </c>
      <c r="H31" s="1">
        <v>1.8717699999999999</v>
      </c>
      <c r="I31" s="1">
        <v>1.8711599999999999</v>
      </c>
      <c r="J31" t="s">
        <v>44</v>
      </c>
      <c r="K31" t="b">
        <v>1</v>
      </c>
      <c r="L31" t="s">
        <v>45</v>
      </c>
      <c r="M31" t="s">
        <v>43</v>
      </c>
    </row>
    <row r="32" spans="1:13" x14ac:dyDescent="0.25">
      <c r="A32" t="s">
        <v>22</v>
      </c>
      <c r="B32" t="s">
        <v>1</v>
      </c>
      <c r="C32" s="1" t="s">
        <v>271</v>
      </c>
      <c r="D32" s="1" t="s">
        <v>272</v>
      </c>
      <c r="E32" s="3">
        <v>42038</v>
      </c>
      <c r="F32" s="3">
        <v>56648</v>
      </c>
      <c r="G32" s="1">
        <v>1.89297</v>
      </c>
      <c r="H32" s="1">
        <v>1.8927700000000001</v>
      </c>
      <c r="I32" s="1">
        <v>1.8925799999999999</v>
      </c>
      <c r="J32" t="s">
        <v>44</v>
      </c>
      <c r="K32" t="b">
        <v>1</v>
      </c>
      <c r="L32" t="s">
        <v>45</v>
      </c>
      <c r="M32" t="s">
        <v>43</v>
      </c>
    </row>
    <row r="33" spans="1:13" x14ac:dyDescent="0.25">
      <c r="A33" t="s">
        <v>23</v>
      </c>
      <c r="B33" t="s">
        <v>1</v>
      </c>
      <c r="C33" s="1" t="s">
        <v>271</v>
      </c>
      <c r="D33" s="1" t="s">
        <v>272</v>
      </c>
      <c r="E33" s="3">
        <v>42038</v>
      </c>
      <c r="F33" s="3">
        <v>60301</v>
      </c>
      <c r="G33" s="1">
        <v>1.8688400000000001</v>
      </c>
      <c r="H33" s="1">
        <v>1.87127</v>
      </c>
      <c r="I33" s="1">
        <v>1.87371</v>
      </c>
      <c r="J33" t="s">
        <v>44</v>
      </c>
      <c r="K33" t="b">
        <v>1</v>
      </c>
      <c r="L33" t="s">
        <v>45</v>
      </c>
      <c r="M33" t="s">
        <v>43</v>
      </c>
    </row>
    <row r="34" spans="1:13" x14ac:dyDescent="0.25">
      <c r="A34" t="s">
        <v>7</v>
      </c>
      <c r="B34" t="s">
        <v>1</v>
      </c>
      <c r="C34" s="1" t="s">
        <v>271</v>
      </c>
      <c r="D34" s="1" t="s">
        <v>272</v>
      </c>
      <c r="E34" s="3">
        <v>42038</v>
      </c>
      <c r="F34" s="3">
        <v>43136</v>
      </c>
      <c r="G34" s="1">
        <v>0.31069999999999998</v>
      </c>
      <c r="H34" s="1">
        <v>0.31569999999999998</v>
      </c>
      <c r="I34" s="1">
        <v>0.32069999999999999</v>
      </c>
      <c r="J34" t="s">
        <v>41</v>
      </c>
      <c r="K34" t="b">
        <v>1</v>
      </c>
      <c r="L34" t="s">
        <v>45</v>
      </c>
      <c r="M34" t="s">
        <v>181</v>
      </c>
    </row>
    <row r="35" spans="1:13" x14ac:dyDescent="0.25">
      <c r="A35" t="s">
        <v>8</v>
      </c>
      <c r="B35" t="s">
        <v>1</v>
      </c>
      <c r="C35" s="1" t="s">
        <v>271</v>
      </c>
      <c r="D35" s="1" t="s">
        <v>272</v>
      </c>
      <c r="E35" s="3">
        <v>42038</v>
      </c>
      <c r="F35" s="3">
        <v>43500</v>
      </c>
      <c r="G35" s="1">
        <v>0.36680000000000001</v>
      </c>
      <c r="H35" s="1">
        <v>0.36680000000000001</v>
      </c>
      <c r="I35" s="1">
        <v>0.36680000000000001</v>
      </c>
      <c r="J35" t="s">
        <v>41</v>
      </c>
      <c r="K35" t="b">
        <v>1</v>
      </c>
      <c r="L35" t="s">
        <v>45</v>
      </c>
      <c r="M35" t="s">
        <v>181</v>
      </c>
    </row>
    <row r="36" spans="1:13" x14ac:dyDescent="0.25">
      <c r="A36" t="s">
        <v>9</v>
      </c>
      <c r="B36" t="s">
        <v>1</v>
      </c>
      <c r="C36" s="1" t="s">
        <v>271</v>
      </c>
      <c r="D36" s="1" t="s">
        <v>272</v>
      </c>
      <c r="E36" s="3">
        <v>42038</v>
      </c>
      <c r="F36" s="3">
        <v>43864</v>
      </c>
      <c r="G36" s="1">
        <v>0.3997</v>
      </c>
      <c r="H36" s="1">
        <v>0.41970000000000002</v>
      </c>
      <c r="I36" s="1">
        <v>0.43969999999999998</v>
      </c>
      <c r="J36" t="s">
        <v>41</v>
      </c>
      <c r="K36" t="b">
        <v>1</v>
      </c>
      <c r="L36" t="s">
        <v>45</v>
      </c>
      <c r="M36" t="s">
        <v>181</v>
      </c>
    </row>
    <row r="37" spans="1:13" x14ac:dyDescent="0.25">
      <c r="A37" t="s">
        <v>10</v>
      </c>
      <c r="B37" t="s">
        <v>1</v>
      </c>
      <c r="C37" s="1" t="s">
        <v>271</v>
      </c>
      <c r="D37" s="1" t="s">
        <v>272</v>
      </c>
      <c r="E37" s="3">
        <v>42038</v>
      </c>
      <c r="F37" s="3">
        <v>44230</v>
      </c>
      <c r="G37" s="1">
        <v>0.48699999999999999</v>
      </c>
      <c r="H37" s="1">
        <v>0.48949999999999999</v>
      </c>
      <c r="I37" s="1">
        <v>0.49199999999999999</v>
      </c>
      <c r="J37" t="s">
        <v>41</v>
      </c>
      <c r="K37" t="b">
        <v>1</v>
      </c>
      <c r="L37" t="s">
        <v>45</v>
      </c>
      <c r="M37" t="s">
        <v>181</v>
      </c>
    </row>
    <row r="38" spans="1:13" x14ac:dyDescent="0.25">
      <c r="A38" t="s">
        <v>11</v>
      </c>
      <c r="B38" t="s">
        <v>1</v>
      </c>
      <c r="C38" s="1" t="s">
        <v>271</v>
      </c>
      <c r="D38" s="1" t="s">
        <v>272</v>
      </c>
      <c r="E38" s="3">
        <v>42038</v>
      </c>
      <c r="F38" s="3">
        <v>44595</v>
      </c>
      <c r="G38" s="1">
        <v>0.54800000000000004</v>
      </c>
      <c r="H38" s="1">
        <v>0.56299999999999994</v>
      </c>
      <c r="I38" s="1">
        <v>0.57799999999999996</v>
      </c>
      <c r="J38" t="s">
        <v>41</v>
      </c>
      <c r="K38" t="b">
        <v>1</v>
      </c>
      <c r="L38" t="s">
        <v>45</v>
      </c>
      <c r="M38" t="s">
        <v>181</v>
      </c>
    </row>
    <row r="39" spans="1:13" x14ac:dyDescent="0.25">
      <c r="A39" t="s">
        <v>12</v>
      </c>
      <c r="B39" t="s">
        <v>1</v>
      </c>
      <c r="C39" s="1" t="s">
        <v>271</v>
      </c>
      <c r="D39" s="1" t="s">
        <v>272</v>
      </c>
      <c r="E39" s="3">
        <v>42038</v>
      </c>
      <c r="F39" s="3">
        <v>44960</v>
      </c>
      <c r="G39" s="1">
        <v>0.623</v>
      </c>
      <c r="H39" s="1">
        <v>0.63800000000000001</v>
      </c>
      <c r="I39" s="1">
        <v>0.65300000000000002</v>
      </c>
      <c r="J39" t="s">
        <v>41</v>
      </c>
      <c r="K39" t="b">
        <v>1</v>
      </c>
      <c r="L39" t="s">
        <v>45</v>
      </c>
      <c r="M39" t="s">
        <v>181</v>
      </c>
    </row>
    <row r="40" spans="1:13" x14ac:dyDescent="0.25">
      <c r="A40" t="s">
        <v>13</v>
      </c>
      <c r="B40" t="s">
        <v>1</v>
      </c>
      <c r="C40" s="1" t="s">
        <v>271</v>
      </c>
      <c r="D40" s="1" t="s">
        <v>272</v>
      </c>
      <c r="E40" s="3">
        <v>42038</v>
      </c>
      <c r="F40" s="3">
        <v>45327</v>
      </c>
      <c r="G40" s="1">
        <v>0.69699999999999995</v>
      </c>
      <c r="H40" s="1">
        <v>0.71199999999999997</v>
      </c>
      <c r="I40" s="1">
        <v>0.72699999999999998</v>
      </c>
      <c r="J40" t="s">
        <v>41</v>
      </c>
      <c r="K40" t="b">
        <v>1</v>
      </c>
      <c r="L40" t="s">
        <v>45</v>
      </c>
      <c r="M40" t="s">
        <v>181</v>
      </c>
    </row>
    <row r="41" spans="1:13" x14ac:dyDescent="0.25">
      <c r="A41" t="s">
        <v>14</v>
      </c>
      <c r="B41" t="s">
        <v>1</v>
      </c>
      <c r="C41" s="1" t="s">
        <v>271</v>
      </c>
      <c r="D41" s="1" t="s">
        <v>272</v>
      </c>
      <c r="E41" s="3">
        <v>42038</v>
      </c>
      <c r="F41" s="3">
        <v>45691</v>
      </c>
      <c r="G41" s="1">
        <v>0.76700000000000002</v>
      </c>
      <c r="H41" s="1">
        <v>0.78200000000000003</v>
      </c>
      <c r="I41" s="1">
        <v>0.79700000000000004</v>
      </c>
      <c r="J41" t="s">
        <v>41</v>
      </c>
      <c r="K41" t="b">
        <v>1</v>
      </c>
      <c r="L41" t="s">
        <v>45</v>
      </c>
      <c r="M41" t="s">
        <v>181</v>
      </c>
    </row>
    <row r="42" spans="1:13" x14ac:dyDescent="0.25">
      <c r="A42" t="s">
        <v>16</v>
      </c>
      <c r="B42" t="s">
        <v>1</v>
      </c>
      <c r="C42" s="1" t="s">
        <v>271</v>
      </c>
      <c r="D42" s="1" t="s">
        <v>272</v>
      </c>
      <c r="E42" s="3">
        <v>42038</v>
      </c>
      <c r="F42" s="3">
        <v>46421</v>
      </c>
      <c r="G42" s="1">
        <v>0.89</v>
      </c>
      <c r="H42" s="1">
        <v>0.89349999999999996</v>
      </c>
      <c r="I42" s="1">
        <v>0.89700000000000002</v>
      </c>
      <c r="J42" t="s">
        <v>41</v>
      </c>
      <c r="K42" t="b">
        <v>1</v>
      </c>
      <c r="L42" t="s">
        <v>45</v>
      </c>
      <c r="M42" t="s">
        <v>181</v>
      </c>
    </row>
    <row r="43" spans="1:13" x14ac:dyDescent="0.25">
      <c r="A43" t="s">
        <v>17</v>
      </c>
      <c r="B43" t="s">
        <v>1</v>
      </c>
      <c r="C43" t="s">
        <v>271</v>
      </c>
      <c r="D43" t="s">
        <v>272</v>
      </c>
      <c r="E43" s="3">
        <v>42038</v>
      </c>
      <c r="F43" s="3">
        <v>47518</v>
      </c>
      <c r="G43" s="1">
        <v>1.0036</v>
      </c>
      <c r="H43" s="1">
        <v>1.0236000000000001</v>
      </c>
      <c r="I43" s="1">
        <v>1.0436000000000001</v>
      </c>
      <c r="J43" t="s">
        <v>41</v>
      </c>
      <c r="K43" t="b">
        <v>1</v>
      </c>
      <c r="L43" t="s">
        <v>45</v>
      </c>
      <c r="M43" t="s">
        <v>181</v>
      </c>
    </row>
    <row r="44" spans="1:13" x14ac:dyDescent="0.25">
      <c r="A44" t="s">
        <v>18</v>
      </c>
      <c r="B44" t="s">
        <v>1</v>
      </c>
      <c r="C44" t="s">
        <v>271</v>
      </c>
      <c r="D44" t="s">
        <v>272</v>
      </c>
      <c r="E44" s="3">
        <v>42038</v>
      </c>
      <c r="F44" s="3">
        <v>49345</v>
      </c>
      <c r="G44" s="1">
        <v>1.1335999999999999</v>
      </c>
      <c r="H44" s="1">
        <v>1.1536</v>
      </c>
      <c r="I44" s="1">
        <v>1.1736</v>
      </c>
      <c r="J44" t="s">
        <v>41</v>
      </c>
      <c r="K44" t="b">
        <v>1</v>
      </c>
      <c r="L44" t="s">
        <v>45</v>
      </c>
      <c r="M44" t="s">
        <v>181</v>
      </c>
    </row>
    <row r="45" spans="1:13" x14ac:dyDescent="0.25">
      <c r="A45" t="s">
        <v>19</v>
      </c>
      <c r="B45" t="s">
        <v>1</v>
      </c>
      <c r="C45" t="s">
        <v>271</v>
      </c>
      <c r="D45" t="s">
        <v>272</v>
      </c>
      <c r="E45" s="3">
        <v>42038</v>
      </c>
      <c r="F45" s="3">
        <v>51169</v>
      </c>
      <c r="G45" s="1">
        <v>1.206</v>
      </c>
      <c r="H45" s="1">
        <v>1.2110000000000001</v>
      </c>
      <c r="I45" s="1">
        <v>1.216</v>
      </c>
      <c r="J45" t="s">
        <v>41</v>
      </c>
      <c r="K45" t="b">
        <v>1</v>
      </c>
      <c r="L45" t="s">
        <v>45</v>
      </c>
      <c r="M45" t="s">
        <v>181</v>
      </c>
    </row>
    <row r="46" spans="1:13" x14ac:dyDescent="0.25">
      <c r="A46" t="s">
        <v>20</v>
      </c>
      <c r="B46" t="s">
        <v>1</v>
      </c>
      <c r="C46" t="s">
        <v>271</v>
      </c>
      <c r="D46" t="s">
        <v>272</v>
      </c>
      <c r="E46" s="3">
        <v>42038</v>
      </c>
      <c r="F46" s="3">
        <v>52996</v>
      </c>
      <c r="G46" s="1">
        <v>1.23</v>
      </c>
      <c r="H46" s="1">
        <v>1.2450000000000001</v>
      </c>
      <c r="I46" s="1">
        <v>1.26</v>
      </c>
      <c r="J46" t="s">
        <v>41</v>
      </c>
      <c r="K46" t="b">
        <v>1</v>
      </c>
      <c r="L46" t="s">
        <v>45</v>
      </c>
      <c r="M46" t="s">
        <v>181</v>
      </c>
    </row>
    <row r="47" spans="1:13" x14ac:dyDescent="0.25">
      <c r="A47" t="s">
        <v>109</v>
      </c>
      <c r="B47" t="s">
        <v>82</v>
      </c>
      <c r="C47" t="s">
        <v>110</v>
      </c>
      <c r="D47" t="s">
        <v>111</v>
      </c>
      <c r="E47" s="3">
        <v>43271</v>
      </c>
      <c r="F47" s="3">
        <v>43362</v>
      </c>
      <c r="G47" s="1">
        <v>0.30580000000000002</v>
      </c>
      <c r="H47" s="1">
        <v>0.30580000000000002</v>
      </c>
      <c r="I47" s="1">
        <v>0.30580000000000002</v>
      </c>
      <c r="K47" t="b">
        <v>0</v>
      </c>
      <c r="L47" t="s">
        <v>42</v>
      </c>
      <c r="M47" t="s">
        <v>43</v>
      </c>
    </row>
    <row r="48" spans="1:13" x14ac:dyDescent="0.25">
      <c r="A48" t="s">
        <v>112</v>
      </c>
      <c r="B48" t="s">
        <v>82</v>
      </c>
      <c r="C48" t="s">
        <v>113</v>
      </c>
      <c r="D48" t="s">
        <v>114</v>
      </c>
      <c r="E48" s="3">
        <v>43362</v>
      </c>
      <c r="F48" s="3">
        <v>43453</v>
      </c>
      <c r="G48" s="1">
        <v>0.34889999999999999</v>
      </c>
      <c r="H48" s="1">
        <v>0.34889999999999999</v>
      </c>
      <c r="I48" s="1">
        <v>0.34889999999999999</v>
      </c>
      <c r="K48" t="b">
        <v>0</v>
      </c>
      <c r="L48" t="s">
        <v>42</v>
      </c>
      <c r="M48" t="s">
        <v>43</v>
      </c>
    </row>
    <row r="49" spans="1:13" x14ac:dyDescent="0.25">
      <c r="A49" t="s">
        <v>115</v>
      </c>
      <c r="B49" t="s">
        <v>82</v>
      </c>
      <c r="C49" t="s">
        <v>116</v>
      </c>
      <c r="D49" t="s">
        <v>117</v>
      </c>
      <c r="E49" s="3">
        <v>43453</v>
      </c>
      <c r="F49" s="3">
        <v>43544</v>
      </c>
      <c r="G49" s="1">
        <v>0.39188000000000001</v>
      </c>
      <c r="H49" s="1">
        <v>0.39188000000000001</v>
      </c>
      <c r="I49" s="1">
        <v>0.39188000000000001</v>
      </c>
      <c r="K49" t="b">
        <v>0</v>
      </c>
      <c r="L49" t="s">
        <v>42</v>
      </c>
      <c r="M49" t="s">
        <v>43</v>
      </c>
    </row>
    <row r="50" spans="1:13" x14ac:dyDescent="0.25">
      <c r="A50" t="s">
        <v>118</v>
      </c>
      <c r="B50" t="s">
        <v>82</v>
      </c>
      <c r="C50" t="s">
        <v>119</v>
      </c>
      <c r="D50" t="s">
        <v>120</v>
      </c>
      <c r="E50" s="3">
        <v>43544</v>
      </c>
      <c r="F50" s="3">
        <v>43635</v>
      </c>
      <c r="G50" s="1">
        <v>0.43976999999999999</v>
      </c>
      <c r="H50" s="1">
        <v>0.43976999999999999</v>
      </c>
      <c r="I50" s="1">
        <v>0.43976999999999999</v>
      </c>
      <c r="K50" t="b">
        <v>0</v>
      </c>
      <c r="L50" t="s">
        <v>42</v>
      </c>
      <c r="M50" t="s">
        <v>43</v>
      </c>
    </row>
    <row r="51" spans="1:13" x14ac:dyDescent="0.25">
      <c r="A51" t="s">
        <v>121</v>
      </c>
      <c r="B51" t="s">
        <v>82</v>
      </c>
      <c r="C51" t="s">
        <v>122</v>
      </c>
      <c r="D51" t="s">
        <v>123</v>
      </c>
      <c r="E51" s="3">
        <v>43635</v>
      </c>
      <c r="F51" s="3">
        <v>43726</v>
      </c>
      <c r="G51" s="1">
        <v>0.48754999999999998</v>
      </c>
      <c r="H51" s="1">
        <v>0.48754999999999998</v>
      </c>
      <c r="I51" s="1">
        <v>0.48754999999999998</v>
      </c>
      <c r="K51" t="b">
        <v>0</v>
      </c>
      <c r="L51" t="s">
        <v>42</v>
      </c>
      <c r="M51" t="s">
        <v>43</v>
      </c>
    </row>
    <row r="52" spans="1:13" x14ac:dyDescent="0.25">
      <c r="A52" t="s">
        <v>124</v>
      </c>
      <c r="B52" t="s">
        <v>82</v>
      </c>
      <c r="C52" t="s">
        <v>125</v>
      </c>
      <c r="D52" t="s">
        <v>126</v>
      </c>
      <c r="E52" s="3">
        <v>43726</v>
      </c>
      <c r="F52" s="3">
        <v>43817</v>
      </c>
      <c r="G52" s="1">
        <v>0.54024000000000005</v>
      </c>
      <c r="H52" s="1">
        <v>0.54024000000000005</v>
      </c>
      <c r="I52" s="1">
        <v>0.54024000000000005</v>
      </c>
      <c r="K52" t="b">
        <v>0</v>
      </c>
      <c r="L52" t="s">
        <v>42</v>
      </c>
      <c r="M52" t="s">
        <v>43</v>
      </c>
    </row>
    <row r="53" spans="1:13" x14ac:dyDescent="0.25">
      <c r="A53" t="s">
        <v>127</v>
      </c>
      <c r="B53" t="s">
        <v>82</v>
      </c>
      <c r="C53" t="s">
        <v>128</v>
      </c>
      <c r="D53" t="s">
        <v>129</v>
      </c>
      <c r="E53" s="3">
        <v>43817</v>
      </c>
      <c r="F53" s="3">
        <v>43908</v>
      </c>
      <c r="G53" s="1">
        <v>0.59782999999999997</v>
      </c>
      <c r="H53" s="1">
        <v>0.59782999999999997</v>
      </c>
      <c r="I53" s="1">
        <v>0.59782999999999997</v>
      </c>
      <c r="K53" t="b">
        <v>0</v>
      </c>
      <c r="L53" t="s">
        <v>42</v>
      </c>
      <c r="M53" t="s">
        <v>43</v>
      </c>
    </row>
    <row r="54" spans="1:13" x14ac:dyDescent="0.25">
      <c r="A54" t="s">
        <v>130</v>
      </c>
      <c r="B54" t="s">
        <v>82</v>
      </c>
      <c r="C54" t="s">
        <v>131</v>
      </c>
      <c r="D54" t="s">
        <v>132</v>
      </c>
      <c r="E54" s="3">
        <v>43908</v>
      </c>
      <c r="F54" s="3">
        <v>43999</v>
      </c>
      <c r="G54" s="1">
        <v>0.65032999999999996</v>
      </c>
      <c r="H54" s="1">
        <v>0.65032999999999996</v>
      </c>
      <c r="I54" s="1">
        <v>0.65032999999999996</v>
      </c>
      <c r="K54" t="b">
        <v>0</v>
      </c>
      <c r="L54" t="s">
        <v>42</v>
      </c>
      <c r="M54" t="s">
        <v>43</v>
      </c>
    </row>
    <row r="55" spans="1:13" x14ac:dyDescent="0.25">
      <c r="A55" t="s">
        <v>133</v>
      </c>
      <c r="B55" t="s">
        <v>82</v>
      </c>
      <c r="C55" t="s">
        <v>134</v>
      </c>
      <c r="D55" t="s">
        <v>135</v>
      </c>
      <c r="E55" s="3">
        <v>43999</v>
      </c>
      <c r="F55" s="3">
        <v>44090</v>
      </c>
      <c r="G55" s="1">
        <v>0.70274000000000003</v>
      </c>
      <c r="H55" s="1">
        <v>0.70274000000000003</v>
      </c>
      <c r="I55" s="1">
        <v>0.70274000000000003</v>
      </c>
      <c r="K55" t="b">
        <v>0</v>
      </c>
      <c r="L55" t="s">
        <v>42</v>
      </c>
      <c r="M55" t="s">
        <v>43</v>
      </c>
    </row>
    <row r="56" spans="1:13" x14ac:dyDescent="0.25">
      <c r="A56" t="s">
        <v>136</v>
      </c>
      <c r="B56" t="s">
        <v>82</v>
      </c>
      <c r="C56" t="s">
        <v>137</v>
      </c>
      <c r="D56" t="s">
        <v>138</v>
      </c>
      <c r="E56" s="3">
        <v>44090</v>
      </c>
      <c r="F56" s="3">
        <v>44181</v>
      </c>
      <c r="G56" s="1">
        <v>0.75007000000000001</v>
      </c>
      <c r="H56" s="1">
        <v>0.75007000000000001</v>
      </c>
      <c r="I56" s="1">
        <v>0.75007000000000001</v>
      </c>
      <c r="K56" t="b">
        <v>0</v>
      </c>
      <c r="L56" t="s">
        <v>42</v>
      </c>
      <c r="M56" t="s">
        <v>43</v>
      </c>
    </row>
    <row r="57" spans="1:13" x14ac:dyDescent="0.25">
      <c r="A57" t="s">
        <v>139</v>
      </c>
      <c r="B57" t="s">
        <v>82</v>
      </c>
      <c r="C57" t="s">
        <v>140</v>
      </c>
      <c r="D57" t="s">
        <v>141</v>
      </c>
      <c r="E57" s="3">
        <v>44181</v>
      </c>
      <c r="F57" s="3">
        <v>44272</v>
      </c>
      <c r="G57" s="1">
        <v>0.80230999999999997</v>
      </c>
      <c r="H57" s="1">
        <v>0.80230999999999997</v>
      </c>
      <c r="I57" s="1">
        <v>0.80230999999999997</v>
      </c>
      <c r="K57" t="b">
        <v>0</v>
      </c>
      <c r="L57" t="s">
        <v>42</v>
      </c>
      <c r="M57" t="s">
        <v>43</v>
      </c>
    </row>
    <row r="58" spans="1:13" x14ac:dyDescent="0.25">
      <c r="A58" t="s">
        <v>142</v>
      </c>
      <c r="B58" t="s">
        <v>143</v>
      </c>
      <c r="C58" t="s">
        <v>144</v>
      </c>
      <c r="D58" t="s">
        <v>145</v>
      </c>
      <c r="E58" s="3">
        <v>42053</v>
      </c>
      <c r="F58" s="3">
        <v>42144</v>
      </c>
      <c r="G58" s="1">
        <v>5.9970000000000002E-2</v>
      </c>
      <c r="H58" s="1">
        <v>5.9970000000000002E-2</v>
      </c>
      <c r="I58" s="1">
        <v>5.9970000000000002E-2</v>
      </c>
      <c r="K58" t="b">
        <v>0</v>
      </c>
      <c r="L58" t="s">
        <v>42</v>
      </c>
      <c r="M58" t="s">
        <v>43</v>
      </c>
    </row>
    <row r="59" spans="1:13" x14ac:dyDescent="0.25">
      <c r="A59" t="s">
        <v>146</v>
      </c>
      <c r="B59" t="s">
        <v>143</v>
      </c>
      <c r="C59" t="s">
        <v>83</v>
      </c>
      <c r="D59" t="s">
        <v>84</v>
      </c>
      <c r="E59" s="3">
        <v>42081</v>
      </c>
      <c r="F59" s="3">
        <v>42172</v>
      </c>
      <c r="G59" s="1">
        <v>6.4909999999999995E-2</v>
      </c>
      <c r="H59" s="1">
        <v>6.4909999999999995E-2</v>
      </c>
      <c r="I59" s="1">
        <v>6.4909999999999995E-2</v>
      </c>
      <c r="K59" t="b">
        <v>0</v>
      </c>
      <c r="L59" t="s">
        <v>42</v>
      </c>
      <c r="M59" t="s">
        <v>43</v>
      </c>
    </row>
    <row r="60" spans="1:13" x14ac:dyDescent="0.25">
      <c r="A60" t="s">
        <v>147</v>
      </c>
      <c r="B60" t="s">
        <v>143</v>
      </c>
      <c r="C60" t="s">
        <v>148</v>
      </c>
      <c r="D60" t="s">
        <v>149</v>
      </c>
      <c r="E60" s="3">
        <v>42109</v>
      </c>
      <c r="F60" s="3">
        <v>42200</v>
      </c>
      <c r="G60" s="1">
        <v>5.4829999999999997E-2</v>
      </c>
      <c r="H60" s="1">
        <v>5.4829999999999997E-2</v>
      </c>
      <c r="I60" s="1">
        <v>5.4829999999999997E-2</v>
      </c>
      <c r="K60" t="b">
        <v>0</v>
      </c>
      <c r="L60" t="s">
        <v>42</v>
      </c>
      <c r="M60" t="s">
        <v>43</v>
      </c>
    </row>
    <row r="61" spans="1:13" x14ac:dyDescent="0.25">
      <c r="A61" t="s">
        <v>150</v>
      </c>
      <c r="B61" t="s">
        <v>143</v>
      </c>
      <c r="C61" t="s">
        <v>151</v>
      </c>
      <c r="D61" t="s">
        <v>152</v>
      </c>
      <c r="E61" s="3">
        <v>42144</v>
      </c>
      <c r="F61" s="3">
        <v>42235</v>
      </c>
      <c r="G61" s="1">
        <v>4.972E-2</v>
      </c>
      <c r="H61" s="1">
        <v>4.972E-2</v>
      </c>
      <c r="I61" s="1">
        <v>4.972E-2</v>
      </c>
      <c r="K61" t="b">
        <v>0</v>
      </c>
      <c r="L61" t="s">
        <v>42</v>
      </c>
      <c r="M61" t="s">
        <v>43</v>
      </c>
    </row>
    <row r="62" spans="1:13" x14ac:dyDescent="0.25">
      <c r="A62" t="s">
        <v>153</v>
      </c>
      <c r="B62" t="s">
        <v>143</v>
      </c>
      <c r="C62" t="s">
        <v>85</v>
      </c>
      <c r="D62" t="s">
        <v>86</v>
      </c>
      <c r="E62" s="3">
        <v>42172</v>
      </c>
      <c r="F62" s="3">
        <v>42263</v>
      </c>
      <c r="G62" s="1">
        <v>5.4620000000000002E-2</v>
      </c>
      <c r="H62" s="1">
        <v>5.4620000000000002E-2</v>
      </c>
      <c r="I62" s="1">
        <v>5.4620000000000002E-2</v>
      </c>
      <c r="K62" t="b">
        <v>0</v>
      </c>
      <c r="L62" t="s">
        <v>42</v>
      </c>
      <c r="M62" t="s">
        <v>43</v>
      </c>
    </row>
    <row r="63" spans="1:13" x14ac:dyDescent="0.25">
      <c r="A63" t="s">
        <v>154</v>
      </c>
      <c r="B63" t="s">
        <v>143</v>
      </c>
      <c r="C63" t="s">
        <v>155</v>
      </c>
      <c r="D63" t="s">
        <v>156</v>
      </c>
      <c r="E63" s="3">
        <v>42200</v>
      </c>
      <c r="F63" s="3">
        <v>42298</v>
      </c>
      <c r="G63" s="1">
        <v>5.4480000000000001E-2</v>
      </c>
      <c r="H63" s="1">
        <v>5.4480000000000001E-2</v>
      </c>
      <c r="I63" s="1">
        <v>5.4480000000000001E-2</v>
      </c>
      <c r="K63" t="b">
        <v>0</v>
      </c>
      <c r="L63" t="s">
        <v>42</v>
      </c>
      <c r="M63" t="s">
        <v>43</v>
      </c>
    </row>
    <row r="64" spans="1:13" x14ac:dyDescent="0.25">
      <c r="A64" t="s">
        <v>157</v>
      </c>
      <c r="B64" t="s">
        <v>143</v>
      </c>
      <c r="C64" t="s">
        <v>87</v>
      </c>
      <c r="D64" t="s">
        <v>88</v>
      </c>
      <c r="E64" s="3">
        <v>42263</v>
      </c>
      <c r="F64" s="3">
        <v>42354</v>
      </c>
      <c r="G64" s="1">
        <v>4.419E-2</v>
      </c>
      <c r="H64" s="1">
        <v>4.419E-2</v>
      </c>
      <c r="I64" s="1">
        <v>4.419E-2</v>
      </c>
      <c r="K64" t="b">
        <v>0</v>
      </c>
      <c r="L64" t="s">
        <v>42</v>
      </c>
      <c r="M64" t="s">
        <v>43</v>
      </c>
    </row>
    <row r="65" spans="1:13" x14ac:dyDescent="0.25">
      <c r="A65" t="s">
        <v>158</v>
      </c>
      <c r="B65" t="s">
        <v>143</v>
      </c>
      <c r="C65" t="s">
        <v>89</v>
      </c>
      <c r="D65" t="s">
        <v>90</v>
      </c>
      <c r="E65" s="3">
        <v>42354</v>
      </c>
      <c r="F65" s="3">
        <v>42445</v>
      </c>
      <c r="G65" s="1">
        <v>4.3619999999999999E-2</v>
      </c>
      <c r="H65" s="1">
        <v>4.3619999999999999E-2</v>
      </c>
      <c r="I65" s="1">
        <v>4.3619999999999999E-2</v>
      </c>
      <c r="K65" t="b">
        <v>0</v>
      </c>
      <c r="L65" t="s">
        <v>42</v>
      </c>
      <c r="M65" t="s">
        <v>43</v>
      </c>
    </row>
    <row r="66" spans="1:13" x14ac:dyDescent="0.25">
      <c r="A66" t="s">
        <v>159</v>
      </c>
      <c r="B66" t="s">
        <v>143</v>
      </c>
      <c r="C66" t="s">
        <v>91</v>
      </c>
      <c r="D66" t="s">
        <v>92</v>
      </c>
      <c r="E66" s="3">
        <v>42445</v>
      </c>
      <c r="F66" s="3">
        <v>42536</v>
      </c>
      <c r="G66" s="1">
        <v>5.2909999999999999E-2</v>
      </c>
      <c r="H66" s="1">
        <v>5.2909999999999999E-2</v>
      </c>
      <c r="I66" s="1">
        <v>5.2909999999999999E-2</v>
      </c>
      <c r="K66" t="b">
        <v>0</v>
      </c>
      <c r="L66" t="s">
        <v>42</v>
      </c>
      <c r="M66" t="s">
        <v>43</v>
      </c>
    </row>
    <row r="67" spans="1:13" x14ac:dyDescent="0.25">
      <c r="A67" t="s">
        <v>160</v>
      </c>
      <c r="B67" t="s">
        <v>143</v>
      </c>
      <c r="C67" t="s">
        <v>93</v>
      </c>
      <c r="D67" t="s">
        <v>94</v>
      </c>
      <c r="E67" s="3">
        <v>42536</v>
      </c>
      <c r="F67" s="3">
        <v>42634</v>
      </c>
      <c r="G67" s="1">
        <v>6.2010000000000003E-2</v>
      </c>
      <c r="H67" s="1">
        <v>6.2010000000000003E-2</v>
      </c>
      <c r="I67" s="1">
        <v>6.2010000000000003E-2</v>
      </c>
      <c r="K67" t="b">
        <v>0</v>
      </c>
      <c r="L67" t="s">
        <v>42</v>
      </c>
      <c r="M67" t="s">
        <v>43</v>
      </c>
    </row>
    <row r="68" spans="1:13" x14ac:dyDescent="0.25">
      <c r="A68" t="s">
        <v>161</v>
      </c>
      <c r="B68" t="s">
        <v>143</v>
      </c>
      <c r="C68" t="s">
        <v>95</v>
      </c>
      <c r="D68" t="s">
        <v>96</v>
      </c>
      <c r="E68" s="3">
        <v>42634</v>
      </c>
      <c r="F68" s="3">
        <v>42725</v>
      </c>
      <c r="G68" s="1">
        <v>8.1019999999999995E-2</v>
      </c>
      <c r="H68" s="1">
        <v>8.1019999999999995E-2</v>
      </c>
      <c r="I68" s="1">
        <v>8.1019999999999995E-2</v>
      </c>
      <c r="K68" t="b">
        <v>0</v>
      </c>
      <c r="L68" t="s">
        <v>42</v>
      </c>
      <c r="M68" t="s">
        <v>43</v>
      </c>
    </row>
    <row r="69" spans="1:13" x14ac:dyDescent="0.25">
      <c r="A69" t="s">
        <v>162</v>
      </c>
      <c r="B69" t="s">
        <v>143</v>
      </c>
      <c r="C69" t="s">
        <v>97</v>
      </c>
      <c r="D69" t="s">
        <v>98</v>
      </c>
      <c r="E69" s="3">
        <v>42725</v>
      </c>
      <c r="F69" s="3">
        <v>42809</v>
      </c>
      <c r="G69" s="1">
        <v>0.105</v>
      </c>
      <c r="H69" s="1">
        <v>0.105</v>
      </c>
      <c r="I69" s="1">
        <v>0.105</v>
      </c>
      <c r="K69" t="b">
        <v>0</v>
      </c>
      <c r="L69" t="s">
        <v>42</v>
      </c>
      <c r="M69" t="s">
        <v>43</v>
      </c>
    </row>
    <row r="70" spans="1:13" x14ac:dyDescent="0.25">
      <c r="A70" t="s">
        <v>163</v>
      </c>
      <c r="B70" t="s">
        <v>143</v>
      </c>
      <c r="C70" t="s">
        <v>99</v>
      </c>
      <c r="D70" t="s">
        <v>100</v>
      </c>
      <c r="E70" s="3">
        <v>42809</v>
      </c>
      <c r="F70" s="3">
        <v>42907</v>
      </c>
      <c r="G70" s="1">
        <v>0.12870000000000001</v>
      </c>
      <c r="H70" s="1">
        <v>0.12870000000000001</v>
      </c>
      <c r="I70" s="1">
        <v>0.12870000000000001</v>
      </c>
      <c r="K70" t="b">
        <v>0</v>
      </c>
      <c r="L70" t="s">
        <v>42</v>
      </c>
      <c r="M70" t="s">
        <v>43</v>
      </c>
    </row>
    <row r="71" spans="1:13" x14ac:dyDescent="0.25">
      <c r="A71" t="s">
        <v>164</v>
      </c>
      <c r="B71" t="s">
        <v>143</v>
      </c>
      <c r="C71" t="s">
        <v>101</v>
      </c>
      <c r="D71" t="s">
        <v>102</v>
      </c>
      <c r="E71" s="3">
        <v>42907</v>
      </c>
      <c r="F71" s="3">
        <v>42998</v>
      </c>
      <c r="G71" s="1">
        <v>0.16234999999999999</v>
      </c>
      <c r="H71" s="1">
        <v>0.16234999999999999</v>
      </c>
      <c r="I71" s="1">
        <v>0.16234999999999999</v>
      </c>
      <c r="K71" t="b">
        <v>0</v>
      </c>
      <c r="L71" t="s">
        <v>42</v>
      </c>
      <c r="M71" t="s">
        <v>43</v>
      </c>
    </row>
    <row r="72" spans="1:13" x14ac:dyDescent="0.25">
      <c r="A72" t="s">
        <v>165</v>
      </c>
      <c r="B72" t="s">
        <v>143</v>
      </c>
      <c r="C72" t="s">
        <v>103</v>
      </c>
      <c r="D72" t="s">
        <v>104</v>
      </c>
      <c r="E72" s="3">
        <v>42998</v>
      </c>
      <c r="F72" s="3">
        <v>43089</v>
      </c>
      <c r="G72" s="1">
        <v>0.19087999999999999</v>
      </c>
      <c r="H72" s="1">
        <v>0.19087999999999999</v>
      </c>
      <c r="I72" s="1">
        <v>0.19087999999999999</v>
      </c>
      <c r="K72" t="b">
        <v>0</v>
      </c>
      <c r="L72" t="s">
        <v>42</v>
      </c>
      <c r="M72" t="s">
        <v>43</v>
      </c>
    </row>
    <row r="73" spans="1:13" x14ac:dyDescent="0.25">
      <c r="A73" t="s">
        <v>166</v>
      </c>
      <c r="B73" t="s">
        <v>143</v>
      </c>
      <c r="C73" t="s">
        <v>105</v>
      </c>
      <c r="D73" t="s">
        <v>106</v>
      </c>
      <c r="E73" s="3">
        <v>43089</v>
      </c>
      <c r="F73" s="3">
        <v>43180</v>
      </c>
      <c r="G73" s="1">
        <v>0.2293</v>
      </c>
      <c r="H73" s="1">
        <v>0.2293</v>
      </c>
      <c r="I73" s="1">
        <v>0.2293</v>
      </c>
      <c r="K73" t="b">
        <v>0</v>
      </c>
      <c r="L73" t="s">
        <v>42</v>
      </c>
      <c r="M73" t="s">
        <v>43</v>
      </c>
    </row>
    <row r="74" spans="1:13" x14ac:dyDescent="0.25">
      <c r="A74" t="s">
        <v>167</v>
      </c>
      <c r="B74" t="s">
        <v>143</v>
      </c>
      <c r="C74" t="s">
        <v>107</v>
      </c>
      <c r="D74" t="s">
        <v>108</v>
      </c>
      <c r="E74" s="3">
        <v>43180</v>
      </c>
      <c r="F74" s="3">
        <v>43271</v>
      </c>
      <c r="G74" s="1">
        <v>0.26261000000000001</v>
      </c>
      <c r="H74" s="1">
        <v>0.26261000000000001</v>
      </c>
      <c r="I74" s="1">
        <v>0.26261000000000001</v>
      </c>
      <c r="K74" t="b">
        <v>0</v>
      </c>
      <c r="L74" t="s">
        <v>42</v>
      </c>
      <c r="M74" t="s">
        <v>43</v>
      </c>
    </row>
    <row r="75" spans="1:13" x14ac:dyDescent="0.25">
      <c r="A75" t="s">
        <v>168</v>
      </c>
      <c r="B75" t="s">
        <v>143</v>
      </c>
      <c r="C75" t="s">
        <v>110</v>
      </c>
      <c r="D75" t="s">
        <v>111</v>
      </c>
      <c r="E75" s="3">
        <v>43271</v>
      </c>
      <c r="F75" s="3">
        <v>43362</v>
      </c>
      <c r="G75" s="1">
        <v>0.30580000000000002</v>
      </c>
      <c r="H75" s="1">
        <v>0.30580000000000002</v>
      </c>
      <c r="I75" s="1">
        <v>0.30580000000000002</v>
      </c>
      <c r="K75" t="b">
        <v>0</v>
      </c>
      <c r="L75" t="s">
        <v>42</v>
      </c>
      <c r="M75" t="s">
        <v>43</v>
      </c>
    </row>
    <row r="76" spans="1:13" x14ac:dyDescent="0.25">
      <c r="A76" t="s">
        <v>169</v>
      </c>
      <c r="B76" t="s">
        <v>143</v>
      </c>
      <c r="C76" t="s">
        <v>113</v>
      </c>
      <c r="D76" t="s">
        <v>114</v>
      </c>
      <c r="E76" s="3">
        <v>43362</v>
      </c>
      <c r="F76" s="3">
        <v>43453</v>
      </c>
      <c r="G76" s="1">
        <v>0.34889999999999999</v>
      </c>
      <c r="H76" s="1">
        <v>0.34889999999999999</v>
      </c>
      <c r="I76" s="1">
        <v>0.34889999999999999</v>
      </c>
      <c r="K76" t="b">
        <v>0</v>
      </c>
      <c r="L76" t="s">
        <v>42</v>
      </c>
      <c r="M76" t="s">
        <v>43</v>
      </c>
    </row>
    <row r="77" spans="1:13" x14ac:dyDescent="0.25">
      <c r="A77" t="s">
        <v>170</v>
      </c>
      <c r="B77" t="s">
        <v>143</v>
      </c>
      <c r="C77" t="s">
        <v>116</v>
      </c>
      <c r="D77" t="s">
        <v>117</v>
      </c>
      <c r="E77" s="3">
        <v>43453</v>
      </c>
      <c r="F77" s="3">
        <v>43544</v>
      </c>
      <c r="G77" s="1">
        <v>0.39188000000000001</v>
      </c>
      <c r="H77" s="1">
        <v>0.39188000000000001</v>
      </c>
      <c r="I77" s="1">
        <v>0.39188000000000001</v>
      </c>
      <c r="K77" t="b">
        <v>0</v>
      </c>
      <c r="L77" t="s">
        <v>42</v>
      </c>
      <c r="M77" t="s">
        <v>43</v>
      </c>
    </row>
    <row r="78" spans="1:13" x14ac:dyDescent="0.25">
      <c r="A78" t="s">
        <v>171</v>
      </c>
      <c r="B78" t="s">
        <v>143</v>
      </c>
      <c r="C78" t="s">
        <v>119</v>
      </c>
      <c r="D78" t="s">
        <v>120</v>
      </c>
      <c r="E78" s="3">
        <v>43544</v>
      </c>
      <c r="F78" s="3">
        <v>43635</v>
      </c>
      <c r="G78" s="1">
        <v>0.43976999999999999</v>
      </c>
      <c r="H78" s="1">
        <v>0.43976999999999999</v>
      </c>
      <c r="I78" s="1">
        <v>0.43976999999999999</v>
      </c>
      <c r="K78" t="b">
        <v>0</v>
      </c>
      <c r="L78" t="s">
        <v>42</v>
      </c>
      <c r="M78" t="s">
        <v>43</v>
      </c>
    </row>
    <row r="79" spans="1:13" x14ac:dyDescent="0.25">
      <c r="A79" t="s">
        <v>172</v>
      </c>
      <c r="B79" t="s">
        <v>143</v>
      </c>
      <c r="C79" t="s">
        <v>122</v>
      </c>
      <c r="D79" t="s">
        <v>123</v>
      </c>
      <c r="E79" s="3">
        <v>43635</v>
      </c>
      <c r="F79" s="3">
        <v>43726</v>
      </c>
      <c r="G79" s="1">
        <v>0.48754999999999998</v>
      </c>
      <c r="H79" s="1">
        <v>0.48754999999999998</v>
      </c>
      <c r="I79" s="1">
        <v>0.48754999999999998</v>
      </c>
      <c r="K79" t="b">
        <v>0</v>
      </c>
      <c r="L79" t="s">
        <v>42</v>
      </c>
      <c r="M79" t="s">
        <v>43</v>
      </c>
    </row>
    <row r="80" spans="1:13" x14ac:dyDescent="0.25">
      <c r="A80" t="s">
        <v>173</v>
      </c>
      <c r="B80" t="s">
        <v>143</v>
      </c>
      <c r="C80" t="s">
        <v>125</v>
      </c>
      <c r="D80" t="s">
        <v>126</v>
      </c>
      <c r="E80" s="3">
        <v>43726</v>
      </c>
      <c r="F80" s="3">
        <v>43817</v>
      </c>
      <c r="G80" s="1">
        <v>0.54024000000000005</v>
      </c>
      <c r="H80" s="1">
        <v>0.54024000000000005</v>
      </c>
      <c r="I80" s="1">
        <v>0.54024000000000005</v>
      </c>
      <c r="K80" t="b">
        <v>0</v>
      </c>
      <c r="L80" t="s">
        <v>42</v>
      </c>
      <c r="M80" t="s">
        <v>43</v>
      </c>
    </row>
    <row r="81" spans="1:13" x14ac:dyDescent="0.25">
      <c r="A81" t="s">
        <v>174</v>
      </c>
      <c r="B81" t="s">
        <v>143</v>
      </c>
      <c r="C81" t="s">
        <v>128</v>
      </c>
      <c r="D81" t="s">
        <v>129</v>
      </c>
      <c r="E81" s="3">
        <v>43817</v>
      </c>
      <c r="F81" s="3">
        <v>43908</v>
      </c>
      <c r="G81" s="1">
        <v>0.59782999999999997</v>
      </c>
      <c r="H81" s="1">
        <v>0.59782999999999997</v>
      </c>
      <c r="I81" s="1">
        <v>0.59782999999999997</v>
      </c>
      <c r="K81" t="b">
        <v>0</v>
      </c>
      <c r="L81" t="s">
        <v>42</v>
      </c>
      <c r="M81" t="s">
        <v>43</v>
      </c>
    </row>
    <row r="82" spans="1:13" x14ac:dyDescent="0.25">
      <c r="A82" t="s">
        <v>175</v>
      </c>
      <c r="B82" t="s">
        <v>143</v>
      </c>
      <c r="C82" t="s">
        <v>131</v>
      </c>
      <c r="D82" t="s">
        <v>132</v>
      </c>
      <c r="E82" s="3">
        <v>43908</v>
      </c>
      <c r="F82" s="3">
        <v>43999</v>
      </c>
      <c r="G82" s="1">
        <v>0.65032999999999996</v>
      </c>
      <c r="H82" s="1">
        <v>0.65032999999999996</v>
      </c>
      <c r="I82" s="1">
        <v>0.65032999999999996</v>
      </c>
      <c r="K82" t="b">
        <v>0</v>
      </c>
      <c r="L82" t="s">
        <v>42</v>
      </c>
      <c r="M82" t="s">
        <v>43</v>
      </c>
    </row>
    <row r="83" spans="1:13" x14ac:dyDescent="0.25">
      <c r="A83" t="s">
        <v>176</v>
      </c>
      <c r="B83" t="s">
        <v>143</v>
      </c>
      <c r="C83" t="s">
        <v>134</v>
      </c>
      <c r="D83" t="s">
        <v>135</v>
      </c>
      <c r="E83" s="3">
        <v>43999</v>
      </c>
      <c r="F83" s="3">
        <v>44090</v>
      </c>
      <c r="G83" s="1">
        <v>0.70274000000000003</v>
      </c>
      <c r="H83" s="1">
        <v>0.70274000000000003</v>
      </c>
      <c r="I83" s="1">
        <v>0.70274000000000003</v>
      </c>
      <c r="K83" t="b">
        <v>0</v>
      </c>
      <c r="L83" t="s">
        <v>42</v>
      </c>
      <c r="M83" t="s">
        <v>43</v>
      </c>
    </row>
    <row r="84" spans="1:13" x14ac:dyDescent="0.25">
      <c r="A84" t="s">
        <v>177</v>
      </c>
      <c r="B84" t="s">
        <v>143</v>
      </c>
      <c r="C84" t="s">
        <v>137</v>
      </c>
      <c r="D84" t="s">
        <v>138</v>
      </c>
      <c r="E84" s="3">
        <v>44090</v>
      </c>
      <c r="F84" s="3">
        <v>44181</v>
      </c>
      <c r="G84" s="1">
        <v>0.75007000000000001</v>
      </c>
      <c r="H84" s="1">
        <v>0.75007000000000001</v>
      </c>
      <c r="I84" s="1">
        <v>0.75007000000000001</v>
      </c>
      <c r="K84" t="b">
        <v>0</v>
      </c>
      <c r="L84" t="s">
        <v>42</v>
      </c>
      <c r="M84" t="s">
        <v>43</v>
      </c>
    </row>
    <row r="85" spans="1:13" x14ac:dyDescent="0.25">
      <c r="A85" t="s">
        <v>178</v>
      </c>
      <c r="B85" t="s">
        <v>143</v>
      </c>
      <c r="C85" t="s">
        <v>140</v>
      </c>
      <c r="D85" t="s">
        <v>141</v>
      </c>
      <c r="E85" s="3">
        <v>44181</v>
      </c>
      <c r="F85" s="3">
        <v>44272</v>
      </c>
      <c r="G85" s="1">
        <v>0.80230999999999997</v>
      </c>
      <c r="H85" s="1">
        <v>0.80230999999999997</v>
      </c>
      <c r="I85" s="1">
        <v>0.80230999999999997</v>
      </c>
      <c r="K85" t="b">
        <v>0</v>
      </c>
      <c r="L85" t="s">
        <v>42</v>
      </c>
      <c r="M85" t="s">
        <v>43</v>
      </c>
    </row>
    <row r="86" spans="1:13" x14ac:dyDescent="0.25">
      <c r="A86" t="s">
        <v>184</v>
      </c>
      <c r="B86" t="s">
        <v>185</v>
      </c>
      <c r="C86" t="s">
        <v>186</v>
      </c>
      <c r="D86" t="s">
        <v>187</v>
      </c>
      <c r="E86" s="3">
        <v>42066</v>
      </c>
      <c r="F86" s="3">
        <v>42250</v>
      </c>
      <c r="G86" s="1">
        <v>0.13600000000000001</v>
      </c>
      <c r="H86" s="1">
        <v>0.151</v>
      </c>
      <c r="I86" s="1">
        <v>0.16600000000000001</v>
      </c>
      <c r="J86" t="s">
        <v>41</v>
      </c>
      <c r="K86" t="b">
        <v>0</v>
      </c>
      <c r="L86" t="s">
        <v>42</v>
      </c>
      <c r="M86" t="s">
        <v>43</v>
      </c>
    </row>
    <row r="87" spans="1:13" x14ac:dyDescent="0.25">
      <c r="A87" t="s">
        <v>188</v>
      </c>
      <c r="B87" t="s">
        <v>185</v>
      </c>
      <c r="C87" t="s">
        <v>189</v>
      </c>
      <c r="D87" t="s">
        <v>190</v>
      </c>
      <c r="E87" s="3">
        <v>42101</v>
      </c>
      <c r="F87" s="3">
        <v>42282</v>
      </c>
      <c r="G87" s="1">
        <v>0.13400000000000001</v>
      </c>
      <c r="H87" s="1">
        <v>0.14899999999999999</v>
      </c>
      <c r="I87" s="1">
        <v>0.16400000000000001</v>
      </c>
      <c r="J87" t="s">
        <v>41</v>
      </c>
      <c r="K87" t="b">
        <v>0</v>
      </c>
      <c r="L87" t="s">
        <v>42</v>
      </c>
      <c r="M87" t="s">
        <v>43</v>
      </c>
    </row>
    <row r="88" spans="1:13" x14ac:dyDescent="0.25">
      <c r="A88" t="s">
        <v>191</v>
      </c>
      <c r="B88" t="s">
        <v>185</v>
      </c>
      <c r="C88" t="s">
        <v>192</v>
      </c>
      <c r="D88" t="s">
        <v>193</v>
      </c>
      <c r="E88" s="3">
        <v>42128</v>
      </c>
      <c r="F88" s="3">
        <v>42311</v>
      </c>
      <c r="G88" s="1">
        <v>0.13400000000000001</v>
      </c>
      <c r="H88" s="1">
        <v>0.14849999999999999</v>
      </c>
      <c r="I88" s="1">
        <v>0.16300000000000001</v>
      </c>
      <c r="J88" t="s">
        <v>41</v>
      </c>
      <c r="K88" t="b">
        <v>0</v>
      </c>
      <c r="L88" t="s">
        <v>42</v>
      </c>
      <c r="M88" t="s">
        <v>43</v>
      </c>
    </row>
    <row r="89" spans="1:13" x14ac:dyDescent="0.25">
      <c r="A89" t="s">
        <v>194</v>
      </c>
      <c r="B89" t="s">
        <v>185</v>
      </c>
      <c r="C89" t="s">
        <v>195</v>
      </c>
      <c r="D89" t="s">
        <v>196</v>
      </c>
      <c r="E89" s="3">
        <v>42158</v>
      </c>
      <c r="F89" s="3">
        <v>42341</v>
      </c>
      <c r="G89" s="1">
        <v>0.122</v>
      </c>
      <c r="H89" s="1">
        <v>0.14699999999999999</v>
      </c>
      <c r="I89" s="1">
        <v>0.17199999999999999</v>
      </c>
      <c r="J89" t="s">
        <v>41</v>
      </c>
      <c r="K89" t="b">
        <v>0</v>
      </c>
      <c r="L89" t="s">
        <v>42</v>
      </c>
      <c r="M89" t="s">
        <v>43</v>
      </c>
    </row>
    <row r="90" spans="1:13" x14ac:dyDescent="0.25">
      <c r="A90" t="s">
        <v>197</v>
      </c>
      <c r="B90" t="s">
        <v>185</v>
      </c>
      <c r="C90" t="s">
        <v>198</v>
      </c>
      <c r="D90" t="s">
        <v>199</v>
      </c>
      <c r="E90" s="3">
        <v>42188</v>
      </c>
      <c r="F90" s="3">
        <v>42373</v>
      </c>
      <c r="G90" s="1">
        <v>0.128</v>
      </c>
      <c r="H90" s="1">
        <v>0.14299999999999999</v>
      </c>
      <c r="I90" s="1">
        <v>0.158</v>
      </c>
      <c r="J90" t="s">
        <v>41</v>
      </c>
      <c r="K90" t="b">
        <v>0</v>
      </c>
      <c r="L90" t="s">
        <v>42</v>
      </c>
      <c r="M90" t="s">
        <v>43</v>
      </c>
    </row>
    <row r="91" spans="1:13" x14ac:dyDescent="0.25">
      <c r="A91" t="s">
        <v>200</v>
      </c>
      <c r="B91" t="s">
        <v>185</v>
      </c>
      <c r="C91" t="s">
        <v>201</v>
      </c>
      <c r="D91" t="s">
        <v>202</v>
      </c>
      <c r="E91" s="3">
        <v>42219</v>
      </c>
      <c r="F91" s="3">
        <v>42403</v>
      </c>
      <c r="G91" s="1">
        <v>0.13400000000000001</v>
      </c>
      <c r="H91" s="1">
        <v>0.14399999999999999</v>
      </c>
      <c r="I91" s="1">
        <v>0.154</v>
      </c>
      <c r="J91" t="s">
        <v>41</v>
      </c>
      <c r="K91" t="b">
        <v>0</v>
      </c>
      <c r="L91" t="s">
        <v>42</v>
      </c>
      <c r="M91" t="s">
        <v>43</v>
      </c>
    </row>
    <row r="92" spans="1:13" x14ac:dyDescent="0.25">
      <c r="A92" t="s">
        <v>203</v>
      </c>
      <c r="B92" t="s">
        <v>185</v>
      </c>
      <c r="C92" t="s">
        <v>204</v>
      </c>
      <c r="D92" t="s">
        <v>205</v>
      </c>
      <c r="E92" s="3">
        <v>42250</v>
      </c>
      <c r="F92" s="3">
        <v>42432</v>
      </c>
      <c r="G92" s="1">
        <v>0.11899999999999999</v>
      </c>
      <c r="H92" s="1">
        <v>0.14399999999999999</v>
      </c>
      <c r="I92" s="1">
        <v>0.16900000000000001</v>
      </c>
      <c r="J92" t="s">
        <v>41</v>
      </c>
      <c r="K92" t="b">
        <v>0</v>
      </c>
      <c r="L92" t="s">
        <v>42</v>
      </c>
      <c r="M92" t="s">
        <v>43</v>
      </c>
    </row>
    <row r="93" spans="1:13" x14ac:dyDescent="0.25">
      <c r="A93" t="s">
        <v>206</v>
      </c>
      <c r="B93" t="s">
        <v>185</v>
      </c>
      <c r="C93" t="s">
        <v>207</v>
      </c>
      <c r="D93" t="s">
        <v>208</v>
      </c>
      <c r="E93" s="3">
        <v>42282</v>
      </c>
      <c r="F93" s="3">
        <v>42464</v>
      </c>
      <c r="G93" s="1">
        <v>0.11799999999999999</v>
      </c>
      <c r="H93" s="1">
        <v>0.14299999999999999</v>
      </c>
      <c r="I93" s="1">
        <v>0.16800000000000001</v>
      </c>
      <c r="J93" t="s">
        <v>41</v>
      </c>
      <c r="K93" t="b">
        <v>0</v>
      </c>
      <c r="L93" t="s">
        <v>42</v>
      </c>
      <c r="M93" t="s">
        <v>43</v>
      </c>
    </row>
    <row r="94" spans="1:13" x14ac:dyDescent="0.25">
      <c r="A94" t="s">
        <v>209</v>
      </c>
      <c r="B94" t="s">
        <v>185</v>
      </c>
      <c r="C94" t="s">
        <v>210</v>
      </c>
      <c r="D94" t="s">
        <v>211</v>
      </c>
      <c r="E94" s="3">
        <v>42311</v>
      </c>
      <c r="F94" s="3">
        <v>42493</v>
      </c>
      <c r="G94" s="1">
        <v>0.11899999999999999</v>
      </c>
      <c r="H94" s="1">
        <v>0.14399999999999999</v>
      </c>
      <c r="I94" s="1">
        <v>0.16900000000000001</v>
      </c>
      <c r="J94" t="s">
        <v>41</v>
      </c>
      <c r="K94" t="b">
        <v>0</v>
      </c>
      <c r="L94" t="s">
        <v>42</v>
      </c>
      <c r="M94" t="s">
        <v>43</v>
      </c>
    </row>
    <row r="95" spans="1:13" x14ac:dyDescent="0.25">
      <c r="A95" t="s">
        <v>212</v>
      </c>
      <c r="B95" t="s">
        <v>185</v>
      </c>
      <c r="C95" t="s">
        <v>213</v>
      </c>
      <c r="D95" t="s">
        <v>214</v>
      </c>
      <c r="E95" s="3">
        <v>42341</v>
      </c>
      <c r="F95" s="3">
        <v>42524</v>
      </c>
      <c r="G95" s="1">
        <v>0.11899999999999999</v>
      </c>
      <c r="H95" s="1">
        <v>0.14399999999999999</v>
      </c>
      <c r="I95" s="1">
        <v>0.16900000000000001</v>
      </c>
      <c r="J95" t="s">
        <v>41</v>
      </c>
      <c r="K95" t="b">
        <v>0</v>
      </c>
      <c r="L95" t="s">
        <v>42</v>
      </c>
      <c r="M95" t="s">
        <v>43</v>
      </c>
    </row>
    <row r="96" spans="1:13" x14ac:dyDescent="0.25">
      <c r="A96" t="s">
        <v>215</v>
      </c>
      <c r="B96" t="s">
        <v>185</v>
      </c>
      <c r="C96" t="s">
        <v>216</v>
      </c>
      <c r="D96" t="s">
        <v>217</v>
      </c>
      <c r="E96" s="3">
        <v>42373</v>
      </c>
      <c r="F96" s="3">
        <v>42555</v>
      </c>
      <c r="G96" s="1">
        <v>0.12</v>
      </c>
      <c r="H96" s="1">
        <v>0.14499999999999999</v>
      </c>
      <c r="I96" s="1">
        <v>0.17</v>
      </c>
      <c r="J96" t="s">
        <v>41</v>
      </c>
      <c r="K96" t="b">
        <v>0</v>
      </c>
      <c r="L96" t="s">
        <v>42</v>
      </c>
      <c r="M96" t="s">
        <v>43</v>
      </c>
    </row>
    <row r="97" spans="1:13" x14ac:dyDescent="0.25">
      <c r="A97" t="s">
        <v>218</v>
      </c>
      <c r="B97" t="s">
        <v>185</v>
      </c>
      <c r="C97" t="s">
        <v>219</v>
      </c>
      <c r="D97" t="s">
        <v>220</v>
      </c>
      <c r="E97" s="3">
        <v>42403</v>
      </c>
      <c r="F97" s="3">
        <v>42585</v>
      </c>
      <c r="G97" s="1">
        <v>0.13600000000000001</v>
      </c>
      <c r="H97" s="1">
        <v>0.14599999999999999</v>
      </c>
      <c r="I97" s="1">
        <v>0.156</v>
      </c>
      <c r="J97" t="s">
        <v>41</v>
      </c>
      <c r="K97" t="b">
        <v>0</v>
      </c>
      <c r="L97" t="s">
        <v>42</v>
      </c>
      <c r="M97" t="s">
        <v>43</v>
      </c>
    </row>
    <row r="98" spans="1:13" x14ac:dyDescent="0.25">
      <c r="A98" t="s">
        <v>221</v>
      </c>
      <c r="B98" t="s">
        <v>185</v>
      </c>
      <c r="C98" t="s">
        <v>222</v>
      </c>
      <c r="D98" t="s">
        <v>223</v>
      </c>
      <c r="E98" s="3">
        <v>42585</v>
      </c>
      <c r="F98" s="3">
        <v>42769</v>
      </c>
      <c r="G98" s="1">
        <v>0.152</v>
      </c>
      <c r="H98" s="1">
        <v>0.17699999999999999</v>
      </c>
      <c r="I98" s="1">
        <v>0.20200000000000001</v>
      </c>
      <c r="J98" t="s">
        <v>41</v>
      </c>
      <c r="K98" t="b">
        <v>0</v>
      </c>
      <c r="L98" t="s">
        <v>42</v>
      </c>
      <c r="M98" t="s">
        <v>43</v>
      </c>
    </row>
    <row r="99" spans="1:13" x14ac:dyDescent="0.25">
      <c r="A99" t="s">
        <v>184</v>
      </c>
      <c r="B99" t="s">
        <v>179</v>
      </c>
      <c r="C99" t="s">
        <v>186</v>
      </c>
      <c r="D99" t="s">
        <v>187</v>
      </c>
      <c r="E99" s="3">
        <v>42066</v>
      </c>
      <c r="F99" s="3">
        <v>42250</v>
      </c>
      <c r="G99" s="1">
        <v>0.13600000000000001</v>
      </c>
      <c r="H99" s="1">
        <v>0.151</v>
      </c>
      <c r="I99" s="1">
        <v>0.16600000000000001</v>
      </c>
      <c r="J99" t="s">
        <v>41</v>
      </c>
      <c r="K99" t="b">
        <v>1</v>
      </c>
      <c r="L99" t="s">
        <v>42</v>
      </c>
      <c r="M99" t="s">
        <v>43</v>
      </c>
    </row>
    <row r="100" spans="1:13" x14ac:dyDescent="0.25">
      <c r="A100" t="s">
        <v>188</v>
      </c>
      <c r="B100" t="s">
        <v>179</v>
      </c>
      <c r="C100" t="s">
        <v>189</v>
      </c>
      <c r="D100" t="s">
        <v>190</v>
      </c>
      <c r="E100" s="3">
        <v>42101</v>
      </c>
      <c r="F100" s="3">
        <v>42282</v>
      </c>
      <c r="G100" s="1">
        <v>0.13400000000000001</v>
      </c>
      <c r="H100" s="1">
        <v>0.14899999999999999</v>
      </c>
      <c r="I100" s="1">
        <v>0.16400000000000001</v>
      </c>
      <c r="J100" t="s">
        <v>41</v>
      </c>
      <c r="K100" t="b">
        <v>1</v>
      </c>
      <c r="L100" t="s">
        <v>42</v>
      </c>
      <c r="M100" t="s">
        <v>43</v>
      </c>
    </row>
    <row r="101" spans="1:13" x14ac:dyDescent="0.25">
      <c r="A101" t="s">
        <v>191</v>
      </c>
      <c r="B101" t="s">
        <v>179</v>
      </c>
      <c r="C101" t="s">
        <v>192</v>
      </c>
      <c r="D101" t="s">
        <v>193</v>
      </c>
      <c r="E101" s="3">
        <v>42128</v>
      </c>
      <c r="F101" s="3">
        <v>42311</v>
      </c>
      <c r="G101" s="1">
        <v>0.13400000000000001</v>
      </c>
      <c r="H101" s="1">
        <v>0.14849999999999999</v>
      </c>
      <c r="I101" s="1">
        <v>0.16300000000000001</v>
      </c>
      <c r="J101" t="s">
        <v>41</v>
      </c>
      <c r="K101" t="b">
        <v>1</v>
      </c>
      <c r="L101" t="s">
        <v>42</v>
      </c>
      <c r="M101" t="s">
        <v>43</v>
      </c>
    </row>
    <row r="102" spans="1:13" x14ac:dyDescent="0.25">
      <c r="A102" t="s">
        <v>194</v>
      </c>
      <c r="B102" t="s">
        <v>179</v>
      </c>
      <c r="C102" t="s">
        <v>195</v>
      </c>
      <c r="D102" t="s">
        <v>196</v>
      </c>
      <c r="E102" s="3">
        <v>42158</v>
      </c>
      <c r="F102" s="3">
        <v>42341</v>
      </c>
      <c r="G102" s="1">
        <v>0.122</v>
      </c>
      <c r="H102" s="1">
        <v>0.14699999999999999</v>
      </c>
      <c r="I102" s="1">
        <v>0.17199999999999999</v>
      </c>
      <c r="J102" t="s">
        <v>41</v>
      </c>
      <c r="K102" t="b">
        <v>1</v>
      </c>
      <c r="L102" t="s">
        <v>42</v>
      </c>
      <c r="M102" t="s">
        <v>43</v>
      </c>
    </row>
    <row r="103" spans="1:13" x14ac:dyDescent="0.25">
      <c r="A103" t="s">
        <v>197</v>
      </c>
      <c r="B103" t="s">
        <v>179</v>
      </c>
      <c r="C103" t="s">
        <v>198</v>
      </c>
      <c r="D103" t="s">
        <v>199</v>
      </c>
      <c r="E103" s="3">
        <v>42188</v>
      </c>
      <c r="F103" s="3">
        <v>42373</v>
      </c>
      <c r="G103" s="1">
        <v>0.128</v>
      </c>
      <c r="H103" s="1">
        <v>0.14299999999999999</v>
      </c>
      <c r="I103" s="1">
        <v>0.158</v>
      </c>
      <c r="J103" t="s">
        <v>41</v>
      </c>
      <c r="K103" t="b">
        <v>1</v>
      </c>
      <c r="L103" t="s">
        <v>42</v>
      </c>
      <c r="M103" t="s">
        <v>43</v>
      </c>
    </row>
    <row r="104" spans="1:13" x14ac:dyDescent="0.25">
      <c r="A104" t="s">
        <v>200</v>
      </c>
      <c r="B104" t="s">
        <v>179</v>
      </c>
      <c r="C104" t="s">
        <v>201</v>
      </c>
      <c r="D104" t="s">
        <v>202</v>
      </c>
      <c r="E104" s="3">
        <v>42219</v>
      </c>
      <c r="F104" s="3">
        <v>42403</v>
      </c>
      <c r="G104" s="1">
        <v>0.13400000000000001</v>
      </c>
      <c r="H104" s="1">
        <v>0.14399999999999999</v>
      </c>
      <c r="I104" s="1">
        <v>0.154</v>
      </c>
      <c r="J104" t="s">
        <v>41</v>
      </c>
      <c r="K104" t="b">
        <v>1</v>
      </c>
      <c r="L104" t="s">
        <v>42</v>
      </c>
      <c r="M104" t="s">
        <v>43</v>
      </c>
    </row>
    <row r="105" spans="1:13" x14ac:dyDescent="0.25">
      <c r="A105" t="s">
        <v>203</v>
      </c>
      <c r="B105" t="s">
        <v>179</v>
      </c>
      <c r="C105" t="s">
        <v>204</v>
      </c>
      <c r="D105" t="s">
        <v>205</v>
      </c>
      <c r="E105" s="3">
        <v>42250</v>
      </c>
      <c r="F105" s="3">
        <v>42432</v>
      </c>
      <c r="G105" s="1">
        <v>0.11899999999999999</v>
      </c>
      <c r="H105" s="1">
        <v>0.14399999999999999</v>
      </c>
      <c r="I105" s="1">
        <v>0.16900000000000001</v>
      </c>
      <c r="J105" t="s">
        <v>41</v>
      </c>
      <c r="K105" t="b">
        <v>1</v>
      </c>
      <c r="L105" t="s">
        <v>42</v>
      </c>
      <c r="M105" t="s">
        <v>43</v>
      </c>
    </row>
    <row r="106" spans="1:13" x14ac:dyDescent="0.25">
      <c r="A106" t="s">
        <v>206</v>
      </c>
      <c r="B106" t="s">
        <v>179</v>
      </c>
      <c r="C106" t="s">
        <v>207</v>
      </c>
      <c r="D106" t="s">
        <v>208</v>
      </c>
      <c r="E106" s="3">
        <v>42282</v>
      </c>
      <c r="F106" s="3">
        <v>42464</v>
      </c>
      <c r="G106" s="1">
        <v>0.11799999999999999</v>
      </c>
      <c r="H106" s="1">
        <v>0.14299999999999999</v>
      </c>
      <c r="I106" s="1">
        <v>0.16800000000000001</v>
      </c>
      <c r="J106" t="s">
        <v>41</v>
      </c>
      <c r="K106" t="b">
        <v>1</v>
      </c>
      <c r="L106" t="s">
        <v>42</v>
      </c>
      <c r="M106" t="s">
        <v>43</v>
      </c>
    </row>
    <row r="107" spans="1:13" x14ac:dyDescent="0.25">
      <c r="A107" t="s">
        <v>209</v>
      </c>
      <c r="B107" t="s">
        <v>179</v>
      </c>
      <c r="C107" t="s">
        <v>210</v>
      </c>
      <c r="D107" t="s">
        <v>211</v>
      </c>
      <c r="E107" s="3">
        <v>42311</v>
      </c>
      <c r="F107" s="3">
        <v>42493</v>
      </c>
      <c r="G107" s="1">
        <v>0.11899999999999999</v>
      </c>
      <c r="H107" s="1">
        <v>0.14399999999999999</v>
      </c>
      <c r="I107" s="1">
        <v>0.16900000000000001</v>
      </c>
      <c r="J107" t="s">
        <v>41</v>
      </c>
      <c r="K107" t="b">
        <v>1</v>
      </c>
      <c r="L107" t="s">
        <v>42</v>
      </c>
      <c r="M107" t="s">
        <v>43</v>
      </c>
    </row>
    <row r="108" spans="1:13" x14ac:dyDescent="0.25">
      <c r="A108" t="s">
        <v>212</v>
      </c>
      <c r="B108" t="s">
        <v>179</v>
      </c>
      <c r="C108" t="s">
        <v>213</v>
      </c>
      <c r="D108" t="s">
        <v>214</v>
      </c>
      <c r="E108" s="3">
        <v>42341</v>
      </c>
      <c r="F108" s="3">
        <v>42524</v>
      </c>
      <c r="G108" s="1">
        <v>0.11899999999999999</v>
      </c>
      <c r="H108" s="1">
        <v>0.14399999999999999</v>
      </c>
      <c r="I108" s="1">
        <v>0.16900000000000001</v>
      </c>
      <c r="J108" t="s">
        <v>41</v>
      </c>
      <c r="K108" t="b">
        <v>1</v>
      </c>
      <c r="L108" t="s">
        <v>42</v>
      </c>
      <c r="M108" t="s">
        <v>43</v>
      </c>
    </row>
    <row r="109" spans="1:13" x14ac:dyDescent="0.25">
      <c r="A109" t="s">
        <v>215</v>
      </c>
      <c r="B109" t="s">
        <v>179</v>
      </c>
      <c r="C109" t="s">
        <v>216</v>
      </c>
      <c r="D109" t="s">
        <v>217</v>
      </c>
      <c r="E109" s="3">
        <v>42373</v>
      </c>
      <c r="F109" s="3">
        <v>42555</v>
      </c>
      <c r="G109" s="1">
        <v>0.12</v>
      </c>
      <c r="H109" s="1">
        <v>0.14499999999999999</v>
      </c>
      <c r="I109" s="1">
        <v>0.17</v>
      </c>
      <c r="J109" t="s">
        <v>41</v>
      </c>
      <c r="K109" t="b">
        <v>1</v>
      </c>
      <c r="L109" t="s">
        <v>42</v>
      </c>
      <c r="M109" t="s">
        <v>43</v>
      </c>
    </row>
    <row r="110" spans="1:13" x14ac:dyDescent="0.25">
      <c r="A110" t="s">
        <v>218</v>
      </c>
      <c r="B110" t="s">
        <v>179</v>
      </c>
      <c r="C110" t="s">
        <v>219</v>
      </c>
      <c r="D110" t="s">
        <v>220</v>
      </c>
      <c r="E110" s="3">
        <v>42403</v>
      </c>
      <c r="F110" s="3">
        <v>42585</v>
      </c>
      <c r="G110" s="1">
        <v>0.13600000000000001</v>
      </c>
      <c r="H110" s="1">
        <v>0.14599999999999999</v>
      </c>
      <c r="I110" s="1">
        <v>0.156</v>
      </c>
      <c r="J110" t="s">
        <v>41</v>
      </c>
      <c r="K110" t="b">
        <v>1</v>
      </c>
      <c r="L110" t="s">
        <v>42</v>
      </c>
      <c r="M110" t="s">
        <v>43</v>
      </c>
    </row>
    <row r="111" spans="1:13" x14ac:dyDescent="0.25">
      <c r="A111" t="s">
        <v>221</v>
      </c>
      <c r="B111" t="s">
        <v>179</v>
      </c>
      <c r="C111" t="s">
        <v>222</v>
      </c>
      <c r="D111" t="s">
        <v>223</v>
      </c>
      <c r="E111" s="3">
        <v>42585</v>
      </c>
      <c r="F111" s="3">
        <v>42769</v>
      </c>
      <c r="G111" s="1">
        <v>0.152</v>
      </c>
      <c r="H111" s="1">
        <v>0.17699999999999999</v>
      </c>
      <c r="I111" s="1">
        <v>0.20200000000000001</v>
      </c>
      <c r="J111" t="s">
        <v>41</v>
      </c>
      <c r="K111" t="b">
        <v>0</v>
      </c>
      <c r="L111" t="s">
        <v>42</v>
      </c>
      <c r="M111" t="s">
        <v>43</v>
      </c>
    </row>
    <row r="112" spans="1:13" x14ac:dyDescent="0.25">
      <c r="A112" t="s">
        <v>180</v>
      </c>
      <c r="B112" t="s">
        <v>1</v>
      </c>
      <c r="C112" t="s">
        <v>224</v>
      </c>
      <c r="D112" t="s">
        <v>225</v>
      </c>
      <c r="E112" s="3">
        <v>42038</v>
      </c>
      <c r="F112" s="3">
        <v>42403</v>
      </c>
      <c r="G112" s="1">
        <v>0.13725999999999999</v>
      </c>
      <c r="H112" s="1">
        <v>0.14000000000000001</v>
      </c>
      <c r="I112" s="1">
        <v>0.14274000000000001</v>
      </c>
      <c r="J112" t="s">
        <v>44</v>
      </c>
      <c r="K112" t="b">
        <v>0</v>
      </c>
      <c r="L112" t="s">
        <v>45</v>
      </c>
      <c r="M112" t="s">
        <v>181</v>
      </c>
    </row>
    <row r="113" spans="1:13" x14ac:dyDescent="0.25">
      <c r="A113" t="s">
        <v>5</v>
      </c>
      <c r="B113" t="s">
        <v>1</v>
      </c>
      <c r="C113" t="s">
        <v>226</v>
      </c>
      <c r="D113" t="s">
        <v>227</v>
      </c>
      <c r="E113" s="3">
        <v>42038</v>
      </c>
      <c r="F113" s="3">
        <v>42585</v>
      </c>
      <c r="G113" s="1">
        <v>0.1237</v>
      </c>
      <c r="H113" s="1">
        <v>0.14399999999999999</v>
      </c>
      <c r="I113" s="1">
        <v>0.1643</v>
      </c>
      <c r="J113" t="s">
        <v>44</v>
      </c>
      <c r="K113" t="b">
        <v>0</v>
      </c>
      <c r="L113" t="s">
        <v>45</v>
      </c>
      <c r="M113" t="s">
        <v>181</v>
      </c>
    </row>
    <row r="114" spans="1:13" x14ac:dyDescent="0.25">
      <c r="A114" t="s">
        <v>6</v>
      </c>
      <c r="B114" t="s">
        <v>1</v>
      </c>
      <c r="C114" t="s">
        <v>228</v>
      </c>
      <c r="D114" t="s">
        <v>229</v>
      </c>
      <c r="E114" s="3">
        <v>42038</v>
      </c>
      <c r="F114" s="3">
        <v>42769</v>
      </c>
      <c r="G114" s="1">
        <v>0.14052999999999999</v>
      </c>
      <c r="H114" s="1">
        <v>0.152</v>
      </c>
      <c r="I114" s="1">
        <v>0.16347</v>
      </c>
      <c r="J114" t="s">
        <v>44</v>
      </c>
      <c r="K114" t="b">
        <v>1</v>
      </c>
      <c r="L114" t="s">
        <v>45</v>
      </c>
      <c r="M114" t="s">
        <v>181</v>
      </c>
    </row>
    <row r="115" spans="1:13" x14ac:dyDescent="0.25">
      <c r="A115" t="s">
        <v>7</v>
      </c>
      <c r="B115" t="s">
        <v>1</v>
      </c>
      <c r="C115" t="s">
        <v>230</v>
      </c>
      <c r="D115" t="s">
        <v>231</v>
      </c>
      <c r="E115" s="3">
        <v>42038</v>
      </c>
      <c r="F115" s="3">
        <v>43136</v>
      </c>
      <c r="G115" s="1">
        <v>0.17219999999999999</v>
      </c>
      <c r="H115" s="1">
        <v>0.19120000000000001</v>
      </c>
      <c r="I115" s="1">
        <v>0.2102</v>
      </c>
      <c r="J115" t="s">
        <v>44</v>
      </c>
      <c r="K115" t="b">
        <v>1</v>
      </c>
      <c r="L115" t="s">
        <v>45</v>
      </c>
      <c r="M115" t="s">
        <v>181</v>
      </c>
    </row>
    <row r="116" spans="1:13" x14ac:dyDescent="0.25">
      <c r="A116" t="s">
        <v>8</v>
      </c>
      <c r="B116" t="s">
        <v>1</v>
      </c>
      <c r="C116" t="s">
        <v>232</v>
      </c>
      <c r="D116" t="s">
        <v>233</v>
      </c>
      <c r="E116" s="3">
        <v>42038</v>
      </c>
      <c r="F116" s="3">
        <v>43500</v>
      </c>
      <c r="G116" s="1">
        <v>0.22317000000000001</v>
      </c>
      <c r="H116" s="1">
        <v>0.24299999999999999</v>
      </c>
      <c r="I116" s="1">
        <v>0.26283000000000001</v>
      </c>
      <c r="J116" t="s">
        <v>44</v>
      </c>
      <c r="K116" t="b">
        <v>1</v>
      </c>
      <c r="L116" t="s">
        <v>45</v>
      </c>
      <c r="M116" t="s">
        <v>181</v>
      </c>
    </row>
    <row r="117" spans="1:13" x14ac:dyDescent="0.25">
      <c r="A117" t="s">
        <v>9</v>
      </c>
      <c r="B117" t="s">
        <v>1</v>
      </c>
      <c r="C117" t="s">
        <v>234</v>
      </c>
      <c r="D117" t="s">
        <v>235</v>
      </c>
      <c r="E117" s="3">
        <v>42038</v>
      </c>
      <c r="F117" s="3">
        <v>43864</v>
      </c>
      <c r="G117" s="1">
        <v>0.2903</v>
      </c>
      <c r="H117" s="1">
        <v>0.30099999999999999</v>
      </c>
      <c r="I117" s="1">
        <v>0.31169999999999998</v>
      </c>
      <c r="J117" t="s">
        <v>44</v>
      </c>
      <c r="K117" t="b">
        <v>1</v>
      </c>
      <c r="L117" t="s">
        <v>45</v>
      </c>
      <c r="M117" t="s">
        <v>181</v>
      </c>
    </row>
    <row r="118" spans="1:13" x14ac:dyDescent="0.25">
      <c r="A118" t="s">
        <v>10</v>
      </c>
      <c r="B118" t="s">
        <v>1</v>
      </c>
      <c r="C118" t="s">
        <v>236</v>
      </c>
      <c r="D118" t="s">
        <v>237</v>
      </c>
      <c r="E118" s="3">
        <v>42038</v>
      </c>
      <c r="F118" s="3">
        <v>44230</v>
      </c>
      <c r="G118" s="1">
        <v>0.35453000000000001</v>
      </c>
      <c r="H118" s="1">
        <v>0.372</v>
      </c>
      <c r="I118" s="1">
        <v>0.38946999999999998</v>
      </c>
      <c r="J118" t="s">
        <v>44</v>
      </c>
      <c r="K118" t="b">
        <v>1</v>
      </c>
      <c r="L118" t="s">
        <v>45</v>
      </c>
      <c r="M118" t="s">
        <v>181</v>
      </c>
    </row>
    <row r="119" spans="1:13" x14ac:dyDescent="0.25">
      <c r="A119" t="s">
        <v>11</v>
      </c>
      <c r="B119" t="s">
        <v>1</v>
      </c>
      <c r="C119" t="s">
        <v>238</v>
      </c>
      <c r="D119" t="s">
        <v>239</v>
      </c>
      <c r="E119" s="3">
        <v>42038</v>
      </c>
      <c r="F119" s="3">
        <v>44595</v>
      </c>
      <c r="G119" s="1">
        <v>0.4375</v>
      </c>
      <c r="H119" s="1">
        <v>0.44700000000000001</v>
      </c>
      <c r="I119" s="1">
        <v>0.45650000000000002</v>
      </c>
      <c r="J119" t="s">
        <v>44</v>
      </c>
      <c r="K119" t="b">
        <v>1</v>
      </c>
      <c r="L119" t="s">
        <v>45</v>
      </c>
      <c r="M119" t="s">
        <v>181</v>
      </c>
    </row>
    <row r="120" spans="1:13" x14ac:dyDescent="0.25">
      <c r="A120" t="s">
        <v>12</v>
      </c>
      <c r="B120" t="s">
        <v>1</v>
      </c>
      <c r="C120" t="s">
        <v>240</v>
      </c>
      <c r="D120" t="s">
        <v>241</v>
      </c>
      <c r="E120" s="3">
        <v>42038</v>
      </c>
      <c r="F120" s="3">
        <v>44960</v>
      </c>
      <c r="G120" s="1">
        <v>0.51029999999999998</v>
      </c>
      <c r="H120" s="1">
        <v>0.52200000000000002</v>
      </c>
      <c r="I120" s="1">
        <v>0.53369999999999995</v>
      </c>
      <c r="J120" t="s">
        <v>44</v>
      </c>
      <c r="K120" t="b">
        <v>1</v>
      </c>
      <c r="L120" t="s">
        <v>45</v>
      </c>
      <c r="M120" t="s">
        <v>181</v>
      </c>
    </row>
    <row r="121" spans="1:13" x14ac:dyDescent="0.25">
      <c r="A121" t="s">
        <v>13</v>
      </c>
      <c r="B121" t="s">
        <v>1</v>
      </c>
      <c r="C121" t="s">
        <v>242</v>
      </c>
      <c r="D121" t="s">
        <v>243</v>
      </c>
      <c r="E121" s="3">
        <v>42038</v>
      </c>
      <c r="F121" s="3">
        <v>45327</v>
      </c>
      <c r="G121" s="1">
        <v>0.57850999999999997</v>
      </c>
      <c r="H121" s="1">
        <v>0.59650000000000003</v>
      </c>
      <c r="I121" s="1">
        <v>0.61448999999999998</v>
      </c>
      <c r="J121" t="s">
        <v>44</v>
      </c>
      <c r="K121" t="b">
        <v>1</v>
      </c>
      <c r="L121" t="s">
        <v>45</v>
      </c>
      <c r="M121" t="s">
        <v>181</v>
      </c>
    </row>
    <row r="122" spans="1:13" x14ac:dyDescent="0.25">
      <c r="A122" t="s">
        <v>14</v>
      </c>
      <c r="B122" t="s">
        <v>1</v>
      </c>
      <c r="C122" t="s">
        <v>244</v>
      </c>
      <c r="D122" t="s">
        <v>245</v>
      </c>
      <c r="E122" s="3">
        <v>42038</v>
      </c>
      <c r="F122" s="3">
        <v>45691</v>
      </c>
      <c r="G122" s="1">
        <v>0.66113</v>
      </c>
      <c r="H122" s="1">
        <v>0.67</v>
      </c>
      <c r="I122" s="1">
        <v>0.67886999999999997</v>
      </c>
      <c r="J122" t="s">
        <v>44</v>
      </c>
      <c r="K122" t="b">
        <v>1</v>
      </c>
      <c r="L122" t="s">
        <v>45</v>
      </c>
      <c r="M122" t="s">
        <v>181</v>
      </c>
    </row>
    <row r="123" spans="1:13" x14ac:dyDescent="0.25">
      <c r="A123" t="s">
        <v>15</v>
      </c>
      <c r="B123" t="s">
        <v>1</v>
      </c>
      <c r="C123" t="s">
        <v>246</v>
      </c>
      <c r="D123" t="s">
        <v>247</v>
      </c>
      <c r="E123" s="3">
        <v>42038</v>
      </c>
      <c r="F123" s="3">
        <v>46056</v>
      </c>
      <c r="G123" s="1">
        <v>0.7177</v>
      </c>
      <c r="H123" s="1">
        <v>0.73399999999999999</v>
      </c>
      <c r="I123" s="1">
        <v>0.75029999999999997</v>
      </c>
      <c r="J123" t="s">
        <v>44</v>
      </c>
      <c r="K123" t="b">
        <v>1</v>
      </c>
      <c r="L123" t="s">
        <v>45</v>
      </c>
      <c r="M123" t="s">
        <v>181</v>
      </c>
    </row>
    <row r="124" spans="1:13" x14ac:dyDescent="0.25">
      <c r="A124" t="s">
        <v>16</v>
      </c>
      <c r="B124" t="s">
        <v>1</v>
      </c>
      <c r="C124" t="s">
        <v>248</v>
      </c>
      <c r="D124" t="s">
        <v>249</v>
      </c>
      <c r="E124" s="3">
        <v>42038</v>
      </c>
      <c r="F124" s="3">
        <v>46421</v>
      </c>
      <c r="G124" s="1">
        <v>0.78293000000000001</v>
      </c>
      <c r="H124" s="1">
        <v>0.79200000000000004</v>
      </c>
      <c r="I124" s="1">
        <v>0.80106999999999995</v>
      </c>
      <c r="J124" t="s">
        <v>44</v>
      </c>
      <c r="K124" t="b">
        <v>1</v>
      </c>
      <c r="L124" t="s">
        <v>45</v>
      </c>
      <c r="M124" t="s">
        <v>181</v>
      </c>
    </row>
    <row r="125" spans="1:13" x14ac:dyDescent="0.25">
      <c r="A125" t="s">
        <v>17</v>
      </c>
      <c r="B125" t="s">
        <v>1</v>
      </c>
      <c r="C125" t="s">
        <v>250</v>
      </c>
      <c r="D125" t="s">
        <v>251</v>
      </c>
      <c r="E125" s="3">
        <v>42038</v>
      </c>
      <c r="F125" s="3">
        <v>47518</v>
      </c>
      <c r="G125" s="1">
        <v>0.91644000000000003</v>
      </c>
      <c r="H125" s="1">
        <v>0.92700000000000005</v>
      </c>
      <c r="I125" s="1">
        <v>0.93755999999999995</v>
      </c>
      <c r="J125" t="s">
        <v>44</v>
      </c>
      <c r="K125" t="b">
        <v>1</v>
      </c>
      <c r="L125" t="s">
        <v>45</v>
      </c>
      <c r="M125" t="s">
        <v>181</v>
      </c>
    </row>
    <row r="126" spans="1:13" x14ac:dyDescent="0.25">
      <c r="A126" t="s">
        <v>18</v>
      </c>
      <c r="B126" t="s">
        <v>1</v>
      </c>
      <c r="C126" t="s">
        <v>252</v>
      </c>
      <c r="D126" t="s">
        <v>253</v>
      </c>
      <c r="E126" s="3">
        <v>42038</v>
      </c>
      <c r="F126" s="3">
        <v>49345</v>
      </c>
      <c r="G126" s="1">
        <v>1.0618700000000001</v>
      </c>
      <c r="H126" s="1">
        <v>1.0680000000000001</v>
      </c>
      <c r="I126" s="1">
        <v>1.07413</v>
      </c>
      <c r="J126" t="s">
        <v>44</v>
      </c>
      <c r="K126" t="b">
        <v>1</v>
      </c>
      <c r="L126" t="s">
        <v>45</v>
      </c>
      <c r="M126" t="s">
        <v>181</v>
      </c>
    </row>
    <row r="127" spans="1:13" x14ac:dyDescent="0.25">
      <c r="A127" t="s">
        <v>19</v>
      </c>
      <c r="B127" t="s">
        <v>1</v>
      </c>
      <c r="C127" t="s">
        <v>254</v>
      </c>
      <c r="D127" t="s">
        <v>255</v>
      </c>
      <c r="E127" s="3">
        <v>42038</v>
      </c>
      <c r="F127" s="3">
        <v>51169</v>
      </c>
      <c r="G127" s="1">
        <v>1.12696</v>
      </c>
      <c r="H127" s="1">
        <v>1.1359999999999999</v>
      </c>
      <c r="I127" s="1">
        <v>1.1450400000000001</v>
      </c>
      <c r="J127" t="s">
        <v>44</v>
      </c>
      <c r="K127" t="b">
        <v>1</v>
      </c>
      <c r="L127" t="s">
        <v>45</v>
      </c>
      <c r="M127" t="s">
        <v>181</v>
      </c>
    </row>
    <row r="128" spans="1:13" x14ac:dyDescent="0.25">
      <c r="A128" t="s">
        <v>20</v>
      </c>
      <c r="B128" t="s">
        <v>1</v>
      </c>
      <c r="C128" t="s">
        <v>256</v>
      </c>
      <c r="D128" t="s">
        <v>257</v>
      </c>
      <c r="E128" s="3">
        <v>42038</v>
      </c>
      <c r="F128" s="3">
        <v>52996</v>
      </c>
      <c r="G128" s="1">
        <v>1.1705700000000001</v>
      </c>
      <c r="H128" s="1">
        <v>1.1759999999999999</v>
      </c>
      <c r="I128" s="1">
        <v>1.18143</v>
      </c>
      <c r="J128" t="s">
        <v>44</v>
      </c>
      <c r="K128" t="b">
        <v>1</v>
      </c>
      <c r="L128" t="s">
        <v>45</v>
      </c>
      <c r="M128" t="s">
        <v>181</v>
      </c>
    </row>
    <row r="129" spans="1:13" x14ac:dyDescent="0.25">
      <c r="A129" t="s">
        <v>21</v>
      </c>
      <c r="B129" t="s">
        <v>1</v>
      </c>
      <c r="C129" t="s">
        <v>258</v>
      </c>
      <c r="D129" t="s">
        <v>259</v>
      </c>
      <c r="E129" s="3">
        <v>42038</v>
      </c>
      <c r="F129" s="3">
        <v>54822</v>
      </c>
      <c r="G129" s="1">
        <v>1.1811799999999999</v>
      </c>
      <c r="H129" s="1">
        <v>1.198</v>
      </c>
      <c r="I129" s="1">
        <v>1.21482</v>
      </c>
      <c r="J129" t="s">
        <v>44</v>
      </c>
      <c r="K129" t="b">
        <v>1</v>
      </c>
      <c r="L129" t="s">
        <v>45</v>
      </c>
      <c r="M129" t="s">
        <v>181</v>
      </c>
    </row>
    <row r="130" spans="1:13" x14ac:dyDescent="0.25">
      <c r="A130" t="s">
        <v>22</v>
      </c>
      <c r="B130" t="s">
        <v>1</v>
      </c>
      <c r="C130" t="s">
        <v>260</v>
      </c>
      <c r="D130" t="s">
        <v>261</v>
      </c>
      <c r="E130" s="3">
        <v>42038</v>
      </c>
      <c r="F130" s="3">
        <v>56648</v>
      </c>
      <c r="G130" s="1">
        <v>1.1925300000000001</v>
      </c>
      <c r="H130" s="1">
        <v>1.208</v>
      </c>
      <c r="I130" s="1">
        <v>1.2234700000000001</v>
      </c>
      <c r="J130" t="s">
        <v>44</v>
      </c>
      <c r="K130" t="b">
        <v>1</v>
      </c>
      <c r="L130" t="s">
        <v>45</v>
      </c>
      <c r="M130" t="s">
        <v>181</v>
      </c>
    </row>
    <row r="131" spans="1:13" x14ac:dyDescent="0.25">
      <c r="A131" t="s">
        <v>262</v>
      </c>
      <c r="B131" t="s">
        <v>1</v>
      </c>
      <c r="C131" t="s">
        <v>263</v>
      </c>
      <c r="D131" t="s">
        <v>264</v>
      </c>
      <c r="E131" s="3">
        <v>42038</v>
      </c>
      <c r="F131" s="3">
        <v>58474</v>
      </c>
      <c r="G131" s="1">
        <v>1.16927</v>
      </c>
      <c r="H131" s="1">
        <v>1.1893</v>
      </c>
      <c r="I131" s="1">
        <v>1.20933</v>
      </c>
      <c r="J131" t="s">
        <v>44</v>
      </c>
      <c r="K131" t="b">
        <v>1</v>
      </c>
      <c r="L131" t="s">
        <v>45</v>
      </c>
      <c r="M131" t="s">
        <v>181</v>
      </c>
    </row>
    <row r="132" spans="1:13" x14ac:dyDescent="0.25">
      <c r="A132" t="s">
        <v>23</v>
      </c>
      <c r="B132" t="s">
        <v>1</v>
      </c>
      <c r="C132" t="s">
        <v>265</v>
      </c>
      <c r="D132" t="s">
        <v>266</v>
      </c>
      <c r="E132" s="3">
        <v>42038</v>
      </c>
      <c r="F132" s="3">
        <v>60301</v>
      </c>
      <c r="G132" s="1">
        <v>1.1488</v>
      </c>
      <c r="H132" s="1">
        <v>1.165</v>
      </c>
      <c r="I132" s="1">
        <v>1.1812</v>
      </c>
      <c r="J132" t="s">
        <v>44</v>
      </c>
      <c r="K132" t="b">
        <v>1</v>
      </c>
      <c r="L132" t="s">
        <v>45</v>
      </c>
      <c r="M13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4" sqref="C24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60</v>
      </c>
      <c r="B1" s="8" t="s">
        <v>270</v>
      </c>
    </row>
    <row r="2" spans="1:3" x14ac:dyDescent="0.25">
      <c r="A2" t="s">
        <v>269</v>
      </c>
      <c r="B2" t="b">
        <v>1</v>
      </c>
      <c r="C2" t="str">
        <f>_xll.BCurveStrip(Setup!$B$1,"CurveDate",Setup!$B$2)</f>
        <v>EUR.BASIS.3M.USD.3M:BLOOMBERG DC 854614</v>
      </c>
    </row>
    <row r="3" spans="1:3" x14ac:dyDescent="0.25">
      <c r="A3" t="s">
        <v>267</v>
      </c>
      <c r="B3" t="b">
        <v>1</v>
      </c>
      <c r="C3" t="str">
        <f>_xll.BCurveStrip(Setup!$B$1,"CurveDate",Setup!$B$2,"Interpolation",A3)</f>
        <v>EUR.BASIS.3M.USD.3M:BLOOMBERG DC 162057</v>
      </c>
    </row>
    <row r="4" spans="1:3" x14ac:dyDescent="0.25">
      <c r="A4" t="s">
        <v>268</v>
      </c>
      <c r="B4" t="b">
        <v>1</v>
      </c>
      <c r="C4" t="str">
        <f>_xll.BCurveStrip(Setup!$B$1,"CurveDate",Setup!$B$2,"Interpolation",A4)</f>
        <v>EUR.BASIS.3M.USD.3M:BLOOMBERG DC 675649</v>
      </c>
    </row>
    <row r="5" spans="1:3" x14ac:dyDescent="0.25">
      <c r="A5" t="s">
        <v>269</v>
      </c>
      <c r="B5" t="b">
        <v>0</v>
      </c>
      <c r="C5" t="str">
        <f>_xll.BCurveStrip(Setup!$B$1,"CurveDate",Setup!$B$2,"ApplyDC",B5)</f>
        <v>EUR.BASIS.3M.USD.3M:BLOOMBERG SC 816337</v>
      </c>
    </row>
    <row r="6" spans="1:3" x14ac:dyDescent="0.25">
      <c r="A6" t="s">
        <v>267</v>
      </c>
      <c r="B6" t="b">
        <v>0</v>
      </c>
      <c r="C6" t="str">
        <f>_xll.BCurveStrip(Setup!$B$1,"CurveDate",Setup!$B$2,"Interpolation",A6,"ApplyDC",B6)</f>
        <v>EUR.BASIS.3M.USD.3M:BLOOMBERG SC 1013456</v>
      </c>
    </row>
    <row r="7" spans="1:3" x14ac:dyDescent="0.25">
      <c r="A7" t="s">
        <v>268</v>
      </c>
      <c r="B7" t="b">
        <v>0</v>
      </c>
      <c r="C7" t="str">
        <f>_xll.BCurveStrip(Setup!$B$1,"CurveDate",Setup!$B$2,"Interpolation",A7,"ApplyDC",B7)</f>
        <v>EUR.BASIS.3M.USD.3M:BLOOMBERG SC 745608</v>
      </c>
    </row>
    <row r="9" spans="1:3" x14ac:dyDescent="0.25">
      <c r="B9" s="7" t="s">
        <v>337</v>
      </c>
    </row>
    <row r="10" spans="1:3" x14ac:dyDescent="0.25">
      <c r="B10" s="9" t="str">
        <f>_xll.BView(C2,"Curves","cols=2;rows=7")</f>
        <v>MainCurve</v>
      </c>
      <c r="C10" s="9" t="s">
        <v>347</v>
      </c>
    </row>
    <row r="11" spans="1:3" x14ac:dyDescent="0.25">
      <c r="B11" s="9" t="s">
        <v>338</v>
      </c>
      <c r="C11" s="9" t="s">
        <v>349</v>
      </c>
    </row>
    <row r="12" spans="1:3" x14ac:dyDescent="0.25">
      <c r="B12" s="9" t="s">
        <v>339</v>
      </c>
      <c r="C12" s="9" t="s">
        <v>350</v>
      </c>
    </row>
    <row r="13" spans="1:3" x14ac:dyDescent="0.25">
      <c r="B13" s="9" t="s">
        <v>340</v>
      </c>
      <c r="C13" s="9" t="s">
        <v>349</v>
      </c>
    </row>
    <row r="14" spans="1:3" x14ac:dyDescent="0.25">
      <c r="B14" s="9" t="s">
        <v>341</v>
      </c>
      <c r="C14" s="9" t="s">
        <v>351</v>
      </c>
    </row>
    <row r="15" spans="1:3" x14ac:dyDescent="0.25">
      <c r="B15" s="9" t="s">
        <v>342</v>
      </c>
      <c r="C15" s="9" t="s">
        <v>352</v>
      </c>
    </row>
    <row r="16" spans="1:3" x14ac:dyDescent="0.25">
      <c r="B16" s="9" t="s">
        <v>343</v>
      </c>
      <c r="C16" s="9" t="s">
        <v>353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_xll.BView(BCurveStrip!C2,"Data","cols=38;rows=18")</f>
        <v>CurveDate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61</v>
      </c>
      <c r="Q1" t="s">
        <v>62</v>
      </c>
      <c r="R1" t="s">
        <v>63</v>
      </c>
      <c r="S1" t="s">
        <v>35</v>
      </c>
      <c r="T1" t="s">
        <v>64</v>
      </c>
      <c r="U1" t="s">
        <v>36</v>
      </c>
      <c r="V1" t="s">
        <v>31</v>
      </c>
      <c r="W1" t="s">
        <v>65</v>
      </c>
      <c r="X1" t="s">
        <v>0</v>
      </c>
      <c r="Y1" t="s">
        <v>39</v>
      </c>
      <c r="Z1" t="s">
        <v>33</v>
      </c>
      <c r="AA1" t="s">
        <v>34</v>
      </c>
      <c r="AB1" t="s">
        <v>66</v>
      </c>
      <c r="AC1" t="s">
        <v>67</v>
      </c>
      <c r="AD1" t="s">
        <v>68</v>
      </c>
      <c r="AE1" t="s">
        <v>75</v>
      </c>
      <c r="AF1" t="s">
        <v>274</v>
      </c>
      <c r="AG1" t="s">
        <v>275</v>
      </c>
      <c r="AH1" t="s">
        <v>76</v>
      </c>
      <c r="AI1" t="s">
        <v>276</v>
      </c>
      <c r="AJ1" t="s">
        <v>277</v>
      </c>
      <c r="AK1" t="s">
        <v>77</v>
      </c>
      <c r="AL1" t="s">
        <v>40</v>
      </c>
    </row>
    <row r="2" spans="1:51" x14ac:dyDescent="0.25">
      <c r="A2" s="3">
        <v>42081</v>
      </c>
      <c r="B2" t="s">
        <v>278</v>
      </c>
      <c r="C2" t="s">
        <v>26</v>
      </c>
      <c r="D2" t="s">
        <v>279</v>
      </c>
      <c r="E2">
        <v>92</v>
      </c>
      <c r="F2" t="s">
        <v>280</v>
      </c>
      <c r="G2" t="s">
        <v>347</v>
      </c>
      <c r="H2" t="s">
        <v>182</v>
      </c>
      <c r="I2" t="s">
        <v>183</v>
      </c>
      <c r="J2" s="3">
        <v>42083</v>
      </c>
      <c r="K2" t="b">
        <v>0</v>
      </c>
      <c r="L2" t="b">
        <v>1</v>
      </c>
      <c r="M2" t="s">
        <v>78</v>
      </c>
      <c r="N2" s="1"/>
      <c r="O2" s="4" t="s">
        <v>348</v>
      </c>
      <c r="P2" s="1" t="s">
        <v>281</v>
      </c>
      <c r="Q2" s="1"/>
      <c r="R2" s="1" t="s">
        <v>41</v>
      </c>
      <c r="S2" s="3">
        <v>42083</v>
      </c>
      <c r="T2" t="s">
        <v>79</v>
      </c>
      <c r="U2" s="3">
        <v>42177</v>
      </c>
      <c r="V2" t="s">
        <v>2</v>
      </c>
      <c r="W2" s="5">
        <v>94</v>
      </c>
      <c r="X2" t="s">
        <v>282</v>
      </c>
      <c r="Y2" t="s">
        <v>45</v>
      </c>
      <c r="Z2" t="s">
        <v>283</v>
      </c>
      <c r="AA2" s="3" t="s">
        <v>284</v>
      </c>
      <c r="AB2" s="6">
        <v>1.0008280000000001</v>
      </c>
      <c r="AC2" s="6">
        <v>1.000794</v>
      </c>
      <c r="AD2" s="6">
        <v>1.0007600000000001</v>
      </c>
      <c r="AE2" s="1">
        <v>-18.195599999999999</v>
      </c>
      <c r="AF2" s="1">
        <v>-19.195599999999999</v>
      </c>
      <c r="AG2" s="1">
        <v>-17.195599999999999</v>
      </c>
      <c r="AH2" s="1">
        <v>-18.195599999999999</v>
      </c>
      <c r="AI2" s="1">
        <v>-19.195599999999999</v>
      </c>
      <c r="AJ2" s="1">
        <v>-17.195599999999999</v>
      </c>
      <c r="AK2" s="1">
        <v>0</v>
      </c>
      <c r="AL2" s="6" t="s">
        <v>43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41</v>
      </c>
      <c r="S3" s="3">
        <v>42083</v>
      </c>
      <c r="T3" t="s">
        <v>79</v>
      </c>
      <c r="U3" s="3">
        <v>42268</v>
      </c>
      <c r="V3" t="s">
        <v>3</v>
      </c>
      <c r="W3" s="5">
        <v>185</v>
      </c>
      <c r="X3" t="s">
        <v>282</v>
      </c>
      <c r="Y3" t="s">
        <v>45</v>
      </c>
      <c r="Z3" t="s">
        <v>285</v>
      </c>
      <c r="AA3" s="3" t="s">
        <v>286</v>
      </c>
      <c r="AB3" s="6">
        <v>1.0018579999999999</v>
      </c>
      <c r="AC3" s="6">
        <v>1.001822</v>
      </c>
      <c r="AD3" s="6">
        <v>1.0017849999999999</v>
      </c>
      <c r="AE3" s="1">
        <v>-22.375</v>
      </c>
      <c r="AF3" s="1">
        <v>-22.625</v>
      </c>
      <c r="AG3" s="1">
        <v>-22.125</v>
      </c>
      <c r="AH3" s="1">
        <v>-22.375</v>
      </c>
      <c r="AI3" s="1">
        <v>-22.625</v>
      </c>
      <c r="AJ3" s="1">
        <v>-22.125</v>
      </c>
      <c r="AK3" s="1">
        <v>0</v>
      </c>
      <c r="AL3" s="6" t="s">
        <v>43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41</v>
      </c>
      <c r="S4" s="3">
        <v>42083</v>
      </c>
      <c r="T4" t="s">
        <v>79</v>
      </c>
      <c r="U4" s="3">
        <v>42359</v>
      </c>
      <c r="V4" t="s">
        <v>4</v>
      </c>
      <c r="W4" s="5">
        <v>276</v>
      </c>
      <c r="X4" t="s">
        <v>282</v>
      </c>
      <c r="Y4" t="s">
        <v>45</v>
      </c>
      <c r="Z4" t="s">
        <v>287</v>
      </c>
      <c r="AA4" s="3" t="s">
        <v>288</v>
      </c>
      <c r="AB4" s="6">
        <v>1.0029969999999999</v>
      </c>
      <c r="AC4" s="6">
        <v>1.002888</v>
      </c>
      <c r="AD4" s="6">
        <v>1.0027790000000001</v>
      </c>
      <c r="AE4" s="1">
        <v>-23.598500000000001</v>
      </c>
      <c r="AF4" s="1">
        <v>-24.598500000000001</v>
      </c>
      <c r="AG4" s="1">
        <v>-22.598500000000001</v>
      </c>
      <c r="AH4" s="1">
        <v>-23.598500000000001</v>
      </c>
      <c r="AI4" s="1">
        <v>-24.598500000000001</v>
      </c>
      <c r="AJ4" s="1">
        <v>-22.598500000000001</v>
      </c>
      <c r="AK4" s="1">
        <v>0</v>
      </c>
      <c r="AL4" s="6" t="s">
        <v>43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41</v>
      </c>
      <c r="S5" s="3">
        <v>42083</v>
      </c>
      <c r="T5" t="s">
        <v>79</v>
      </c>
      <c r="U5" s="3">
        <v>42450</v>
      </c>
      <c r="V5" t="s">
        <v>180</v>
      </c>
      <c r="W5" s="5">
        <v>367</v>
      </c>
      <c r="X5" t="s">
        <v>282</v>
      </c>
      <c r="Y5" t="s">
        <v>45</v>
      </c>
      <c r="Z5" t="s">
        <v>289</v>
      </c>
      <c r="AA5" s="3" t="s">
        <v>290</v>
      </c>
      <c r="AB5" s="6">
        <v>1.0043439999999999</v>
      </c>
      <c r="AC5" s="6">
        <v>1.0042759999999999</v>
      </c>
      <c r="AD5" s="6">
        <v>1.0042070000000001</v>
      </c>
      <c r="AE5" s="1">
        <v>-27</v>
      </c>
      <c r="AF5" s="1">
        <v>-27.25</v>
      </c>
      <c r="AG5" s="1">
        <v>-26.75</v>
      </c>
      <c r="AH5" s="1">
        <v>-27</v>
      </c>
      <c r="AI5" s="1">
        <v>-27.25</v>
      </c>
      <c r="AJ5" s="1">
        <v>-26.75</v>
      </c>
      <c r="AK5" s="1">
        <v>0</v>
      </c>
      <c r="AL5" s="6" t="s">
        <v>43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41</v>
      </c>
      <c r="S6" s="3">
        <v>42083</v>
      </c>
      <c r="T6" t="s">
        <v>79</v>
      </c>
      <c r="U6" s="3">
        <v>42814</v>
      </c>
      <c r="V6" t="s">
        <v>6</v>
      </c>
      <c r="W6" s="5">
        <v>731</v>
      </c>
      <c r="X6" t="s">
        <v>282</v>
      </c>
      <c r="Y6" t="s">
        <v>45</v>
      </c>
      <c r="Z6" t="s">
        <v>291</v>
      </c>
      <c r="AA6" s="3" t="s">
        <v>292</v>
      </c>
      <c r="AB6" s="6">
        <v>1.0104839999999999</v>
      </c>
      <c r="AC6" s="6">
        <v>1.0098879999999999</v>
      </c>
      <c r="AD6" s="6">
        <v>1.0092920000000001</v>
      </c>
      <c r="AE6" s="1">
        <v>-30.875</v>
      </c>
      <c r="AF6" s="1">
        <v>-33.375</v>
      </c>
      <c r="AG6" s="1">
        <v>-28.375</v>
      </c>
      <c r="AH6" s="1">
        <v>-30.875</v>
      </c>
      <c r="AI6" s="1">
        <v>-33.375</v>
      </c>
      <c r="AJ6" s="1">
        <v>-28.375</v>
      </c>
      <c r="AK6" s="1">
        <v>0</v>
      </c>
      <c r="AL6" s="6" t="s">
        <v>43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41</v>
      </c>
      <c r="S7" s="3">
        <v>42083</v>
      </c>
      <c r="T7" t="s">
        <v>79</v>
      </c>
      <c r="U7" s="3">
        <v>43179</v>
      </c>
      <c r="V7" t="s">
        <v>7</v>
      </c>
      <c r="W7" s="5">
        <v>1096</v>
      </c>
      <c r="X7" t="s">
        <v>282</v>
      </c>
      <c r="Y7" t="s">
        <v>45</v>
      </c>
      <c r="Z7" t="s">
        <v>293</v>
      </c>
      <c r="AA7" s="3" t="s">
        <v>294</v>
      </c>
      <c r="AB7" s="6">
        <v>1.0165040000000001</v>
      </c>
      <c r="AC7" s="6">
        <v>1.015469</v>
      </c>
      <c r="AD7" s="6">
        <v>1.014435</v>
      </c>
      <c r="AE7" s="1">
        <v>-33.549999999999997</v>
      </c>
      <c r="AF7" s="1">
        <v>-34.5</v>
      </c>
      <c r="AG7" s="1">
        <v>-32.6</v>
      </c>
      <c r="AH7" s="1">
        <v>-33.549999999999997</v>
      </c>
      <c r="AI7" s="1">
        <v>-34.5</v>
      </c>
      <c r="AJ7" s="1">
        <v>-32.6</v>
      </c>
      <c r="AK7" s="1">
        <v>0</v>
      </c>
      <c r="AL7" s="6" t="s">
        <v>43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41</v>
      </c>
      <c r="S8" s="3">
        <v>42083</v>
      </c>
      <c r="T8" t="s">
        <v>79</v>
      </c>
      <c r="U8" s="3">
        <v>43544</v>
      </c>
      <c r="V8" t="s">
        <v>8</v>
      </c>
      <c r="W8" s="5">
        <v>1461</v>
      </c>
      <c r="X8" t="s">
        <v>282</v>
      </c>
      <c r="Y8" t="s">
        <v>45</v>
      </c>
      <c r="Z8" t="s">
        <v>295</v>
      </c>
      <c r="AA8" s="3" t="s">
        <v>296</v>
      </c>
      <c r="AB8" s="6">
        <v>1.018848</v>
      </c>
      <c r="AC8" s="6">
        <v>1.018127</v>
      </c>
      <c r="AD8" s="6">
        <v>1.017407</v>
      </c>
      <c r="AE8" s="1">
        <v>-34.875</v>
      </c>
      <c r="AF8" s="1">
        <v>-35.125</v>
      </c>
      <c r="AG8" s="1">
        <v>-34.625</v>
      </c>
      <c r="AH8" s="1">
        <v>-34.875</v>
      </c>
      <c r="AI8" s="1">
        <v>-35.125</v>
      </c>
      <c r="AJ8" s="1">
        <v>-34.625</v>
      </c>
      <c r="AK8" s="1">
        <v>0</v>
      </c>
      <c r="AL8" s="6" t="s">
        <v>43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41</v>
      </c>
      <c r="S9" s="3">
        <v>42083</v>
      </c>
      <c r="T9" t="s">
        <v>79</v>
      </c>
      <c r="U9" s="3">
        <v>43910</v>
      </c>
      <c r="V9" t="s">
        <v>9</v>
      </c>
      <c r="W9" s="5">
        <v>1827</v>
      </c>
      <c r="X9" t="s">
        <v>282</v>
      </c>
      <c r="Y9" t="s">
        <v>45</v>
      </c>
      <c r="Z9" t="s">
        <v>297</v>
      </c>
      <c r="AA9" s="3" t="s">
        <v>298</v>
      </c>
      <c r="AB9" s="6">
        <v>1.0210269999999999</v>
      </c>
      <c r="AC9" s="6">
        <v>1.0203009999999999</v>
      </c>
      <c r="AD9" s="6">
        <v>1.019576</v>
      </c>
      <c r="AE9" s="1">
        <v>-36</v>
      </c>
      <c r="AF9" s="1">
        <v>-36.25</v>
      </c>
      <c r="AG9" s="1">
        <v>-35.75</v>
      </c>
      <c r="AH9" s="1">
        <v>-36</v>
      </c>
      <c r="AI9" s="1">
        <v>-36.25</v>
      </c>
      <c r="AJ9" s="1">
        <v>-35.75</v>
      </c>
      <c r="AK9" s="1">
        <v>0</v>
      </c>
      <c r="AL9" s="6" t="s">
        <v>43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41</v>
      </c>
      <c r="S10" s="3">
        <v>42083</v>
      </c>
      <c r="T10" t="s">
        <v>79</v>
      </c>
      <c r="U10" s="3">
        <v>44277</v>
      </c>
      <c r="V10" t="s">
        <v>10</v>
      </c>
      <c r="W10" s="5">
        <v>2194</v>
      </c>
      <c r="X10" t="s">
        <v>282</v>
      </c>
      <c r="Y10" t="s">
        <v>45</v>
      </c>
      <c r="Z10" t="s">
        <v>299</v>
      </c>
      <c r="AA10" s="3" t="s">
        <v>300</v>
      </c>
      <c r="AB10" s="6">
        <v>1.0212909999999999</v>
      </c>
      <c r="AC10" s="6">
        <v>1.0208120000000001</v>
      </c>
      <c r="AD10" s="6">
        <v>1.0203329999999999</v>
      </c>
      <c r="AE10" s="1">
        <v>-36.5</v>
      </c>
      <c r="AF10" s="1">
        <v>-36.75</v>
      </c>
      <c r="AG10" s="1">
        <v>-36.25</v>
      </c>
      <c r="AH10" s="1">
        <v>-36.5</v>
      </c>
      <c r="AI10" s="1">
        <v>-36.75</v>
      </c>
      <c r="AJ10" s="1">
        <v>-36.25</v>
      </c>
      <c r="AK10" s="1">
        <v>0</v>
      </c>
      <c r="AL10" s="6" t="s">
        <v>43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41</v>
      </c>
      <c r="S11" s="3">
        <v>42083</v>
      </c>
      <c r="T11" t="s">
        <v>79</v>
      </c>
      <c r="U11" s="3">
        <v>44641</v>
      </c>
      <c r="V11" t="s">
        <v>11</v>
      </c>
      <c r="W11" s="5">
        <v>2558</v>
      </c>
      <c r="X11" t="s">
        <v>282</v>
      </c>
      <c r="Y11" t="s">
        <v>45</v>
      </c>
      <c r="Z11" t="s">
        <v>301</v>
      </c>
      <c r="AA11" s="3" t="s">
        <v>302</v>
      </c>
      <c r="AB11" s="6">
        <v>1.021326</v>
      </c>
      <c r="AC11" s="6">
        <v>1.0210649999999999</v>
      </c>
      <c r="AD11" s="6">
        <v>1.020805</v>
      </c>
      <c r="AE11" s="1">
        <v>-37</v>
      </c>
      <c r="AF11" s="1">
        <v>-37.25</v>
      </c>
      <c r="AG11" s="1">
        <v>-36.75</v>
      </c>
      <c r="AH11" s="1">
        <v>-37</v>
      </c>
      <c r="AI11" s="1">
        <v>-37.25</v>
      </c>
      <c r="AJ11" s="1">
        <v>-36.75</v>
      </c>
      <c r="AK11" s="1">
        <v>0</v>
      </c>
      <c r="AL11" s="6" t="s">
        <v>43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41</v>
      </c>
      <c r="S12" s="3">
        <v>42083</v>
      </c>
      <c r="T12" t="s">
        <v>79</v>
      </c>
      <c r="U12" s="3">
        <v>45005</v>
      </c>
      <c r="V12" t="s">
        <v>12</v>
      </c>
      <c r="W12" s="5">
        <v>2922</v>
      </c>
      <c r="X12" t="s">
        <v>282</v>
      </c>
      <c r="Y12" t="s">
        <v>45</v>
      </c>
      <c r="Z12" t="s">
        <v>303</v>
      </c>
      <c r="AA12" s="3" t="s">
        <v>304</v>
      </c>
      <c r="AB12" s="6">
        <v>1.0191049999999999</v>
      </c>
      <c r="AC12" s="6">
        <v>1.0188250000000001</v>
      </c>
      <c r="AD12" s="6">
        <v>1.018546</v>
      </c>
      <c r="AE12" s="1">
        <v>-36.833329999999997</v>
      </c>
      <c r="AF12" s="1">
        <v>-37.083329999999997</v>
      </c>
      <c r="AG12" s="1">
        <v>-36.583329999999997</v>
      </c>
      <c r="AH12" s="1">
        <v>-36.833300000000001</v>
      </c>
      <c r="AI12" s="1">
        <v>-37.083300000000001</v>
      </c>
      <c r="AJ12" s="1">
        <v>-36.583300000000001</v>
      </c>
      <c r="AK12" s="1">
        <v>3.0000000000000001E-5</v>
      </c>
      <c r="AL12" s="6" t="s">
        <v>43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41</v>
      </c>
      <c r="S13" s="3">
        <v>42083</v>
      </c>
      <c r="T13" t="s">
        <v>79</v>
      </c>
      <c r="U13" s="3">
        <v>45371</v>
      </c>
      <c r="V13" t="s">
        <v>13</v>
      </c>
      <c r="W13" s="5">
        <v>3288</v>
      </c>
      <c r="X13" t="s">
        <v>282</v>
      </c>
      <c r="Y13" t="s">
        <v>45</v>
      </c>
      <c r="Z13" t="s">
        <v>305</v>
      </c>
      <c r="AA13" s="3" t="s">
        <v>306</v>
      </c>
      <c r="AB13" s="6">
        <v>1.0159100000000001</v>
      </c>
      <c r="AC13" s="6">
        <v>1.0156909999999999</v>
      </c>
      <c r="AD13" s="6">
        <v>1.0154730000000001</v>
      </c>
      <c r="AE13" s="1">
        <v>-36.666670000000003</v>
      </c>
      <c r="AF13" s="1">
        <v>-36.916670000000003</v>
      </c>
      <c r="AG13" s="1">
        <v>-36.416670000000003</v>
      </c>
      <c r="AH13" s="1">
        <v>-36.666699999999999</v>
      </c>
      <c r="AI13" s="1">
        <v>-36.916699999999999</v>
      </c>
      <c r="AJ13" s="1">
        <v>-36.416699999999999</v>
      </c>
      <c r="AK13" s="1">
        <v>-3.0000000000000001E-5</v>
      </c>
      <c r="AL13" s="6" t="s">
        <v>43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41</v>
      </c>
      <c r="S14" s="3">
        <v>42083</v>
      </c>
      <c r="T14" t="s">
        <v>79</v>
      </c>
      <c r="U14" s="3">
        <v>45736</v>
      </c>
      <c r="V14" t="s">
        <v>14</v>
      </c>
      <c r="W14" s="5">
        <v>3653</v>
      </c>
      <c r="X14" t="s">
        <v>282</v>
      </c>
      <c r="Y14" t="s">
        <v>45</v>
      </c>
      <c r="Z14" t="s">
        <v>307</v>
      </c>
      <c r="AA14" s="3" t="s">
        <v>308</v>
      </c>
      <c r="AB14" s="6">
        <v>1.0128170000000001</v>
      </c>
      <c r="AC14" s="6">
        <v>1.0123979999999999</v>
      </c>
      <c r="AD14" s="6">
        <v>1.011979</v>
      </c>
      <c r="AE14" s="1">
        <v>-36.5</v>
      </c>
      <c r="AF14" s="1">
        <v>-36.75</v>
      </c>
      <c r="AG14" s="1">
        <v>-36.25</v>
      </c>
      <c r="AH14" s="1">
        <v>-36.5</v>
      </c>
      <c r="AI14" s="1">
        <v>-36.75</v>
      </c>
      <c r="AJ14" s="1">
        <v>-36.25</v>
      </c>
      <c r="AK14" s="1">
        <v>0</v>
      </c>
      <c r="AL14" s="6" t="s">
        <v>43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41</v>
      </c>
      <c r="S15" s="3">
        <v>42083</v>
      </c>
      <c r="T15" t="s">
        <v>79</v>
      </c>
      <c r="U15" s="3">
        <v>46468</v>
      </c>
      <c r="V15" t="s">
        <v>16</v>
      </c>
      <c r="W15" s="5">
        <v>4385</v>
      </c>
      <c r="X15" t="s">
        <v>282</v>
      </c>
      <c r="Y15" t="s">
        <v>45</v>
      </c>
      <c r="Z15" t="s">
        <v>309</v>
      </c>
      <c r="AA15" s="3" t="s">
        <v>310</v>
      </c>
      <c r="AB15" s="6">
        <v>1.0007079999999999</v>
      </c>
      <c r="AC15" s="6">
        <v>1.0005759999999999</v>
      </c>
      <c r="AD15" s="6">
        <v>1.0004440000000001</v>
      </c>
      <c r="AE15" s="1">
        <v>-34.1875</v>
      </c>
      <c r="AF15" s="1">
        <v>-34.4375</v>
      </c>
      <c r="AG15" s="1">
        <v>-33.9375</v>
      </c>
      <c r="AH15" s="1">
        <v>-34.1875</v>
      </c>
      <c r="AI15" s="1">
        <v>-34.4375</v>
      </c>
      <c r="AJ15" s="1">
        <v>-33.9375</v>
      </c>
      <c r="AK15" s="1">
        <v>0</v>
      </c>
      <c r="AL15" s="6" t="s">
        <v>43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41</v>
      </c>
      <c r="S16" s="3">
        <v>42083</v>
      </c>
      <c r="T16" t="s">
        <v>79</v>
      </c>
      <c r="U16" s="3">
        <v>47562</v>
      </c>
      <c r="V16" t="s">
        <v>17</v>
      </c>
      <c r="W16" s="5">
        <v>5479</v>
      </c>
      <c r="X16" t="s">
        <v>282</v>
      </c>
      <c r="Y16" t="s">
        <v>45</v>
      </c>
      <c r="Z16" t="s">
        <v>311</v>
      </c>
      <c r="AA16" s="3" t="s">
        <v>312</v>
      </c>
      <c r="AB16" s="6">
        <v>0.98119599999999996</v>
      </c>
      <c r="AC16" s="6">
        <v>0.98030799999999996</v>
      </c>
      <c r="AD16" s="6">
        <v>0.97941900000000004</v>
      </c>
      <c r="AE16" s="1">
        <v>-31.875</v>
      </c>
      <c r="AF16" s="1">
        <v>-32.125</v>
      </c>
      <c r="AG16" s="1">
        <v>-31.625</v>
      </c>
      <c r="AH16" s="1">
        <v>-31.875</v>
      </c>
      <c r="AI16" s="1">
        <v>-32.125</v>
      </c>
      <c r="AJ16" s="1">
        <v>-31.625</v>
      </c>
      <c r="AK16" s="1">
        <v>0</v>
      </c>
      <c r="AL16" s="6" t="s">
        <v>43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41</v>
      </c>
      <c r="S17" s="3">
        <v>42083</v>
      </c>
      <c r="T17" t="s">
        <v>79</v>
      </c>
      <c r="U17" s="3">
        <v>49388</v>
      </c>
      <c r="V17" t="s">
        <v>18</v>
      </c>
      <c r="W17" s="5">
        <v>7305</v>
      </c>
      <c r="X17" t="s">
        <v>282</v>
      </c>
      <c r="Y17" t="s">
        <v>45</v>
      </c>
      <c r="Z17" t="s">
        <v>313</v>
      </c>
      <c r="AA17" s="3" t="s">
        <v>314</v>
      </c>
      <c r="AB17" s="6">
        <v>0.94116599999999995</v>
      </c>
      <c r="AC17" s="6">
        <v>0.94206400000000001</v>
      </c>
      <c r="AD17" s="6">
        <v>0.94295700000000005</v>
      </c>
      <c r="AE17" s="1">
        <v>-26.75</v>
      </c>
      <c r="AF17" s="1">
        <v>-27</v>
      </c>
      <c r="AG17" s="1">
        <v>-26.5</v>
      </c>
      <c r="AH17" s="1">
        <v>-26.75</v>
      </c>
      <c r="AI17" s="1">
        <v>-27</v>
      </c>
      <c r="AJ17" s="1">
        <v>-26.5</v>
      </c>
      <c r="AK17" s="1">
        <v>0</v>
      </c>
      <c r="AL17" s="6" t="s">
        <v>43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41</v>
      </c>
      <c r="S18" s="3">
        <v>42083</v>
      </c>
      <c r="T18" t="s">
        <v>79</v>
      </c>
      <c r="U18" s="3">
        <v>53041</v>
      </c>
      <c r="V18" t="s">
        <v>20</v>
      </c>
      <c r="W18" s="5">
        <v>10958</v>
      </c>
      <c r="X18" t="s">
        <v>282</v>
      </c>
      <c r="Y18" t="s">
        <v>45</v>
      </c>
      <c r="Z18" t="s">
        <v>315</v>
      </c>
      <c r="AA18" s="3" t="s">
        <v>316</v>
      </c>
      <c r="AB18" s="6">
        <v>0.87691600000000003</v>
      </c>
      <c r="AC18" s="6">
        <v>0.87317699999999998</v>
      </c>
      <c r="AD18" s="6">
        <v>0.869448</v>
      </c>
      <c r="AE18" s="1">
        <v>-21.5</v>
      </c>
      <c r="AF18" s="1">
        <v>-21.75</v>
      </c>
      <c r="AG18" s="1">
        <v>-21.25</v>
      </c>
      <c r="AH18" s="1">
        <v>-21.5</v>
      </c>
      <c r="AI18" s="1">
        <v>-21.75</v>
      </c>
      <c r="AJ18" s="1">
        <v>-21.25</v>
      </c>
      <c r="AK18" s="1">
        <v>0</v>
      </c>
      <c r="AL18" s="6" t="s">
        <v>43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_xll.BView(BCurveStrip!C3,"Data","cols=38;rows=18")</f>
        <v>CurveDate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61</v>
      </c>
      <c r="Q1" t="s">
        <v>62</v>
      </c>
      <c r="R1" t="s">
        <v>63</v>
      </c>
      <c r="S1" t="s">
        <v>35</v>
      </c>
      <c r="T1" t="s">
        <v>64</v>
      </c>
      <c r="U1" t="s">
        <v>36</v>
      </c>
      <c r="V1" t="s">
        <v>31</v>
      </c>
      <c r="W1" t="s">
        <v>65</v>
      </c>
      <c r="X1" t="s">
        <v>0</v>
      </c>
      <c r="Y1" t="s">
        <v>39</v>
      </c>
      <c r="Z1" t="s">
        <v>33</v>
      </c>
      <c r="AA1" t="s">
        <v>34</v>
      </c>
      <c r="AB1" t="s">
        <v>66</v>
      </c>
      <c r="AC1" t="s">
        <v>67</v>
      </c>
      <c r="AD1" t="s">
        <v>68</v>
      </c>
      <c r="AE1" t="s">
        <v>75</v>
      </c>
      <c r="AF1" t="s">
        <v>274</v>
      </c>
      <c r="AG1" t="s">
        <v>275</v>
      </c>
      <c r="AH1" t="s">
        <v>76</v>
      </c>
      <c r="AI1" t="s">
        <v>276</v>
      </c>
      <c r="AJ1" t="s">
        <v>277</v>
      </c>
      <c r="AK1" t="s">
        <v>77</v>
      </c>
      <c r="AL1" t="s">
        <v>40</v>
      </c>
    </row>
    <row r="2" spans="1:51" x14ac:dyDescent="0.25">
      <c r="A2" s="3">
        <v>42081</v>
      </c>
      <c r="B2" t="s">
        <v>278</v>
      </c>
      <c r="C2" t="s">
        <v>26</v>
      </c>
      <c r="D2" t="s">
        <v>279</v>
      </c>
      <c r="E2">
        <v>92</v>
      </c>
      <c r="F2" t="s">
        <v>280</v>
      </c>
      <c r="G2" t="s">
        <v>356</v>
      </c>
      <c r="H2" t="s">
        <v>182</v>
      </c>
      <c r="I2" t="s">
        <v>183</v>
      </c>
      <c r="J2" s="3">
        <v>42083</v>
      </c>
      <c r="K2" t="b">
        <v>0</v>
      </c>
      <c r="L2" t="b">
        <v>1</v>
      </c>
      <c r="M2" t="s">
        <v>78</v>
      </c>
      <c r="N2" s="1"/>
      <c r="O2" s="4" t="s">
        <v>355</v>
      </c>
      <c r="P2" s="1" t="s">
        <v>281</v>
      </c>
      <c r="Q2" s="1"/>
      <c r="R2" s="1" t="s">
        <v>41</v>
      </c>
      <c r="S2" s="3">
        <v>42083</v>
      </c>
      <c r="T2" t="s">
        <v>79</v>
      </c>
      <c r="U2" s="3">
        <v>42177</v>
      </c>
      <c r="V2" t="s">
        <v>2</v>
      </c>
      <c r="W2" s="5">
        <v>94</v>
      </c>
      <c r="X2" t="s">
        <v>282</v>
      </c>
      <c r="Y2" t="s">
        <v>45</v>
      </c>
      <c r="Z2" t="s">
        <v>283</v>
      </c>
      <c r="AA2" s="3" t="s">
        <v>284</v>
      </c>
      <c r="AB2" s="6">
        <v>1.0008280000000001</v>
      </c>
      <c r="AC2" s="6">
        <v>1.000794</v>
      </c>
      <c r="AD2" s="6">
        <v>1.0007600000000001</v>
      </c>
      <c r="AE2" s="1">
        <v>-18.195599999999999</v>
      </c>
      <c r="AF2" s="1">
        <v>-19.195599999999999</v>
      </c>
      <c r="AG2" s="1">
        <v>-17.195599999999999</v>
      </c>
      <c r="AH2" s="1">
        <v>-18.195599999999999</v>
      </c>
      <c r="AI2" s="1">
        <v>-19.195599999999999</v>
      </c>
      <c r="AJ2" s="1">
        <v>-17.195599999999999</v>
      </c>
      <c r="AK2" s="1">
        <v>0</v>
      </c>
      <c r="AL2" s="6" t="s">
        <v>43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41</v>
      </c>
      <c r="S3" s="3">
        <v>42083</v>
      </c>
      <c r="T3" t="s">
        <v>79</v>
      </c>
      <c r="U3" s="3">
        <v>42268</v>
      </c>
      <c r="V3" t="s">
        <v>3</v>
      </c>
      <c r="W3" s="5">
        <v>185</v>
      </c>
      <c r="X3" t="s">
        <v>282</v>
      </c>
      <c r="Y3" t="s">
        <v>45</v>
      </c>
      <c r="Z3" t="s">
        <v>285</v>
      </c>
      <c r="AA3" s="3" t="s">
        <v>286</v>
      </c>
      <c r="AB3" s="6">
        <v>1.0018560000000001</v>
      </c>
      <c r="AC3" s="6">
        <v>1.0018199999999999</v>
      </c>
      <c r="AD3" s="6">
        <v>1.0017830000000001</v>
      </c>
      <c r="AE3" s="1">
        <v>-22.375</v>
      </c>
      <c r="AF3" s="1">
        <v>-22.625</v>
      </c>
      <c r="AG3" s="1">
        <v>-22.125</v>
      </c>
      <c r="AH3" s="1">
        <v>-22.375</v>
      </c>
      <c r="AI3" s="1">
        <v>-22.625</v>
      </c>
      <c r="AJ3" s="1">
        <v>-22.125</v>
      </c>
      <c r="AK3" s="1">
        <v>0</v>
      </c>
      <c r="AL3" s="6" t="s">
        <v>43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41</v>
      </c>
      <c r="S4" s="3">
        <v>42083</v>
      </c>
      <c r="T4" t="s">
        <v>79</v>
      </c>
      <c r="U4" s="3">
        <v>42359</v>
      </c>
      <c r="V4" t="s">
        <v>4</v>
      </c>
      <c r="W4" s="5">
        <v>276</v>
      </c>
      <c r="X4" t="s">
        <v>282</v>
      </c>
      <c r="Y4" t="s">
        <v>45</v>
      </c>
      <c r="Z4" t="s">
        <v>287</v>
      </c>
      <c r="AA4" s="3" t="s">
        <v>288</v>
      </c>
      <c r="AB4" s="6">
        <v>1.00299</v>
      </c>
      <c r="AC4" s="6">
        <v>1.00288</v>
      </c>
      <c r="AD4" s="6">
        <v>1.0027710000000001</v>
      </c>
      <c r="AE4" s="1">
        <v>-23.598500000000001</v>
      </c>
      <c r="AF4" s="1">
        <v>-24.598500000000001</v>
      </c>
      <c r="AG4" s="1">
        <v>-22.598500000000001</v>
      </c>
      <c r="AH4" s="1">
        <v>-23.598500000000001</v>
      </c>
      <c r="AI4" s="1">
        <v>-24.598500000000001</v>
      </c>
      <c r="AJ4" s="1">
        <v>-22.598500000000001</v>
      </c>
      <c r="AK4" s="1">
        <v>0</v>
      </c>
      <c r="AL4" s="6" t="s">
        <v>43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41</v>
      </c>
      <c r="S5" s="3">
        <v>42083</v>
      </c>
      <c r="T5" t="s">
        <v>79</v>
      </c>
      <c r="U5" s="3">
        <v>42450</v>
      </c>
      <c r="V5" t="s">
        <v>180</v>
      </c>
      <c r="W5" s="5">
        <v>367</v>
      </c>
      <c r="X5" t="s">
        <v>282</v>
      </c>
      <c r="Y5" t="s">
        <v>45</v>
      </c>
      <c r="Z5" t="s">
        <v>289</v>
      </c>
      <c r="AA5" s="3" t="s">
        <v>290</v>
      </c>
      <c r="AB5" s="6">
        <v>1.004337</v>
      </c>
      <c r="AC5" s="6">
        <v>1.0042679999999999</v>
      </c>
      <c r="AD5" s="6">
        <v>1.0042</v>
      </c>
      <c r="AE5" s="1">
        <v>-27</v>
      </c>
      <c r="AF5" s="1">
        <v>-27.25</v>
      </c>
      <c r="AG5" s="1">
        <v>-26.75</v>
      </c>
      <c r="AH5" s="1">
        <v>-27</v>
      </c>
      <c r="AI5" s="1">
        <v>-27.25</v>
      </c>
      <c r="AJ5" s="1">
        <v>-26.75</v>
      </c>
      <c r="AK5" s="1">
        <v>0</v>
      </c>
      <c r="AL5" s="6" t="s">
        <v>43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41</v>
      </c>
      <c r="S6" s="3">
        <v>42083</v>
      </c>
      <c r="T6" t="s">
        <v>79</v>
      </c>
      <c r="U6" s="3">
        <v>42814</v>
      </c>
      <c r="V6" t="s">
        <v>6</v>
      </c>
      <c r="W6" s="5">
        <v>731</v>
      </c>
      <c r="X6" t="s">
        <v>282</v>
      </c>
      <c r="Y6" t="s">
        <v>45</v>
      </c>
      <c r="Z6" t="s">
        <v>291</v>
      </c>
      <c r="AA6" s="3" t="s">
        <v>292</v>
      </c>
      <c r="AB6" s="6">
        <v>1.01048</v>
      </c>
      <c r="AC6" s="6">
        <v>1.009884</v>
      </c>
      <c r="AD6" s="6">
        <v>1.0092890000000001</v>
      </c>
      <c r="AE6" s="1">
        <v>-30.875</v>
      </c>
      <c r="AF6" s="1">
        <v>-33.375</v>
      </c>
      <c r="AG6" s="1">
        <v>-28.375</v>
      </c>
      <c r="AH6" s="1">
        <v>-30.875</v>
      </c>
      <c r="AI6" s="1">
        <v>-33.375</v>
      </c>
      <c r="AJ6" s="1">
        <v>-28.375</v>
      </c>
      <c r="AK6" s="1">
        <v>0</v>
      </c>
      <c r="AL6" s="6" t="s">
        <v>43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41</v>
      </c>
      <c r="S7" s="3">
        <v>42083</v>
      </c>
      <c r="T7" t="s">
        <v>79</v>
      </c>
      <c r="U7" s="3">
        <v>43179</v>
      </c>
      <c r="V7" t="s">
        <v>7</v>
      </c>
      <c r="W7" s="5">
        <v>1096</v>
      </c>
      <c r="X7" t="s">
        <v>282</v>
      </c>
      <c r="Y7" t="s">
        <v>45</v>
      </c>
      <c r="Z7" t="s">
        <v>293</v>
      </c>
      <c r="AA7" s="3" t="s">
        <v>294</v>
      </c>
      <c r="AB7" s="6">
        <v>1.0165120000000001</v>
      </c>
      <c r="AC7" s="6">
        <v>1.0154780000000001</v>
      </c>
      <c r="AD7" s="6">
        <v>1.014446</v>
      </c>
      <c r="AE7" s="1">
        <v>-33.549999999999997</v>
      </c>
      <c r="AF7" s="1">
        <v>-34.5</v>
      </c>
      <c r="AG7" s="1">
        <v>-32.6</v>
      </c>
      <c r="AH7" s="1">
        <v>-33.549999999999997</v>
      </c>
      <c r="AI7" s="1">
        <v>-34.5</v>
      </c>
      <c r="AJ7" s="1">
        <v>-32.6</v>
      </c>
      <c r="AK7" s="1">
        <v>0</v>
      </c>
      <c r="AL7" s="6" t="s">
        <v>43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41</v>
      </c>
      <c r="S8" s="3">
        <v>42083</v>
      </c>
      <c r="T8" t="s">
        <v>79</v>
      </c>
      <c r="U8" s="3">
        <v>43544</v>
      </c>
      <c r="V8" t="s">
        <v>8</v>
      </c>
      <c r="W8" s="5">
        <v>1461</v>
      </c>
      <c r="X8" t="s">
        <v>282</v>
      </c>
      <c r="Y8" t="s">
        <v>45</v>
      </c>
      <c r="Z8" t="s">
        <v>295</v>
      </c>
      <c r="AA8" s="3" t="s">
        <v>296</v>
      </c>
      <c r="AB8" s="6">
        <v>1.01885</v>
      </c>
      <c r="AC8" s="6">
        <v>1.0181290000000001</v>
      </c>
      <c r="AD8" s="6">
        <v>1.0174099999999999</v>
      </c>
      <c r="AE8" s="1">
        <v>-34.875</v>
      </c>
      <c r="AF8" s="1">
        <v>-35.125</v>
      </c>
      <c r="AG8" s="1">
        <v>-34.625</v>
      </c>
      <c r="AH8" s="1">
        <v>-34.875</v>
      </c>
      <c r="AI8" s="1">
        <v>-35.125</v>
      </c>
      <c r="AJ8" s="1">
        <v>-34.625</v>
      </c>
      <c r="AK8" s="1">
        <v>0</v>
      </c>
      <c r="AL8" s="6" t="s">
        <v>43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41</v>
      </c>
      <c r="S9" s="3">
        <v>42083</v>
      </c>
      <c r="T9" t="s">
        <v>79</v>
      </c>
      <c r="U9" s="3">
        <v>43910</v>
      </c>
      <c r="V9" t="s">
        <v>9</v>
      </c>
      <c r="W9" s="5">
        <v>1827</v>
      </c>
      <c r="X9" t="s">
        <v>282</v>
      </c>
      <c r="Y9" t="s">
        <v>45</v>
      </c>
      <c r="Z9" t="s">
        <v>297</v>
      </c>
      <c r="AA9" s="3" t="s">
        <v>298</v>
      </c>
      <c r="AB9" s="6">
        <v>1.021039</v>
      </c>
      <c r="AC9" s="6">
        <v>1.020313</v>
      </c>
      <c r="AD9" s="6">
        <v>1.0195879999999999</v>
      </c>
      <c r="AE9" s="1">
        <v>-36</v>
      </c>
      <c r="AF9" s="1">
        <v>-36.25</v>
      </c>
      <c r="AG9" s="1">
        <v>-35.75</v>
      </c>
      <c r="AH9" s="1">
        <v>-36</v>
      </c>
      <c r="AI9" s="1">
        <v>-36.25</v>
      </c>
      <c r="AJ9" s="1">
        <v>-35.75</v>
      </c>
      <c r="AK9" s="1">
        <v>0</v>
      </c>
      <c r="AL9" s="6" t="s">
        <v>43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41</v>
      </c>
      <c r="S10" s="3">
        <v>42083</v>
      </c>
      <c r="T10" t="s">
        <v>79</v>
      </c>
      <c r="U10" s="3">
        <v>44277</v>
      </c>
      <c r="V10" t="s">
        <v>10</v>
      </c>
      <c r="W10" s="5">
        <v>2194</v>
      </c>
      <c r="X10" t="s">
        <v>282</v>
      </c>
      <c r="Y10" t="s">
        <v>45</v>
      </c>
      <c r="Z10" t="s">
        <v>299</v>
      </c>
      <c r="AA10" s="3" t="s">
        <v>300</v>
      </c>
      <c r="AB10" s="6">
        <v>1.022437</v>
      </c>
      <c r="AC10" s="6">
        <v>1.0219100000000001</v>
      </c>
      <c r="AD10" s="6">
        <v>1.0213829999999999</v>
      </c>
      <c r="AE10" s="1">
        <v>-36.5</v>
      </c>
      <c r="AF10" s="1">
        <v>-36.75</v>
      </c>
      <c r="AG10" s="1">
        <v>-36.25</v>
      </c>
      <c r="AH10" s="1">
        <v>-36.5</v>
      </c>
      <c r="AI10" s="1">
        <v>-36.75</v>
      </c>
      <c r="AJ10" s="1">
        <v>-36.25</v>
      </c>
      <c r="AK10" s="1">
        <v>0</v>
      </c>
      <c r="AL10" s="6" t="s">
        <v>43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41</v>
      </c>
      <c r="S11" s="3">
        <v>42083</v>
      </c>
      <c r="T11" t="s">
        <v>79</v>
      </c>
      <c r="U11" s="3">
        <v>44641</v>
      </c>
      <c r="V11" t="s">
        <v>11</v>
      </c>
      <c r="W11" s="5">
        <v>2558</v>
      </c>
      <c r="X11" t="s">
        <v>282</v>
      </c>
      <c r="Y11" t="s">
        <v>45</v>
      </c>
      <c r="Z11" t="s">
        <v>301</v>
      </c>
      <c r="AA11" s="3" t="s">
        <v>302</v>
      </c>
      <c r="AB11" s="6">
        <v>1.0213129999999999</v>
      </c>
      <c r="AC11" s="6">
        <v>1.0210539999999999</v>
      </c>
      <c r="AD11" s="6">
        <v>1.020794</v>
      </c>
      <c r="AE11" s="1">
        <v>-37</v>
      </c>
      <c r="AF11" s="1">
        <v>-37.25</v>
      </c>
      <c r="AG11" s="1">
        <v>-36.75</v>
      </c>
      <c r="AH11" s="1">
        <v>-37</v>
      </c>
      <c r="AI11" s="1">
        <v>-37.25</v>
      </c>
      <c r="AJ11" s="1">
        <v>-36.75</v>
      </c>
      <c r="AK11" s="1">
        <v>0</v>
      </c>
      <c r="AL11" s="6" t="s">
        <v>43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41</v>
      </c>
      <c r="S12" s="3">
        <v>42083</v>
      </c>
      <c r="T12" t="s">
        <v>79</v>
      </c>
      <c r="U12" s="3">
        <v>45005</v>
      </c>
      <c r="V12" t="s">
        <v>12</v>
      </c>
      <c r="W12" s="5">
        <v>2922</v>
      </c>
      <c r="X12" t="s">
        <v>282</v>
      </c>
      <c r="Y12" t="s">
        <v>45</v>
      </c>
      <c r="Z12" t="s">
        <v>303</v>
      </c>
      <c r="AA12" s="3" t="s">
        <v>304</v>
      </c>
      <c r="AB12" s="6">
        <v>1.020348</v>
      </c>
      <c r="AC12" s="6">
        <v>1.0200709999999999</v>
      </c>
      <c r="AD12" s="6">
        <v>1.0197940000000001</v>
      </c>
      <c r="AE12" s="1">
        <v>-36.833329999999997</v>
      </c>
      <c r="AF12" s="1">
        <v>-37.083329999999997</v>
      </c>
      <c r="AG12" s="1">
        <v>-36.583329999999997</v>
      </c>
      <c r="AH12" s="1">
        <v>-36.833300000000001</v>
      </c>
      <c r="AI12" s="1">
        <v>-37.083300000000001</v>
      </c>
      <c r="AJ12" s="1">
        <v>-36.583300000000001</v>
      </c>
      <c r="AK12" s="1">
        <v>3.0000000000000001E-5</v>
      </c>
      <c r="AL12" s="6" t="s">
        <v>43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41</v>
      </c>
      <c r="S13" s="3">
        <v>42083</v>
      </c>
      <c r="T13" t="s">
        <v>79</v>
      </c>
      <c r="U13" s="3">
        <v>45371</v>
      </c>
      <c r="V13" t="s">
        <v>13</v>
      </c>
      <c r="W13" s="5">
        <v>3288</v>
      </c>
      <c r="X13" t="s">
        <v>282</v>
      </c>
      <c r="Y13" t="s">
        <v>45</v>
      </c>
      <c r="Z13" t="s">
        <v>305</v>
      </c>
      <c r="AA13" s="3" t="s">
        <v>306</v>
      </c>
      <c r="AB13" s="6">
        <v>1.017107</v>
      </c>
      <c r="AC13" s="6">
        <v>1.016891</v>
      </c>
      <c r="AD13" s="6">
        <v>1.016675</v>
      </c>
      <c r="AE13" s="1">
        <v>-36.666670000000003</v>
      </c>
      <c r="AF13" s="1">
        <v>-36.916670000000003</v>
      </c>
      <c r="AG13" s="1">
        <v>-36.416670000000003</v>
      </c>
      <c r="AH13" s="1">
        <v>-36.666699999999999</v>
      </c>
      <c r="AI13" s="1">
        <v>-36.916699999999999</v>
      </c>
      <c r="AJ13" s="1">
        <v>-36.416699999999999</v>
      </c>
      <c r="AK13" s="1">
        <v>-3.0000000000000001E-5</v>
      </c>
      <c r="AL13" s="6" t="s">
        <v>43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41</v>
      </c>
      <c r="S14" s="3">
        <v>42083</v>
      </c>
      <c r="T14" t="s">
        <v>79</v>
      </c>
      <c r="U14" s="3">
        <v>45736</v>
      </c>
      <c r="V14" t="s">
        <v>14</v>
      </c>
      <c r="W14" s="5">
        <v>3653</v>
      </c>
      <c r="X14" t="s">
        <v>282</v>
      </c>
      <c r="Y14" t="s">
        <v>45</v>
      </c>
      <c r="Z14" t="s">
        <v>307</v>
      </c>
      <c r="AA14" s="3" t="s">
        <v>308</v>
      </c>
      <c r="AB14" s="6">
        <v>1.0127600000000001</v>
      </c>
      <c r="AC14" s="6">
        <v>1.0123420000000001</v>
      </c>
      <c r="AD14" s="6">
        <v>1.011925</v>
      </c>
      <c r="AE14" s="1">
        <v>-36.5</v>
      </c>
      <c r="AF14" s="1">
        <v>-36.75</v>
      </c>
      <c r="AG14" s="1">
        <v>-36.25</v>
      </c>
      <c r="AH14" s="1">
        <v>-36.5</v>
      </c>
      <c r="AI14" s="1">
        <v>-36.75</v>
      </c>
      <c r="AJ14" s="1">
        <v>-36.25</v>
      </c>
      <c r="AK14" s="1">
        <v>0</v>
      </c>
      <c r="AL14" s="6" t="s">
        <v>43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41</v>
      </c>
      <c r="S15" s="3">
        <v>42083</v>
      </c>
      <c r="T15" t="s">
        <v>79</v>
      </c>
      <c r="U15" s="3">
        <v>46468</v>
      </c>
      <c r="V15" t="s">
        <v>16</v>
      </c>
      <c r="W15" s="5">
        <v>4385</v>
      </c>
      <c r="X15" t="s">
        <v>282</v>
      </c>
      <c r="Y15" t="s">
        <v>45</v>
      </c>
      <c r="Z15" t="s">
        <v>309</v>
      </c>
      <c r="AA15" s="3" t="s">
        <v>310</v>
      </c>
      <c r="AB15" s="6">
        <v>1.000629</v>
      </c>
      <c r="AC15" s="6">
        <v>1.0004980000000001</v>
      </c>
      <c r="AD15" s="6">
        <v>1.0003679999999999</v>
      </c>
      <c r="AE15" s="1">
        <v>-34.1875</v>
      </c>
      <c r="AF15" s="1">
        <v>-34.4375</v>
      </c>
      <c r="AG15" s="1">
        <v>-33.9375</v>
      </c>
      <c r="AH15" s="1">
        <v>-34.1875</v>
      </c>
      <c r="AI15" s="1">
        <v>-34.4375</v>
      </c>
      <c r="AJ15" s="1">
        <v>-33.9375</v>
      </c>
      <c r="AK15" s="1">
        <v>0</v>
      </c>
      <c r="AL15" s="6" t="s">
        <v>43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41</v>
      </c>
      <c r="S16" s="3">
        <v>42083</v>
      </c>
      <c r="T16" t="s">
        <v>79</v>
      </c>
      <c r="U16" s="3">
        <v>47562</v>
      </c>
      <c r="V16" t="s">
        <v>17</v>
      </c>
      <c r="W16" s="5">
        <v>5479</v>
      </c>
      <c r="X16" t="s">
        <v>282</v>
      </c>
      <c r="Y16" t="s">
        <v>45</v>
      </c>
      <c r="Z16" t="s">
        <v>311</v>
      </c>
      <c r="AA16" s="3" t="s">
        <v>312</v>
      </c>
      <c r="AB16" s="6">
        <v>0.98111199999999998</v>
      </c>
      <c r="AC16" s="6">
        <v>0.98022399999999998</v>
      </c>
      <c r="AD16" s="6">
        <v>0.97933700000000001</v>
      </c>
      <c r="AE16" s="1">
        <v>-31.875</v>
      </c>
      <c r="AF16" s="1">
        <v>-32.125</v>
      </c>
      <c r="AG16" s="1">
        <v>-31.625</v>
      </c>
      <c r="AH16" s="1">
        <v>-31.875</v>
      </c>
      <c r="AI16" s="1">
        <v>-32.125</v>
      </c>
      <c r="AJ16" s="1">
        <v>-31.625</v>
      </c>
      <c r="AK16" s="1">
        <v>0</v>
      </c>
      <c r="AL16" s="6" t="s">
        <v>43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41</v>
      </c>
      <c r="S17" s="3">
        <v>42083</v>
      </c>
      <c r="T17" t="s">
        <v>79</v>
      </c>
      <c r="U17" s="3">
        <v>49388</v>
      </c>
      <c r="V17" t="s">
        <v>18</v>
      </c>
      <c r="W17" s="5">
        <v>7305</v>
      </c>
      <c r="X17" t="s">
        <v>282</v>
      </c>
      <c r="Y17" t="s">
        <v>45</v>
      </c>
      <c r="Z17" t="s">
        <v>313</v>
      </c>
      <c r="AA17" s="3" t="s">
        <v>314</v>
      </c>
      <c r="AB17" s="6">
        <v>0.94104100000000002</v>
      </c>
      <c r="AC17" s="6">
        <v>0.94194500000000003</v>
      </c>
      <c r="AD17" s="6">
        <v>0.94284500000000004</v>
      </c>
      <c r="AE17" s="1">
        <v>-26.75</v>
      </c>
      <c r="AF17" s="1">
        <v>-27</v>
      </c>
      <c r="AG17" s="1">
        <v>-26.5</v>
      </c>
      <c r="AH17" s="1">
        <v>-26.75</v>
      </c>
      <c r="AI17" s="1">
        <v>-27</v>
      </c>
      <c r="AJ17" s="1">
        <v>-26.5</v>
      </c>
      <c r="AK17" s="1">
        <v>0</v>
      </c>
      <c r="AL17" s="6" t="s">
        <v>43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41</v>
      </c>
      <c r="S18" s="3">
        <v>42083</v>
      </c>
      <c r="T18" t="s">
        <v>79</v>
      </c>
      <c r="U18" s="3">
        <v>53041</v>
      </c>
      <c r="V18" t="s">
        <v>20</v>
      </c>
      <c r="W18" s="5">
        <v>10958</v>
      </c>
      <c r="X18" t="s">
        <v>282</v>
      </c>
      <c r="Y18" t="s">
        <v>45</v>
      </c>
      <c r="Z18" t="s">
        <v>315</v>
      </c>
      <c r="AA18" s="3" t="s">
        <v>316</v>
      </c>
      <c r="AB18" s="6">
        <v>0.87668100000000004</v>
      </c>
      <c r="AC18" s="6">
        <v>0.87292199999999998</v>
      </c>
      <c r="AD18" s="6">
        <v>0.86917199999999994</v>
      </c>
      <c r="AE18" s="1">
        <v>-21.5</v>
      </c>
      <c r="AF18" s="1">
        <v>-21.75</v>
      </c>
      <c r="AG18" s="1">
        <v>-21.25</v>
      </c>
      <c r="AH18" s="1">
        <v>-21.5</v>
      </c>
      <c r="AI18" s="1">
        <v>-21.75</v>
      </c>
      <c r="AJ18" s="1">
        <v>-21.25</v>
      </c>
      <c r="AK18" s="1">
        <v>0</v>
      </c>
      <c r="AL18" s="6" t="s">
        <v>43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_xll.BView(BCurveStrip!C4,"Data","cols=38;rows=18")</f>
        <v>CurveDate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61</v>
      </c>
      <c r="Q1" t="s">
        <v>62</v>
      </c>
      <c r="R1" t="s">
        <v>63</v>
      </c>
      <c r="S1" t="s">
        <v>35</v>
      </c>
      <c r="T1" t="s">
        <v>64</v>
      </c>
      <c r="U1" t="s">
        <v>36</v>
      </c>
      <c r="V1" t="s">
        <v>31</v>
      </c>
      <c r="W1" t="s">
        <v>65</v>
      </c>
      <c r="X1" t="s">
        <v>0</v>
      </c>
      <c r="Y1" t="s">
        <v>39</v>
      </c>
      <c r="Z1" t="s">
        <v>33</v>
      </c>
      <c r="AA1" t="s">
        <v>34</v>
      </c>
      <c r="AB1" t="s">
        <v>66</v>
      </c>
      <c r="AC1" t="s">
        <v>67</v>
      </c>
      <c r="AD1" t="s">
        <v>68</v>
      </c>
      <c r="AE1" t="s">
        <v>75</v>
      </c>
      <c r="AF1" t="s">
        <v>274</v>
      </c>
      <c r="AG1" t="s">
        <v>275</v>
      </c>
      <c r="AH1" t="s">
        <v>76</v>
      </c>
      <c r="AI1" t="s">
        <v>276</v>
      </c>
      <c r="AJ1" t="s">
        <v>277</v>
      </c>
      <c r="AK1" t="s">
        <v>77</v>
      </c>
      <c r="AL1" t="s">
        <v>40</v>
      </c>
    </row>
    <row r="2" spans="1:51" x14ac:dyDescent="0.25">
      <c r="A2" s="3">
        <v>42081</v>
      </c>
      <c r="B2" t="s">
        <v>278</v>
      </c>
      <c r="C2" t="s">
        <v>26</v>
      </c>
      <c r="D2" t="s">
        <v>279</v>
      </c>
      <c r="E2">
        <v>92</v>
      </c>
      <c r="F2" t="s">
        <v>280</v>
      </c>
      <c r="G2" t="s">
        <v>357</v>
      </c>
      <c r="H2" t="s">
        <v>182</v>
      </c>
      <c r="I2" t="s">
        <v>183</v>
      </c>
      <c r="J2" s="3">
        <v>42083</v>
      </c>
      <c r="K2" t="b">
        <v>0</v>
      </c>
      <c r="L2" t="b">
        <v>1</v>
      </c>
      <c r="M2" t="s">
        <v>78</v>
      </c>
      <c r="N2" s="1"/>
      <c r="O2" s="4" t="s">
        <v>358</v>
      </c>
      <c r="P2" s="1" t="s">
        <v>281</v>
      </c>
      <c r="Q2" s="1"/>
      <c r="R2" s="1" t="s">
        <v>41</v>
      </c>
      <c r="S2" s="3">
        <v>42083</v>
      </c>
      <c r="T2" t="s">
        <v>79</v>
      </c>
      <c r="U2" s="3">
        <v>42177</v>
      </c>
      <c r="V2" t="s">
        <v>2</v>
      </c>
      <c r="W2" s="5">
        <v>94</v>
      </c>
      <c r="X2" t="s">
        <v>282</v>
      </c>
      <c r="Y2" t="s">
        <v>45</v>
      </c>
      <c r="Z2" t="s">
        <v>283</v>
      </c>
      <c r="AA2" s="3" t="s">
        <v>284</v>
      </c>
      <c r="AB2" s="6">
        <v>1.0008280000000001</v>
      </c>
      <c r="AC2" s="6">
        <v>1.000794</v>
      </c>
      <c r="AD2" s="6">
        <v>1.0007600000000001</v>
      </c>
      <c r="AE2" s="1">
        <v>-18.195599999999999</v>
      </c>
      <c r="AF2" s="1">
        <v>-19.195599999999999</v>
      </c>
      <c r="AG2" s="1">
        <v>-17.195599999999999</v>
      </c>
      <c r="AH2" s="1">
        <v>-18.195599999999999</v>
      </c>
      <c r="AI2" s="1">
        <v>-19.195599999999999</v>
      </c>
      <c r="AJ2" s="1">
        <v>-17.195599999999999</v>
      </c>
      <c r="AK2" s="1">
        <v>0</v>
      </c>
      <c r="AL2" s="6" t="s">
        <v>43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41</v>
      </c>
      <c r="S3" s="3">
        <v>42083</v>
      </c>
      <c r="T3" t="s">
        <v>79</v>
      </c>
      <c r="U3" s="3">
        <v>42268</v>
      </c>
      <c r="V3" t="s">
        <v>3</v>
      </c>
      <c r="W3" s="5">
        <v>185</v>
      </c>
      <c r="X3" t="s">
        <v>282</v>
      </c>
      <c r="Y3" t="s">
        <v>45</v>
      </c>
      <c r="Z3" t="s">
        <v>285</v>
      </c>
      <c r="AA3" s="3" t="s">
        <v>286</v>
      </c>
      <c r="AB3" s="6">
        <v>1.0018560000000001</v>
      </c>
      <c r="AC3" s="6">
        <v>1.0018199999999999</v>
      </c>
      <c r="AD3" s="6">
        <v>1.0017830000000001</v>
      </c>
      <c r="AE3" s="1">
        <v>-22.375</v>
      </c>
      <c r="AF3" s="1">
        <v>-22.625</v>
      </c>
      <c r="AG3" s="1">
        <v>-22.125</v>
      </c>
      <c r="AH3" s="1">
        <v>-22.375</v>
      </c>
      <c r="AI3" s="1">
        <v>-22.625</v>
      </c>
      <c r="AJ3" s="1">
        <v>-22.125</v>
      </c>
      <c r="AK3" s="1">
        <v>0</v>
      </c>
      <c r="AL3" s="6" t="s">
        <v>43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41</v>
      </c>
      <c r="S4" s="3">
        <v>42083</v>
      </c>
      <c r="T4" t="s">
        <v>79</v>
      </c>
      <c r="U4" s="3">
        <v>42359</v>
      </c>
      <c r="V4" t="s">
        <v>4</v>
      </c>
      <c r="W4" s="5">
        <v>276</v>
      </c>
      <c r="X4" t="s">
        <v>282</v>
      </c>
      <c r="Y4" t="s">
        <v>45</v>
      </c>
      <c r="Z4" t="s">
        <v>287</v>
      </c>
      <c r="AA4" s="3" t="s">
        <v>288</v>
      </c>
      <c r="AB4" s="6">
        <v>1.0029889999999999</v>
      </c>
      <c r="AC4" s="6">
        <v>1.00288</v>
      </c>
      <c r="AD4" s="6">
        <v>1.0027710000000001</v>
      </c>
      <c r="AE4" s="1">
        <v>-23.598500000000001</v>
      </c>
      <c r="AF4" s="1">
        <v>-24.598500000000001</v>
      </c>
      <c r="AG4" s="1">
        <v>-22.598500000000001</v>
      </c>
      <c r="AH4" s="1">
        <v>-23.598500000000001</v>
      </c>
      <c r="AI4" s="1">
        <v>-24.598500000000001</v>
      </c>
      <c r="AJ4" s="1">
        <v>-22.598500000000001</v>
      </c>
      <c r="AK4" s="1">
        <v>0</v>
      </c>
      <c r="AL4" s="6" t="s">
        <v>43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41</v>
      </c>
      <c r="S5" s="3">
        <v>42083</v>
      </c>
      <c r="T5" t="s">
        <v>79</v>
      </c>
      <c r="U5" s="3">
        <v>42450</v>
      </c>
      <c r="V5" t="s">
        <v>180</v>
      </c>
      <c r="W5" s="5">
        <v>367</v>
      </c>
      <c r="X5" t="s">
        <v>282</v>
      </c>
      <c r="Y5" t="s">
        <v>45</v>
      </c>
      <c r="Z5" t="s">
        <v>289</v>
      </c>
      <c r="AA5" s="3" t="s">
        <v>290</v>
      </c>
      <c r="AB5" s="6">
        <v>1.004337</v>
      </c>
      <c r="AC5" s="6">
        <v>1.0042679999999999</v>
      </c>
      <c r="AD5" s="6">
        <v>1.0042</v>
      </c>
      <c r="AE5" s="1">
        <v>-27</v>
      </c>
      <c r="AF5" s="1">
        <v>-27.25</v>
      </c>
      <c r="AG5" s="1">
        <v>-26.75</v>
      </c>
      <c r="AH5" s="1">
        <v>-27</v>
      </c>
      <c r="AI5" s="1">
        <v>-27.25</v>
      </c>
      <c r="AJ5" s="1">
        <v>-26.75</v>
      </c>
      <c r="AK5" s="1">
        <v>0</v>
      </c>
      <c r="AL5" s="6" t="s">
        <v>43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41</v>
      </c>
      <c r="S6" s="3">
        <v>42083</v>
      </c>
      <c r="T6" t="s">
        <v>79</v>
      </c>
      <c r="U6" s="3">
        <v>42814</v>
      </c>
      <c r="V6" t="s">
        <v>6</v>
      </c>
      <c r="W6" s="5">
        <v>731</v>
      </c>
      <c r="X6" t="s">
        <v>282</v>
      </c>
      <c r="Y6" t="s">
        <v>45</v>
      </c>
      <c r="Z6" t="s">
        <v>291</v>
      </c>
      <c r="AA6" s="3" t="s">
        <v>292</v>
      </c>
      <c r="AB6" s="6">
        <v>1.01048</v>
      </c>
      <c r="AC6" s="6">
        <v>1.009884</v>
      </c>
      <c r="AD6" s="6">
        <v>1.0092890000000001</v>
      </c>
      <c r="AE6" s="1">
        <v>-30.875</v>
      </c>
      <c r="AF6" s="1">
        <v>-33.375</v>
      </c>
      <c r="AG6" s="1">
        <v>-28.375</v>
      </c>
      <c r="AH6" s="1">
        <v>-30.875</v>
      </c>
      <c r="AI6" s="1">
        <v>-33.375</v>
      </c>
      <c r="AJ6" s="1">
        <v>-28.375</v>
      </c>
      <c r="AK6" s="1">
        <v>0</v>
      </c>
      <c r="AL6" s="6" t="s">
        <v>43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41</v>
      </c>
      <c r="S7" s="3">
        <v>42083</v>
      </c>
      <c r="T7" t="s">
        <v>79</v>
      </c>
      <c r="U7" s="3">
        <v>43179</v>
      </c>
      <c r="V7" t="s">
        <v>7</v>
      </c>
      <c r="W7" s="5">
        <v>1096</v>
      </c>
      <c r="X7" t="s">
        <v>282</v>
      </c>
      <c r="Y7" t="s">
        <v>45</v>
      </c>
      <c r="Z7" t="s">
        <v>293</v>
      </c>
      <c r="AA7" s="3" t="s">
        <v>294</v>
      </c>
      <c r="AB7" s="6">
        <v>1.016513</v>
      </c>
      <c r="AC7" s="6">
        <v>1.015479</v>
      </c>
      <c r="AD7" s="6">
        <v>1.014446</v>
      </c>
      <c r="AE7" s="1">
        <v>-33.549999999999997</v>
      </c>
      <c r="AF7" s="1">
        <v>-34.5</v>
      </c>
      <c r="AG7" s="1">
        <v>-32.6</v>
      </c>
      <c r="AH7" s="1">
        <v>-33.549999999999997</v>
      </c>
      <c r="AI7" s="1">
        <v>-34.5</v>
      </c>
      <c r="AJ7" s="1">
        <v>-32.6</v>
      </c>
      <c r="AK7" s="1">
        <v>0</v>
      </c>
      <c r="AL7" s="6" t="s">
        <v>43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41</v>
      </c>
      <c r="S8" s="3">
        <v>42083</v>
      </c>
      <c r="T8" t="s">
        <v>79</v>
      </c>
      <c r="U8" s="3">
        <v>43544</v>
      </c>
      <c r="V8" t="s">
        <v>8</v>
      </c>
      <c r="W8" s="5">
        <v>1461</v>
      </c>
      <c r="X8" t="s">
        <v>282</v>
      </c>
      <c r="Y8" t="s">
        <v>45</v>
      </c>
      <c r="Z8" t="s">
        <v>295</v>
      </c>
      <c r="AA8" s="3" t="s">
        <v>296</v>
      </c>
      <c r="AB8" s="6">
        <v>1.018851</v>
      </c>
      <c r="AC8" s="6">
        <v>1.01813</v>
      </c>
      <c r="AD8" s="6">
        <v>1.0174099999999999</v>
      </c>
      <c r="AE8" s="1">
        <v>-34.875</v>
      </c>
      <c r="AF8" s="1">
        <v>-35.125</v>
      </c>
      <c r="AG8" s="1">
        <v>-34.625</v>
      </c>
      <c r="AH8" s="1">
        <v>-34.875</v>
      </c>
      <c r="AI8" s="1">
        <v>-35.125</v>
      </c>
      <c r="AJ8" s="1">
        <v>-34.625</v>
      </c>
      <c r="AK8" s="1">
        <v>0</v>
      </c>
      <c r="AL8" s="6" t="s">
        <v>43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41</v>
      </c>
      <c r="S9" s="3">
        <v>42083</v>
      </c>
      <c r="T9" t="s">
        <v>79</v>
      </c>
      <c r="U9" s="3">
        <v>43910</v>
      </c>
      <c r="V9" t="s">
        <v>9</v>
      </c>
      <c r="W9" s="5">
        <v>1827</v>
      </c>
      <c r="X9" t="s">
        <v>282</v>
      </c>
      <c r="Y9" t="s">
        <v>45</v>
      </c>
      <c r="Z9" t="s">
        <v>297</v>
      </c>
      <c r="AA9" s="3" t="s">
        <v>298</v>
      </c>
      <c r="AB9" s="6">
        <v>1.0210410000000001</v>
      </c>
      <c r="AC9" s="6">
        <v>1.0203150000000001</v>
      </c>
      <c r="AD9" s="6">
        <v>1.01959</v>
      </c>
      <c r="AE9" s="1">
        <v>-36</v>
      </c>
      <c r="AF9" s="1">
        <v>-36.25</v>
      </c>
      <c r="AG9" s="1">
        <v>-35.75</v>
      </c>
      <c r="AH9" s="1">
        <v>-36</v>
      </c>
      <c r="AI9" s="1">
        <v>-36.25</v>
      </c>
      <c r="AJ9" s="1">
        <v>-35.75</v>
      </c>
      <c r="AK9" s="1">
        <v>0</v>
      </c>
      <c r="AL9" s="6" t="s">
        <v>43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41</v>
      </c>
      <c r="S10" s="3">
        <v>42083</v>
      </c>
      <c r="T10" t="s">
        <v>79</v>
      </c>
      <c r="U10" s="3">
        <v>44277</v>
      </c>
      <c r="V10" t="s">
        <v>10</v>
      </c>
      <c r="W10" s="5">
        <v>2194</v>
      </c>
      <c r="X10" t="s">
        <v>282</v>
      </c>
      <c r="Y10" t="s">
        <v>45</v>
      </c>
      <c r="Z10" t="s">
        <v>299</v>
      </c>
      <c r="AA10" s="3" t="s">
        <v>300</v>
      </c>
      <c r="AB10" s="6">
        <v>1.0225850000000001</v>
      </c>
      <c r="AC10" s="6">
        <v>1.0220499999999999</v>
      </c>
      <c r="AD10" s="6">
        <v>1.021517</v>
      </c>
      <c r="AE10" s="1">
        <v>-36.5</v>
      </c>
      <c r="AF10" s="1">
        <v>-36.75</v>
      </c>
      <c r="AG10" s="1">
        <v>-36.25</v>
      </c>
      <c r="AH10" s="1">
        <v>-36.5</v>
      </c>
      <c r="AI10" s="1">
        <v>-36.75</v>
      </c>
      <c r="AJ10" s="1">
        <v>-36.25</v>
      </c>
      <c r="AK10" s="1">
        <v>0</v>
      </c>
      <c r="AL10" s="6" t="s">
        <v>43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41</v>
      </c>
      <c r="S11" s="3">
        <v>42083</v>
      </c>
      <c r="T11" t="s">
        <v>79</v>
      </c>
      <c r="U11" s="3">
        <v>44641</v>
      </c>
      <c r="V11" t="s">
        <v>11</v>
      </c>
      <c r="W11" s="5">
        <v>2558</v>
      </c>
      <c r="X11" t="s">
        <v>282</v>
      </c>
      <c r="Y11" t="s">
        <v>45</v>
      </c>
      <c r="Z11" t="s">
        <v>301</v>
      </c>
      <c r="AA11" s="3" t="s">
        <v>302</v>
      </c>
      <c r="AB11" s="6">
        <v>1.0213129999999999</v>
      </c>
      <c r="AC11" s="6">
        <v>1.021053</v>
      </c>
      <c r="AD11" s="6">
        <v>1.020794</v>
      </c>
      <c r="AE11" s="1">
        <v>-37</v>
      </c>
      <c r="AF11" s="1">
        <v>-37.25</v>
      </c>
      <c r="AG11" s="1">
        <v>-36.75</v>
      </c>
      <c r="AH11" s="1">
        <v>-37</v>
      </c>
      <c r="AI11" s="1">
        <v>-37.25</v>
      </c>
      <c r="AJ11" s="1">
        <v>-36.75</v>
      </c>
      <c r="AK11" s="1">
        <v>0</v>
      </c>
      <c r="AL11" s="6" t="s">
        <v>43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41</v>
      </c>
      <c r="S12" s="3">
        <v>42083</v>
      </c>
      <c r="T12" t="s">
        <v>79</v>
      </c>
      <c r="U12" s="3">
        <v>45005</v>
      </c>
      <c r="V12" t="s">
        <v>12</v>
      </c>
      <c r="W12" s="5">
        <v>2922</v>
      </c>
      <c r="X12" t="s">
        <v>282</v>
      </c>
      <c r="Y12" t="s">
        <v>45</v>
      </c>
      <c r="Z12" t="s">
        <v>303</v>
      </c>
      <c r="AA12" s="3" t="s">
        <v>304</v>
      </c>
      <c r="AB12" s="6">
        <v>1.0206059999999999</v>
      </c>
      <c r="AC12" s="6">
        <v>1.020329</v>
      </c>
      <c r="AD12" s="6">
        <v>1.0200530000000001</v>
      </c>
      <c r="AE12" s="1">
        <v>-36.833329999999997</v>
      </c>
      <c r="AF12" s="1">
        <v>-37.083329999999997</v>
      </c>
      <c r="AG12" s="1">
        <v>-36.583329999999997</v>
      </c>
      <c r="AH12" s="1">
        <v>-36.833300000000001</v>
      </c>
      <c r="AI12" s="1">
        <v>-37.083300000000001</v>
      </c>
      <c r="AJ12" s="1">
        <v>-36.583300000000001</v>
      </c>
      <c r="AK12" s="1">
        <v>3.0000000000000001E-5</v>
      </c>
      <c r="AL12" s="6" t="s">
        <v>43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41</v>
      </c>
      <c r="S13" s="3">
        <v>42083</v>
      </c>
      <c r="T13" t="s">
        <v>79</v>
      </c>
      <c r="U13" s="3">
        <v>45371</v>
      </c>
      <c r="V13" t="s">
        <v>13</v>
      </c>
      <c r="W13" s="5">
        <v>3288</v>
      </c>
      <c r="X13" t="s">
        <v>282</v>
      </c>
      <c r="Y13" t="s">
        <v>45</v>
      </c>
      <c r="Z13" t="s">
        <v>305</v>
      </c>
      <c r="AA13" s="3" t="s">
        <v>306</v>
      </c>
      <c r="AB13" s="6">
        <v>1.0173970000000001</v>
      </c>
      <c r="AC13" s="6">
        <v>1.0171809999999999</v>
      </c>
      <c r="AD13" s="6">
        <v>1.016966</v>
      </c>
      <c r="AE13" s="1">
        <v>-36.666670000000003</v>
      </c>
      <c r="AF13" s="1">
        <v>-36.916670000000003</v>
      </c>
      <c r="AG13" s="1">
        <v>-36.416670000000003</v>
      </c>
      <c r="AH13" s="1">
        <v>-36.666699999999999</v>
      </c>
      <c r="AI13" s="1">
        <v>-36.916699999999999</v>
      </c>
      <c r="AJ13" s="1">
        <v>-36.416699999999999</v>
      </c>
      <c r="AK13" s="1">
        <v>-3.0000000000000001E-5</v>
      </c>
      <c r="AL13" s="6" t="s">
        <v>43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41</v>
      </c>
      <c r="S14" s="3">
        <v>42083</v>
      </c>
      <c r="T14" t="s">
        <v>79</v>
      </c>
      <c r="U14" s="3">
        <v>45736</v>
      </c>
      <c r="V14" t="s">
        <v>14</v>
      </c>
      <c r="W14" s="5">
        <v>3653</v>
      </c>
      <c r="X14" t="s">
        <v>282</v>
      </c>
      <c r="Y14" t="s">
        <v>45</v>
      </c>
      <c r="Z14" t="s">
        <v>307</v>
      </c>
      <c r="AA14" s="3" t="s">
        <v>308</v>
      </c>
      <c r="AB14" s="6">
        <v>1.012751</v>
      </c>
      <c r="AC14" s="6">
        <v>1.0123329999999999</v>
      </c>
      <c r="AD14" s="6">
        <v>1.011916</v>
      </c>
      <c r="AE14" s="1">
        <v>-36.5</v>
      </c>
      <c r="AF14" s="1">
        <v>-36.75</v>
      </c>
      <c r="AG14" s="1">
        <v>-36.25</v>
      </c>
      <c r="AH14" s="1">
        <v>-36.5</v>
      </c>
      <c r="AI14" s="1">
        <v>-36.75</v>
      </c>
      <c r="AJ14" s="1">
        <v>-36.25</v>
      </c>
      <c r="AK14" s="1">
        <v>0</v>
      </c>
      <c r="AL14" s="6" t="s">
        <v>43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41</v>
      </c>
      <c r="S15" s="3">
        <v>42083</v>
      </c>
      <c r="T15" t="s">
        <v>79</v>
      </c>
      <c r="U15" s="3">
        <v>46468</v>
      </c>
      <c r="V15" t="s">
        <v>16</v>
      </c>
      <c r="W15" s="5">
        <v>4385</v>
      </c>
      <c r="X15" t="s">
        <v>282</v>
      </c>
      <c r="Y15" t="s">
        <v>45</v>
      </c>
      <c r="Z15" t="s">
        <v>309</v>
      </c>
      <c r="AA15" s="3" t="s">
        <v>310</v>
      </c>
      <c r="AB15" s="6">
        <v>1.000615</v>
      </c>
      <c r="AC15" s="6">
        <v>1.0004839999999999</v>
      </c>
      <c r="AD15" s="6">
        <v>1.000354</v>
      </c>
      <c r="AE15" s="1">
        <v>-34.1875</v>
      </c>
      <c r="AF15" s="1">
        <v>-34.4375</v>
      </c>
      <c r="AG15" s="1">
        <v>-33.9375</v>
      </c>
      <c r="AH15" s="1">
        <v>-34.1875</v>
      </c>
      <c r="AI15" s="1">
        <v>-34.4375</v>
      </c>
      <c r="AJ15" s="1">
        <v>-33.9375</v>
      </c>
      <c r="AK15" s="1">
        <v>0</v>
      </c>
      <c r="AL15" s="6" t="s">
        <v>43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41</v>
      </c>
      <c r="S16" s="3">
        <v>42083</v>
      </c>
      <c r="T16" t="s">
        <v>79</v>
      </c>
      <c r="U16" s="3">
        <v>47562</v>
      </c>
      <c r="V16" t="s">
        <v>17</v>
      </c>
      <c r="W16" s="5">
        <v>5479</v>
      </c>
      <c r="X16" t="s">
        <v>282</v>
      </c>
      <c r="Y16" t="s">
        <v>45</v>
      </c>
      <c r="Z16" t="s">
        <v>311</v>
      </c>
      <c r="AA16" s="3" t="s">
        <v>312</v>
      </c>
      <c r="AB16" s="6">
        <v>0.98109999999999997</v>
      </c>
      <c r="AC16" s="6">
        <v>0.980213</v>
      </c>
      <c r="AD16" s="6">
        <v>0.979325</v>
      </c>
      <c r="AE16" s="1">
        <v>-31.875</v>
      </c>
      <c r="AF16" s="1">
        <v>-32.125</v>
      </c>
      <c r="AG16" s="1">
        <v>-31.625</v>
      </c>
      <c r="AH16" s="1">
        <v>-31.875</v>
      </c>
      <c r="AI16" s="1">
        <v>-32.125</v>
      </c>
      <c r="AJ16" s="1">
        <v>-31.625</v>
      </c>
      <c r="AK16" s="1">
        <v>0</v>
      </c>
      <c r="AL16" s="6" t="s">
        <v>43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41</v>
      </c>
      <c r="S17" s="3">
        <v>42083</v>
      </c>
      <c r="T17" t="s">
        <v>79</v>
      </c>
      <c r="U17" s="3">
        <v>49388</v>
      </c>
      <c r="V17" t="s">
        <v>18</v>
      </c>
      <c r="W17" s="5">
        <v>7305</v>
      </c>
      <c r="X17" t="s">
        <v>282</v>
      </c>
      <c r="Y17" t="s">
        <v>45</v>
      </c>
      <c r="Z17" t="s">
        <v>313</v>
      </c>
      <c r="AA17" s="3" t="s">
        <v>314</v>
      </c>
      <c r="AB17" s="6">
        <v>0.94103000000000003</v>
      </c>
      <c r="AC17" s="6">
        <v>0.94193700000000002</v>
      </c>
      <c r="AD17" s="6">
        <v>0.94284000000000001</v>
      </c>
      <c r="AE17" s="1">
        <v>-26.75</v>
      </c>
      <c r="AF17" s="1">
        <v>-27</v>
      </c>
      <c r="AG17" s="1">
        <v>-26.5</v>
      </c>
      <c r="AH17" s="1">
        <v>-26.75</v>
      </c>
      <c r="AI17" s="1">
        <v>-27</v>
      </c>
      <c r="AJ17" s="1">
        <v>-26.5</v>
      </c>
      <c r="AK17" s="1">
        <v>0</v>
      </c>
      <c r="AL17" s="6" t="s">
        <v>43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41</v>
      </c>
      <c r="S18" s="3">
        <v>42083</v>
      </c>
      <c r="T18" t="s">
        <v>79</v>
      </c>
      <c r="U18" s="3">
        <v>53041</v>
      </c>
      <c r="V18" t="s">
        <v>20</v>
      </c>
      <c r="W18" s="5">
        <v>10958</v>
      </c>
      <c r="X18" t="s">
        <v>282</v>
      </c>
      <c r="Y18" t="s">
        <v>45</v>
      </c>
      <c r="Z18" t="s">
        <v>315</v>
      </c>
      <c r="AA18" s="3" t="s">
        <v>316</v>
      </c>
      <c r="AB18" s="6">
        <v>0.87666500000000003</v>
      </c>
      <c r="AC18" s="6">
        <v>0.87290100000000004</v>
      </c>
      <c r="AD18" s="6">
        <v>0.869143</v>
      </c>
      <c r="AE18" s="1">
        <v>-21.5</v>
      </c>
      <c r="AF18" s="1">
        <v>-21.75</v>
      </c>
      <c r="AG18" s="1">
        <v>-21.25</v>
      </c>
      <c r="AH18" s="1">
        <v>-21.5</v>
      </c>
      <c r="AI18" s="1">
        <v>-21.75</v>
      </c>
      <c r="AJ18" s="1">
        <v>-21.25</v>
      </c>
      <c r="AK18" s="1">
        <v>0</v>
      </c>
      <c r="AL18" s="6" t="s">
        <v>43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_xll.BView(BCurveStrip!C5,"Data","cols=38;rows=18")</f>
        <v>CurveDate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61</v>
      </c>
      <c r="Q1" t="s">
        <v>62</v>
      </c>
      <c r="R1" t="s">
        <v>63</v>
      </c>
      <c r="S1" t="s">
        <v>35</v>
      </c>
      <c r="T1" t="s">
        <v>64</v>
      </c>
      <c r="U1" t="s">
        <v>36</v>
      </c>
      <c r="V1" t="s">
        <v>31</v>
      </c>
      <c r="W1" t="s">
        <v>65</v>
      </c>
      <c r="X1" t="s">
        <v>0</v>
      </c>
      <c r="Y1" t="s">
        <v>39</v>
      </c>
      <c r="Z1" t="s">
        <v>33</v>
      </c>
      <c r="AA1" t="s">
        <v>34</v>
      </c>
      <c r="AB1" t="s">
        <v>66</v>
      </c>
      <c r="AC1" t="s">
        <v>67</v>
      </c>
      <c r="AD1" t="s">
        <v>68</v>
      </c>
      <c r="AE1" t="s">
        <v>75</v>
      </c>
      <c r="AF1" t="s">
        <v>274</v>
      </c>
      <c r="AG1" t="s">
        <v>275</v>
      </c>
      <c r="AH1" t="s">
        <v>76</v>
      </c>
      <c r="AI1" t="s">
        <v>276</v>
      </c>
      <c r="AJ1" t="s">
        <v>277</v>
      </c>
      <c r="AK1" t="s">
        <v>77</v>
      </c>
      <c r="AL1" t="s">
        <v>40</v>
      </c>
    </row>
    <row r="2" spans="1:51" x14ac:dyDescent="0.25">
      <c r="A2" s="3">
        <v>42081</v>
      </c>
      <c r="B2" t="s">
        <v>278</v>
      </c>
      <c r="C2" t="s">
        <v>26</v>
      </c>
      <c r="D2" t="s">
        <v>279</v>
      </c>
      <c r="E2">
        <v>92</v>
      </c>
      <c r="F2" t="s">
        <v>280</v>
      </c>
      <c r="G2" t="s">
        <v>344</v>
      </c>
      <c r="H2" t="s">
        <v>182</v>
      </c>
      <c r="I2" t="s">
        <v>183</v>
      </c>
      <c r="J2" s="3">
        <v>42083</v>
      </c>
      <c r="K2" t="b">
        <v>0</v>
      </c>
      <c r="L2" t="b">
        <v>0</v>
      </c>
      <c r="M2" t="s">
        <v>78</v>
      </c>
      <c r="N2" s="1"/>
      <c r="O2" s="4" t="s">
        <v>345</v>
      </c>
      <c r="P2" s="1" t="s">
        <v>281</v>
      </c>
      <c r="Q2" s="1"/>
      <c r="R2" s="1" t="s">
        <v>41</v>
      </c>
      <c r="S2" s="3">
        <v>42083</v>
      </c>
      <c r="T2" t="s">
        <v>79</v>
      </c>
      <c r="U2" s="3">
        <v>42177</v>
      </c>
      <c r="V2" t="s">
        <v>2</v>
      </c>
      <c r="W2" s="5">
        <v>94</v>
      </c>
      <c r="X2" t="s">
        <v>282</v>
      </c>
      <c r="Y2" t="s">
        <v>45</v>
      </c>
      <c r="Z2" t="s">
        <v>283</v>
      </c>
      <c r="AA2" s="3" t="s">
        <v>284</v>
      </c>
      <c r="AB2" s="6">
        <v>1.0004360000000001</v>
      </c>
      <c r="AC2" s="6">
        <v>1.00041</v>
      </c>
      <c r="AD2" s="6">
        <v>1.0003839999999999</v>
      </c>
      <c r="AE2" s="1">
        <v>-18.195599999999999</v>
      </c>
      <c r="AF2" s="1">
        <v>-19.195599999999999</v>
      </c>
      <c r="AG2" s="1">
        <v>-17.195599999999999</v>
      </c>
      <c r="AH2" s="1">
        <v>-18.195599999999999</v>
      </c>
      <c r="AI2" s="1">
        <v>-19.195599999999999</v>
      </c>
      <c r="AJ2" s="1">
        <v>-17.195599999999999</v>
      </c>
      <c r="AK2" s="1">
        <v>0</v>
      </c>
      <c r="AL2" s="6" t="s">
        <v>43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41</v>
      </c>
      <c r="S3" s="3">
        <v>42083</v>
      </c>
      <c r="T3" t="s">
        <v>79</v>
      </c>
      <c r="U3" s="3">
        <v>42268</v>
      </c>
      <c r="V3" t="s">
        <v>3</v>
      </c>
      <c r="W3" s="5">
        <v>185</v>
      </c>
      <c r="X3" t="s">
        <v>282</v>
      </c>
      <c r="Y3" t="s">
        <v>45</v>
      </c>
      <c r="Z3" t="s">
        <v>285</v>
      </c>
      <c r="AA3" s="3" t="s">
        <v>286</v>
      </c>
      <c r="AB3" s="6">
        <v>1.001053</v>
      </c>
      <c r="AC3" s="6">
        <v>1.0010399999999999</v>
      </c>
      <c r="AD3" s="6">
        <v>1.0010269999999999</v>
      </c>
      <c r="AE3" s="1">
        <v>-22.375</v>
      </c>
      <c r="AF3" s="1">
        <v>-22.625</v>
      </c>
      <c r="AG3" s="1">
        <v>-22.125</v>
      </c>
      <c r="AH3" s="1">
        <v>-22.375</v>
      </c>
      <c r="AI3" s="1">
        <v>-22.625</v>
      </c>
      <c r="AJ3" s="1">
        <v>-22.125</v>
      </c>
      <c r="AK3" s="1">
        <v>0</v>
      </c>
      <c r="AL3" s="6" t="s">
        <v>43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41</v>
      </c>
      <c r="S4" s="3">
        <v>42083</v>
      </c>
      <c r="T4" t="s">
        <v>79</v>
      </c>
      <c r="U4" s="3">
        <v>42359</v>
      </c>
      <c r="V4" t="s">
        <v>4</v>
      </c>
      <c r="W4" s="5">
        <v>276</v>
      </c>
      <c r="X4" t="s">
        <v>282</v>
      </c>
      <c r="Y4" t="s">
        <v>45</v>
      </c>
      <c r="Z4" t="s">
        <v>287</v>
      </c>
      <c r="AA4" s="3" t="s">
        <v>288</v>
      </c>
      <c r="AB4" s="6">
        <v>1.001754</v>
      </c>
      <c r="AC4" s="6">
        <v>1.0016769999999999</v>
      </c>
      <c r="AD4" s="6">
        <v>1.0016</v>
      </c>
      <c r="AE4" s="1">
        <v>-23.598500000000001</v>
      </c>
      <c r="AF4" s="1">
        <v>-24.598500000000001</v>
      </c>
      <c r="AG4" s="1">
        <v>-22.598500000000001</v>
      </c>
      <c r="AH4" s="1">
        <v>-23.598500000000001</v>
      </c>
      <c r="AI4" s="1">
        <v>-24.598500000000001</v>
      </c>
      <c r="AJ4" s="1">
        <v>-22.598500000000001</v>
      </c>
      <c r="AK4" s="1">
        <v>0</v>
      </c>
      <c r="AL4" s="6" t="s">
        <v>43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41</v>
      </c>
      <c r="S5" s="3">
        <v>42083</v>
      </c>
      <c r="T5" t="s">
        <v>79</v>
      </c>
      <c r="U5" s="3">
        <v>42450</v>
      </c>
      <c r="V5" t="s">
        <v>180</v>
      </c>
      <c r="W5" s="5">
        <v>367</v>
      </c>
      <c r="X5" t="s">
        <v>282</v>
      </c>
      <c r="Y5" t="s">
        <v>45</v>
      </c>
      <c r="Z5" t="s">
        <v>289</v>
      </c>
      <c r="AA5" s="3" t="s">
        <v>290</v>
      </c>
      <c r="AB5" s="6">
        <v>1.0026409999999999</v>
      </c>
      <c r="AC5" s="6">
        <v>1.002615</v>
      </c>
      <c r="AD5" s="6">
        <v>1.0025900000000001</v>
      </c>
      <c r="AE5" s="1">
        <v>-27</v>
      </c>
      <c r="AF5" s="1">
        <v>-27.25</v>
      </c>
      <c r="AG5" s="1">
        <v>-26.75</v>
      </c>
      <c r="AH5" s="1">
        <v>-27</v>
      </c>
      <c r="AI5" s="1">
        <v>-27.25</v>
      </c>
      <c r="AJ5" s="1">
        <v>-26.75</v>
      </c>
      <c r="AK5" s="1">
        <v>0</v>
      </c>
      <c r="AL5" s="6" t="s">
        <v>43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41</v>
      </c>
      <c r="S6" s="3">
        <v>42083</v>
      </c>
      <c r="T6" t="s">
        <v>79</v>
      </c>
      <c r="U6" s="3">
        <v>42814</v>
      </c>
      <c r="V6" t="s">
        <v>6</v>
      </c>
      <c r="W6" s="5">
        <v>731</v>
      </c>
      <c r="X6" t="s">
        <v>282</v>
      </c>
      <c r="Y6" t="s">
        <v>45</v>
      </c>
      <c r="Z6" t="s">
        <v>291</v>
      </c>
      <c r="AA6" s="3" t="s">
        <v>292</v>
      </c>
      <c r="AB6" s="6">
        <v>1.0066010000000001</v>
      </c>
      <c r="AC6" s="6">
        <v>1.0060910000000001</v>
      </c>
      <c r="AD6" s="6">
        <v>1.0055799999999999</v>
      </c>
      <c r="AE6" s="1">
        <v>-30.875</v>
      </c>
      <c r="AF6" s="1">
        <v>-33.375</v>
      </c>
      <c r="AG6" s="1">
        <v>-28.375</v>
      </c>
      <c r="AH6" s="1">
        <v>-30.875</v>
      </c>
      <c r="AI6" s="1">
        <v>-33.375</v>
      </c>
      <c r="AJ6" s="1">
        <v>-28.375</v>
      </c>
      <c r="AK6" s="1">
        <v>0</v>
      </c>
      <c r="AL6" s="6" t="s">
        <v>43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41</v>
      </c>
      <c r="S7" s="3">
        <v>42083</v>
      </c>
      <c r="T7" t="s">
        <v>79</v>
      </c>
      <c r="U7" s="3">
        <v>43179</v>
      </c>
      <c r="V7" t="s">
        <v>7</v>
      </c>
      <c r="W7" s="5">
        <v>1096</v>
      </c>
      <c r="X7" t="s">
        <v>282</v>
      </c>
      <c r="Y7" t="s">
        <v>45</v>
      </c>
      <c r="Z7" t="s">
        <v>293</v>
      </c>
      <c r="AA7" s="3" t="s">
        <v>294</v>
      </c>
      <c r="AB7" s="6">
        <v>1.0092749999999999</v>
      </c>
      <c r="AC7" s="6">
        <v>1.0088109999999999</v>
      </c>
      <c r="AD7" s="6">
        <v>1.0083470000000001</v>
      </c>
      <c r="AE7" s="1">
        <v>-33.549999999999997</v>
      </c>
      <c r="AF7" s="1">
        <v>-34.5</v>
      </c>
      <c r="AG7" s="1">
        <v>-32.6</v>
      </c>
      <c r="AH7" s="1">
        <v>-33.549999999999997</v>
      </c>
      <c r="AI7" s="1">
        <v>-34.5</v>
      </c>
      <c r="AJ7" s="1">
        <v>-32.6</v>
      </c>
      <c r="AK7" s="1">
        <v>0</v>
      </c>
      <c r="AL7" s="6" t="s">
        <v>43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41</v>
      </c>
      <c r="S8" s="3">
        <v>42083</v>
      </c>
      <c r="T8" t="s">
        <v>79</v>
      </c>
      <c r="U8" s="3">
        <v>43544</v>
      </c>
      <c r="V8" t="s">
        <v>8</v>
      </c>
      <c r="W8" s="5">
        <v>1461</v>
      </c>
      <c r="X8" t="s">
        <v>282</v>
      </c>
      <c r="Y8" t="s">
        <v>45</v>
      </c>
      <c r="Z8" t="s">
        <v>295</v>
      </c>
      <c r="AA8" s="3" t="s">
        <v>296</v>
      </c>
      <c r="AB8" s="6">
        <v>1.0104200000000001</v>
      </c>
      <c r="AC8" s="6">
        <v>1.0101180000000001</v>
      </c>
      <c r="AD8" s="6">
        <v>1.009816</v>
      </c>
      <c r="AE8" s="1">
        <v>-34.875</v>
      </c>
      <c r="AF8" s="1">
        <v>-35.125</v>
      </c>
      <c r="AG8" s="1">
        <v>-34.625</v>
      </c>
      <c r="AH8" s="1">
        <v>-34.875</v>
      </c>
      <c r="AI8" s="1">
        <v>-35.125</v>
      </c>
      <c r="AJ8" s="1">
        <v>-34.625</v>
      </c>
      <c r="AK8" s="1">
        <v>0</v>
      </c>
      <c r="AL8" s="6" t="s">
        <v>43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41</v>
      </c>
      <c r="S9" s="3">
        <v>42083</v>
      </c>
      <c r="T9" t="s">
        <v>79</v>
      </c>
      <c r="U9" s="3">
        <v>43910</v>
      </c>
      <c r="V9" t="s">
        <v>9</v>
      </c>
      <c r="W9" s="5">
        <v>1827</v>
      </c>
      <c r="X9" t="s">
        <v>282</v>
      </c>
      <c r="Y9" t="s">
        <v>45</v>
      </c>
      <c r="Z9" t="s">
        <v>297</v>
      </c>
      <c r="AA9" s="3" t="s">
        <v>298</v>
      </c>
      <c r="AB9" s="6">
        <v>1.0104679999999999</v>
      </c>
      <c r="AC9" s="6">
        <v>1.010076</v>
      </c>
      <c r="AD9" s="6">
        <v>1.0096849999999999</v>
      </c>
      <c r="AE9" s="1">
        <v>-36</v>
      </c>
      <c r="AF9" s="1">
        <v>-36.25</v>
      </c>
      <c r="AG9" s="1">
        <v>-35.75</v>
      </c>
      <c r="AH9" s="1">
        <v>-36</v>
      </c>
      <c r="AI9" s="1">
        <v>-36.25</v>
      </c>
      <c r="AJ9" s="1">
        <v>-35.75</v>
      </c>
      <c r="AK9" s="1">
        <v>0</v>
      </c>
      <c r="AL9" s="6" t="s">
        <v>43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41</v>
      </c>
      <c r="S10" s="3">
        <v>42083</v>
      </c>
      <c r="T10" t="s">
        <v>79</v>
      </c>
      <c r="U10" s="3">
        <v>44277</v>
      </c>
      <c r="V10" t="s">
        <v>10</v>
      </c>
      <c r="W10" s="5">
        <v>2194</v>
      </c>
      <c r="X10" t="s">
        <v>282</v>
      </c>
      <c r="Y10" t="s">
        <v>45</v>
      </c>
      <c r="Z10" t="s">
        <v>299</v>
      </c>
      <c r="AA10" s="3" t="s">
        <v>300</v>
      </c>
      <c r="AB10" s="6">
        <v>1.0091619999999999</v>
      </c>
      <c r="AC10" s="6">
        <v>1.0086980000000001</v>
      </c>
      <c r="AD10" s="6">
        <v>1.0082340000000001</v>
      </c>
      <c r="AE10" s="1">
        <v>-36.5</v>
      </c>
      <c r="AF10" s="1">
        <v>-36.75</v>
      </c>
      <c r="AG10" s="1">
        <v>-36.25</v>
      </c>
      <c r="AH10" s="1">
        <v>-36.5</v>
      </c>
      <c r="AI10" s="1">
        <v>-36.75</v>
      </c>
      <c r="AJ10" s="1">
        <v>-36.25</v>
      </c>
      <c r="AK10" s="1">
        <v>0</v>
      </c>
      <c r="AL10" s="6" t="s">
        <v>43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41</v>
      </c>
      <c r="S11" s="3">
        <v>42083</v>
      </c>
      <c r="T11" t="s">
        <v>79</v>
      </c>
      <c r="U11" s="3">
        <v>44641</v>
      </c>
      <c r="V11" t="s">
        <v>11</v>
      </c>
      <c r="W11" s="5">
        <v>2558</v>
      </c>
      <c r="X11" t="s">
        <v>282</v>
      </c>
      <c r="Y11" t="s">
        <v>45</v>
      </c>
      <c r="Z11" t="s">
        <v>301</v>
      </c>
      <c r="AA11" s="3" t="s">
        <v>302</v>
      </c>
      <c r="AB11" s="6">
        <v>1.0067619999999999</v>
      </c>
      <c r="AC11" s="6">
        <v>1.0062359999999999</v>
      </c>
      <c r="AD11" s="6">
        <v>1.0057100000000001</v>
      </c>
      <c r="AE11" s="1">
        <v>-37</v>
      </c>
      <c r="AF11" s="1">
        <v>-37.25</v>
      </c>
      <c r="AG11" s="1">
        <v>-36.75</v>
      </c>
      <c r="AH11" s="1">
        <v>-37</v>
      </c>
      <c r="AI11" s="1">
        <v>-37.25</v>
      </c>
      <c r="AJ11" s="1">
        <v>-36.75</v>
      </c>
      <c r="AK11" s="1">
        <v>0</v>
      </c>
      <c r="AL11" s="6" t="s">
        <v>43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41</v>
      </c>
      <c r="S12" s="3">
        <v>42083</v>
      </c>
      <c r="T12" t="s">
        <v>79</v>
      </c>
      <c r="U12" s="3">
        <v>45005</v>
      </c>
      <c r="V12" t="s">
        <v>12</v>
      </c>
      <c r="W12" s="5">
        <v>2922</v>
      </c>
      <c r="X12" t="s">
        <v>282</v>
      </c>
      <c r="Y12" t="s">
        <v>45</v>
      </c>
      <c r="Z12" t="s">
        <v>303</v>
      </c>
      <c r="AA12" s="3" t="s">
        <v>304</v>
      </c>
      <c r="AB12" s="6">
        <v>1.0027539999999999</v>
      </c>
      <c r="AC12" s="6">
        <v>1.0021530000000001</v>
      </c>
      <c r="AD12" s="6">
        <v>1.001552</v>
      </c>
      <c r="AE12" s="1">
        <v>-36.833329999999997</v>
      </c>
      <c r="AF12" s="1">
        <v>-37.083329999999997</v>
      </c>
      <c r="AG12" s="1">
        <v>-36.583329999999997</v>
      </c>
      <c r="AH12" s="1">
        <v>-36.833300000000001</v>
      </c>
      <c r="AI12" s="1">
        <v>-37.083300000000001</v>
      </c>
      <c r="AJ12" s="1">
        <v>-36.583300000000001</v>
      </c>
      <c r="AK12" s="1">
        <v>3.0000000000000001E-5</v>
      </c>
      <c r="AL12" s="6" t="s">
        <v>43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41</v>
      </c>
      <c r="S13" s="3">
        <v>42083</v>
      </c>
      <c r="T13" t="s">
        <v>79</v>
      </c>
      <c r="U13" s="3">
        <v>45371</v>
      </c>
      <c r="V13" t="s">
        <v>13</v>
      </c>
      <c r="W13" s="5">
        <v>3288</v>
      </c>
      <c r="X13" t="s">
        <v>282</v>
      </c>
      <c r="Y13" t="s">
        <v>45</v>
      </c>
      <c r="Z13" t="s">
        <v>305</v>
      </c>
      <c r="AA13" s="3" t="s">
        <v>306</v>
      </c>
      <c r="AB13" s="6">
        <v>0.99766299999999997</v>
      </c>
      <c r="AC13" s="6">
        <v>0.997004</v>
      </c>
      <c r="AD13" s="6">
        <v>0.99634599999999995</v>
      </c>
      <c r="AE13" s="1">
        <v>-36.666670000000003</v>
      </c>
      <c r="AF13" s="1">
        <v>-36.916670000000003</v>
      </c>
      <c r="AG13" s="1">
        <v>-36.416670000000003</v>
      </c>
      <c r="AH13" s="1">
        <v>-36.666699999999999</v>
      </c>
      <c r="AI13" s="1">
        <v>-36.916699999999999</v>
      </c>
      <c r="AJ13" s="1">
        <v>-36.416699999999999</v>
      </c>
      <c r="AK13" s="1">
        <v>-3.0000000000000001E-5</v>
      </c>
      <c r="AL13" s="6" t="s">
        <v>43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41</v>
      </c>
      <c r="S14" s="3">
        <v>42083</v>
      </c>
      <c r="T14" t="s">
        <v>79</v>
      </c>
      <c r="U14" s="3">
        <v>45736</v>
      </c>
      <c r="V14" t="s">
        <v>14</v>
      </c>
      <c r="W14" s="5">
        <v>3653</v>
      </c>
      <c r="X14" t="s">
        <v>282</v>
      </c>
      <c r="Y14" t="s">
        <v>45</v>
      </c>
      <c r="Z14" t="s">
        <v>307</v>
      </c>
      <c r="AA14" s="3" t="s">
        <v>308</v>
      </c>
      <c r="AB14" s="6">
        <v>0.99185299999999998</v>
      </c>
      <c r="AC14" s="6">
        <v>0.99110799999999999</v>
      </c>
      <c r="AD14" s="6">
        <v>0.99036400000000002</v>
      </c>
      <c r="AE14" s="1">
        <v>-36.5</v>
      </c>
      <c r="AF14" s="1">
        <v>-36.75</v>
      </c>
      <c r="AG14" s="1">
        <v>-36.25</v>
      </c>
      <c r="AH14" s="1">
        <v>-36.5</v>
      </c>
      <c r="AI14" s="1">
        <v>-36.75</v>
      </c>
      <c r="AJ14" s="1">
        <v>-36.25</v>
      </c>
      <c r="AK14" s="1">
        <v>0</v>
      </c>
      <c r="AL14" s="6" t="s">
        <v>43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41</v>
      </c>
      <c r="S15" s="3">
        <v>42083</v>
      </c>
      <c r="T15" t="s">
        <v>79</v>
      </c>
      <c r="U15" s="3">
        <v>46468</v>
      </c>
      <c r="V15" t="s">
        <v>16</v>
      </c>
      <c r="W15" s="5">
        <v>4385</v>
      </c>
      <c r="X15" t="s">
        <v>282</v>
      </c>
      <c r="Y15" t="s">
        <v>45</v>
      </c>
      <c r="Z15" t="s">
        <v>309</v>
      </c>
      <c r="AA15" s="3" t="s">
        <v>310</v>
      </c>
      <c r="AB15" s="6">
        <v>0.97616099999999995</v>
      </c>
      <c r="AC15" s="6">
        <v>0.97503899999999999</v>
      </c>
      <c r="AD15" s="6">
        <v>0.97391799999999995</v>
      </c>
      <c r="AE15" s="1">
        <v>-34.1875</v>
      </c>
      <c r="AF15" s="1">
        <v>-34.4375</v>
      </c>
      <c r="AG15" s="1">
        <v>-33.9375</v>
      </c>
      <c r="AH15" s="1">
        <v>-34.1875</v>
      </c>
      <c r="AI15" s="1">
        <v>-34.4375</v>
      </c>
      <c r="AJ15" s="1">
        <v>-33.9375</v>
      </c>
      <c r="AK15" s="1">
        <v>0</v>
      </c>
      <c r="AL15" s="6" t="s">
        <v>43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41</v>
      </c>
      <c r="S16" s="3">
        <v>42083</v>
      </c>
      <c r="T16" t="s">
        <v>79</v>
      </c>
      <c r="U16" s="3">
        <v>47562</v>
      </c>
      <c r="V16" t="s">
        <v>17</v>
      </c>
      <c r="W16" s="5">
        <v>5479</v>
      </c>
      <c r="X16" t="s">
        <v>282</v>
      </c>
      <c r="Y16" t="s">
        <v>45</v>
      </c>
      <c r="Z16" t="s">
        <v>311</v>
      </c>
      <c r="AA16" s="3" t="s">
        <v>312</v>
      </c>
      <c r="AB16" s="6">
        <v>0.95106500000000005</v>
      </c>
      <c r="AC16" s="6">
        <v>0.94938800000000001</v>
      </c>
      <c r="AD16" s="6">
        <v>0.94771499999999997</v>
      </c>
      <c r="AE16" s="1">
        <v>-31.875</v>
      </c>
      <c r="AF16" s="1">
        <v>-32.125</v>
      </c>
      <c r="AG16" s="1">
        <v>-31.625</v>
      </c>
      <c r="AH16" s="1">
        <v>-31.875</v>
      </c>
      <c r="AI16" s="1">
        <v>-32.125</v>
      </c>
      <c r="AJ16" s="1">
        <v>-31.625</v>
      </c>
      <c r="AK16" s="1">
        <v>0</v>
      </c>
      <c r="AL16" s="6" t="s">
        <v>43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41</v>
      </c>
      <c r="S17" s="3">
        <v>42083</v>
      </c>
      <c r="T17" t="s">
        <v>79</v>
      </c>
      <c r="U17" s="3">
        <v>49388</v>
      </c>
      <c r="V17" t="s">
        <v>18</v>
      </c>
      <c r="W17" s="5">
        <v>7305</v>
      </c>
      <c r="X17" t="s">
        <v>282</v>
      </c>
      <c r="Y17" t="s">
        <v>45</v>
      </c>
      <c r="Z17" t="s">
        <v>313</v>
      </c>
      <c r="AA17" s="3" t="s">
        <v>314</v>
      </c>
      <c r="AB17" s="6">
        <v>0.90477300000000005</v>
      </c>
      <c r="AC17" s="6">
        <v>0.90264100000000003</v>
      </c>
      <c r="AD17" s="6">
        <v>0.90051300000000001</v>
      </c>
      <c r="AE17" s="1">
        <v>-26.75</v>
      </c>
      <c r="AF17" s="1">
        <v>-27</v>
      </c>
      <c r="AG17" s="1">
        <v>-26.5</v>
      </c>
      <c r="AH17" s="1">
        <v>-26.75</v>
      </c>
      <c r="AI17" s="1">
        <v>-27</v>
      </c>
      <c r="AJ17" s="1">
        <v>-26.5</v>
      </c>
      <c r="AK17" s="1">
        <v>0</v>
      </c>
      <c r="AL17" s="6" t="s">
        <v>43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41</v>
      </c>
      <c r="S18" s="3">
        <v>42083</v>
      </c>
      <c r="T18" t="s">
        <v>79</v>
      </c>
      <c r="U18" s="3">
        <v>53041</v>
      </c>
      <c r="V18" t="s">
        <v>20</v>
      </c>
      <c r="W18" s="5">
        <v>10958</v>
      </c>
      <c r="X18" t="s">
        <v>282</v>
      </c>
      <c r="Y18" t="s">
        <v>45</v>
      </c>
      <c r="Z18" t="s">
        <v>315</v>
      </c>
      <c r="AA18" s="3" t="s">
        <v>316</v>
      </c>
      <c r="AB18" s="6">
        <v>0.82287100000000002</v>
      </c>
      <c r="AC18" s="6">
        <v>0.81891700000000001</v>
      </c>
      <c r="AD18" s="6">
        <v>0.81497900000000001</v>
      </c>
      <c r="AE18" s="1">
        <v>-21.5</v>
      </c>
      <c r="AF18" s="1">
        <v>-21.75</v>
      </c>
      <c r="AG18" s="1">
        <v>-21.25</v>
      </c>
      <c r="AH18" s="1">
        <v>-21.5</v>
      </c>
      <c r="AI18" s="1">
        <v>-21.75</v>
      </c>
      <c r="AJ18" s="1">
        <v>-21.25</v>
      </c>
      <c r="AK18" s="1">
        <v>0</v>
      </c>
      <c r="AL18" s="6" t="s">
        <v>43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_xll.BView(BCurveStrip!C6,"Data","cols=38;rows=18")</f>
        <v>CurveDate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61</v>
      </c>
      <c r="Q1" t="s">
        <v>62</v>
      </c>
      <c r="R1" t="s">
        <v>63</v>
      </c>
      <c r="S1" t="s">
        <v>35</v>
      </c>
      <c r="T1" t="s">
        <v>64</v>
      </c>
      <c r="U1" t="s">
        <v>36</v>
      </c>
      <c r="V1" t="s">
        <v>31</v>
      </c>
      <c r="W1" t="s">
        <v>65</v>
      </c>
      <c r="X1" t="s">
        <v>0</v>
      </c>
      <c r="Y1" t="s">
        <v>39</v>
      </c>
      <c r="Z1" t="s">
        <v>33</v>
      </c>
      <c r="AA1" t="s">
        <v>34</v>
      </c>
      <c r="AB1" t="s">
        <v>66</v>
      </c>
      <c r="AC1" t="s">
        <v>67</v>
      </c>
      <c r="AD1" t="s">
        <v>68</v>
      </c>
      <c r="AE1" t="s">
        <v>75</v>
      </c>
      <c r="AF1" t="s">
        <v>274</v>
      </c>
      <c r="AG1" t="s">
        <v>275</v>
      </c>
      <c r="AH1" t="s">
        <v>76</v>
      </c>
      <c r="AI1" t="s">
        <v>276</v>
      </c>
      <c r="AJ1" t="s">
        <v>277</v>
      </c>
      <c r="AK1" t="s">
        <v>77</v>
      </c>
      <c r="AL1" t="s">
        <v>40</v>
      </c>
    </row>
    <row r="2" spans="1:51" x14ac:dyDescent="0.25">
      <c r="A2" s="3">
        <v>42081</v>
      </c>
      <c r="B2" t="s">
        <v>278</v>
      </c>
      <c r="C2" t="s">
        <v>26</v>
      </c>
      <c r="D2" t="s">
        <v>279</v>
      </c>
      <c r="E2">
        <v>92</v>
      </c>
      <c r="F2" t="s">
        <v>280</v>
      </c>
      <c r="G2" t="s">
        <v>346</v>
      </c>
      <c r="H2" t="s">
        <v>182</v>
      </c>
      <c r="I2" t="s">
        <v>183</v>
      </c>
      <c r="J2" s="3">
        <v>42083</v>
      </c>
      <c r="K2" t="b">
        <v>0</v>
      </c>
      <c r="L2" t="b">
        <v>0</v>
      </c>
      <c r="M2" t="s">
        <v>78</v>
      </c>
      <c r="N2" s="1"/>
      <c r="O2" s="4" t="s">
        <v>345</v>
      </c>
      <c r="P2" s="1" t="s">
        <v>281</v>
      </c>
      <c r="Q2" s="1"/>
      <c r="R2" s="1" t="s">
        <v>41</v>
      </c>
      <c r="S2" s="3">
        <v>42083</v>
      </c>
      <c r="T2" t="s">
        <v>79</v>
      </c>
      <c r="U2" s="3">
        <v>42177</v>
      </c>
      <c r="V2" t="s">
        <v>2</v>
      </c>
      <c r="W2" s="5">
        <v>94</v>
      </c>
      <c r="X2" t="s">
        <v>282</v>
      </c>
      <c r="Y2" t="s">
        <v>45</v>
      </c>
      <c r="Z2" t="s">
        <v>283</v>
      </c>
      <c r="AA2" s="3" t="s">
        <v>284</v>
      </c>
      <c r="AB2" s="6">
        <v>1.0004360000000001</v>
      </c>
      <c r="AC2" s="6">
        <v>1.00041</v>
      </c>
      <c r="AD2" s="6">
        <v>1.0003839999999999</v>
      </c>
      <c r="AE2" s="1">
        <v>-18.195599999999999</v>
      </c>
      <c r="AF2" s="1">
        <v>-19.195599999999999</v>
      </c>
      <c r="AG2" s="1">
        <v>-17.195599999999999</v>
      </c>
      <c r="AH2" s="1">
        <v>-18.195599999999999</v>
      </c>
      <c r="AI2" s="1">
        <v>-19.195599999999999</v>
      </c>
      <c r="AJ2" s="1">
        <v>-17.195599999999999</v>
      </c>
      <c r="AK2" s="1">
        <v>0</v>
      </c>
      <c r="AL2" s="6" t="s">
        <v>43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41</v>
      </c>
      <c r="S3" s="3">
        <v>42083</v>
      </c>
      <c r="T3" t="s">
        <v>79</v>
      </c>
      <c r="U3" s="3">
        <v>42268</v>
      </c>
      <c r="V3" t="s">
        <v>3</v>
      </c>
      <c r="W3" s="5">
        <v>185</v>
      </c>
      <c r="X3" t="s">
        <v>282</v>
      </c>
      <c r="Y3" t="s">
        <v>45</v>
      </c>
      <c r="Z3" t="s">
        <v>285</v>
      </c>
      <c r="AA3" s="3" t="s">
        <v>286</v>
      </c>
      <c r="AB3" s="6">
        <v>1.0010520000000001</v>
      </c>
      <c r="AC3" s="6">
        <v>1.001039</v>
      </c>
      <c r="AD3" s="6">
        <v>1.001026</v>
      </c>
      <c r="AE3" s="1">
        <v>-22.375</v>
      </c>
      <c r="AF3" s="1">
        <v>-22.625</v>
      </c>
      <c r="AG3" s="1">
        <v>-22.125</v>
      </c>
      <c r="AH3" s="1">
        <v>-22.375</v>
      </c>
      <c r="AI3" s="1">
        <v>-22.625</v>
      </c>
      <c r="AJ3" s="1">
        <v>-22.125</v>
      </c>
      <c r="AK3" s="1">
        <v>0</v>
      </c>
      <c r="AL3" s="6" t="s">
        <v>43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41</v>
      </c>
      <c r="S4" s="3">
        <v>42083</v>
      </c>
      <c r="T4" t="s">
        <v>79</v>
      </c>
      <c r="U4" s="3">
        <v>42359</v>
      </c>
      <c r="V4" t="s">
        <v>4</v>
      </c>
      <c r="W4" s="5">
        <v>276</v>
      </c>
      <c r="X4" t="s">
        <v>282</v>
      </c>
      <c r="Y4" t="s">
        <v>45</v>
      </c>
      <c r="Z4" t="s">
        <v>287</v>
      </c>
      <c r="AA4" s="3" t="s">
        <v>288</v>
      </c>
      <c r="AB4" s="6">
        <v>1.0017529999999999</v>
      </c>
      <c r="AC4" s="6">
        <v>1.001676</v>
      </c>
      <c r="AD4" s="6">
        <v>1.0015989999999999</v>
      </c>
      <c r="AE4" s="1">
        <v>-23.598500000000001</v>
      </c>
      <c r="AF4" s="1">
        <v>-24.598500000000001</v>
      </c>
      <c r="AG4" s="1">
        <v>-22.598500000000001</v>
      </c>
      <c r="AH4" s="1">
        <v>-23.598500000000001</v>
      </c>
      <c r="AI4" s="1">
        <v>-24.598500000000001</v>
      </c>
      <c r="AJ4" s="1">
        <v>-22.598500000000001</v>
      </c>
      <c r="AK4" s="1">
        <v>0</v>
      </c>
      <c r="AL4" s="6" t="s">
        <v>43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41</v>
      </c>
      <c r="S5" s="3">
        <v>42083</v>
      </c>
      <c r="T5" t="s">
        <v>79</v>
      </c>
      <c r="U5" s="3">
        <v>42450</v>
      </c>
      <c r="V5" t="s">
        <v>180</v>
      </c>
      <c r="W5" s="5">
        <v>367</v>
      </c>
      <c r="X5" t="s">
        <v>282</v>
      </c>
      <c r="Y5" t="s">
        <v>45</v>
      </c>
      <c r="Z5" t="s">
        <v>289</v>
      </c>
      <c r="AA5" s="3" t="s">
        <v>290</v>
      </c>
      <c r="AB5" s="6">
        <v>1.0026409999999999</v>
      </c>
      <c r="AC5" s="6">
        <v>1.002615</v>
      </c>
      <c r="AD5" s="6">
        <v>1.002589</v>
      </c>
      <c r="AE5" s="1">
        <v>-27</v>
      </c>
      <c r="AF5" s="1">
        <v>-27.25</v>
      </c>
      <c r="AG5" s="1">
        <v>-26.75</v>
      </c>
      <c r="AH5" s="1">
        <v>-27</v>
      </c>
      <c r="AI5" s="1">
        <v>-27.25</v>
      </c>
      <c r="AJ5" s="1">
        <v>-26.75</v>
      </c>
      <c r="AK5" s="1">
        <v>0</v>
      </c>
      <c r="AL5" s="6" t="s">
        <v>43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41</v>
      </c>
      <c r="S6" s="3">
        <v>42083</v>
      </c>
      <c r="T6" t="s">
        <v>79</v>
      </c>
      <c r="U6" s="3">
        <v>42814</v>
      </c>
      <c r="V6" t="s">
        <v>6</v>
      </c>
      <c r="W6" s="5">
        <v>731</v>
      </c>
      <c r="X6" t="s">
        <v>282</v>
      </c>
      <c r="Y6" t="s">
        <v>45</v>
      </c>
      <c r="Z6" t="s">
        <v>291</v>
      </c>
      <c r="AA6" s="3" t="s">
        <v>292</v>
      </c>
      <c r="AB6" s="6">
        <v>1.0066010000000001</v>
      </c>
      <c r="AC6" s="6">
        <v>1.0060910000000001</v>
      </c>
      <c r="AD6" s="6">
        <v>1.0055810000000001</v>
      </c>
      <c r="AE6" s="1">
        <v>-30.875</v>
      </c>
      <c r="AF6" s="1">
        <v>-33.375</v>
      </c>
      <c r="AG6" s="1">
        <v>-28.375</v>
      </c>
      <c r="AH6" s="1">
        <v>-30.875</v>
      </c>
      <c r="AI6" s="1">
        <v>-33.375</v>
      </c>
      <c r="AJ6" s="1">
        <v>-28.375</v>
      </c>
      <c r="AK6" s="1">
        <v>0</v>
      </c>
      <c r="AL6" s="6" t="s">
        <v>43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41</v>
      </c>
      <c r="S7" s="3">
        <v>42083</v>
      </c>
      <c r="T7" t="s">
        <v>79</v>
      </c>
      <c r="U7" s="3">
        <v>43179</v>
      </c>
      <c r="V7" t="s">
        <v>7</v>
      </c>
      <c r="W7" s="5">
        <v>1096</v>
      </c>
      <c r="X7" t="s">
        <v>282</v>
      </c>
      <c r="Y7" t="s">
        <v>45</v>
      </c>
      <c r="Z7" t="s">
        <v>293</v>
      </c>
      <c r="AA7" s="3" t="s">
        <v>294</v>
      </c>
      <c r="AB7" s="6">
        <v>1.009274</v>
      </c>
      <c r="AC7" s="6">
        <v>1.0088109999999999</v>
      </c>
      <c r="AD7" s="6">
        <v>1.0083470000000001</v>
      </c>
      <c r="AE7" s="1">
        <v>-33.549999999999997</v>
      </c>
      <c r="AF7" s="1">
        <v>-34.5</v>
      </c>
      <c r="AG7" s="1">
        <v>-32.6</v>
      </c>
      <c r="AH7" s="1">
        <v>-33.549999999999997</v>
      </c>
      <c r="AI7" s="1">
        <v>-34.5</v>
      </c>
      <c r="AJ7" s="1">
        <v>-32.6</v>
      </c>
      <c r="AK7" s="1">
        <v>0</v>
      </c>
      <c r="AL7" s="6" t="s">
        <v>43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41</v>
      </c>
      <c r="S8" s="3">
        <v>42083</v>
      </c>
      <c r="T8" t="s">
        <v>79</v>
      </c>
      <c r="U8" s="3">
        <v>43544</v>
      </c>
      <c r="V8" t="s">
        <v>8</v>
      </c>
      <c r="W8" s="5">
        <v>1461</v>
      </c>
      <c r="X8" t="s">
        <v>282</v>
      </c>
      <c r="Y8" t="s">
        <v>45</v>
      </c>
      <c r="Z8" t="s">
        <v>295</v>
      </c>
      <c r="AA8" s="3" t="s">
        <v>296</v>
      </c>
      <c r="AB8" s="6">
        <v>1.0104200000000001</v>
      </c>
      <c r="AC8" s="6">
        <v>1.0101169999999999</v>
      </c>
      <c r="AD8" s="6">
        <v>1.0098149999999999</v>
      </c>
      <c r="AE8" s="1">
        <v>-34.875</v>
      </c>
      <c r="AF8" s="1">
        <v>-35.125</v>
      </c>
      <c r="AG8" s="1">
        <v>-34.625</v>
      </c>
      <c r="AH8" s="1">
        <v>-34.875</v>
      </c>
      <c r="AI8" s="1">
        <v>-35.125</v>
      </c>
      <c r="AJ8" s="1">
        <v>-34.625</v>
      </c>
      <c r="AK8" s="1">
        <v>0</v>
      </c>
      <c r="AL8" s="6" t="s">
        <v>43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41</v>
      </c>
      <c r="S9" s="3">
        <v>42083</v>
      </c>
      <c r="T9" t="s">
        <v>79</v>
      </c>
      <c r="U9" s="3">
        <v>43910</v>
      </c>
      <c r="V9" t="s">
        <v>9</v>
      </c>
      <c r="W9" s="5">
        <v>1827</v>
      </c>
      <c r="X9" t="s">
        <v>282</v>
      </c>
      <c r="Y9" t="s">
        <v>45</v>
      </c>
      <c r="Z9" t="s">
        <v>297</v>
      </c>
      <c r="AA9" s="3" t="s">
        <v>298</v>
      </c>
      <c r="AB9" s="6">
        <v>1.0104679999999999</v>
      </c>
      <c r="AC9" s="6">
        <v>1.010076</v>
      </c>
      <c r="AD9" s="6">
        <v>1.0096849999999999</v>
      </c>
      <c r="AE9" s="1">
        <v>-36</v>
      </c>
      <c r="AF9" s="1">
        <v>-36.25</v>
      </c>
      <c r="AG9" s="1">
        <v>-35.75</v>
      </c>
      <c r="AH9" s="1">
        <v>-36</v>
      </c>
      <c r="AI9" s="1">
        <v>-36.25</v>
      </c>
      <c r="AJ9" s="1">
        <v>-35.75</v>
      </c>
      <c r="AK9" s="1">
        <v>0</v>
      </c>
      <c r="AL9" s="6" t="s">
        <v>43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41</v>
      </c>
      <c r="S10" s="3">
        <v>42083</v>
      </c>
      <c r="T10" t="s">
        <v>79</v>
      </c>
      <c r="U10" s="3">
        <v>44277</v>
      </c>
      <c r="V10" t="s">
        <v>10</v>
      </c>
      <c r="W10" s="5">
        <v>2194</v>
      </c>
      <c r="X10" t="s">
        <v>282</v>
      </c>
      <c r="Y10" t="s">
        <v>45</v>
      </c>
      <c r="Z10" t="s">
        <v>299</v>
      </c>
      <c r="AA10" s="3" t="s">
        <v>300</v>
      </c>
      <c r="AB10" s="6">
        <v>1.0091619999999999</v>
      </c>
      <c r="AC10" s="6">
        <v>1.0086980000000001</v>
      </c>
      <c r="AD10" s="6">
        <v>1.0082340000000001</v>
      </c>
      <c r="AE10" s="1">
        <v>-36.5</v>
      </c>
      <c r="AF10" s="1">
        <v>-36.75</v>
      </c>
      <c r="AG10" s="1">
        <v>-36.25</v>
      </c>
      <c r="AH10" s="1">
        <v>-36.5</v>
      </c>
      <c r="AI10" s="1">
        <v>-36.75</v>
      </c>
      <c r="AJ10" s="1">
        <v>-36.25</v>
      </c>
      <c r="AK10" s="1">
        <v>0</v>
      </c>
      <c r="AL10" s="6" t="s">
        <v>43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41</v>
      </c>
      <c r="S11" s="3">
        <v>42083</v>
      </c>
      <c r="T11" t="s">
        <v>79</v>
      </c>
      <c r="U11" s="3">
        <v>44641</v>
      </c>
      <c r="V11" t="s">
        <v>11</v>
      </c>
      <c r="W11" s="5">
        <v>2558</v>
      </c>
      <c r="X11" t="s">
        <v>282</v>
      </c>
      <c r="Y11" t="s">
        <v>45</v>
      </c>
      <c r="Z11" t="s">
        <v>301</v>
      </c>
      <c r="AA11" s="3" t="s">
        <v>302</v>
      </c>
      <c r="AB11" s="6">
        <v>1.0067619999999999</v>
      </c>
      <c r="AC11" s="6">
        <v>1.006235</v>
      </c>
      <c r="AD11" s="6">
        <v>1.005709</v>
      </c>
      <c r="AE11" s="1">
        <v>-37</v>
      </c>
      <c r="AF11" s="1">
        <v>-37.25</v>
      </c>
      <c r="AG11" s="1">
        <v>-36.75</v>
      </c>
      <c r="AH11" s="1">
        <v>-37</v>
      </c>
      <c r="AI11" s="1">
        <v>-37.25</v>
      </c>
      <c r="AJ11" s="1">
        <v>-36.75</v>
      </c>
      <c r="AK11" s="1">
        <v>0</v>
      </c>
      <c r="AL11" s="6" t="s">
        <v>43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41</v>
      </c>
      <c r="S12" s="3">
        <v>42083</v>
      </c>
      <c r="T12" t="s">
        <v>79</v>
      </c>
      <c r="U12" s="3">
        <v>45005</v>
      </c>
      <c r="V12" t="s">
        <v>12</v>
      </c>
      <c r="W12" s="5">
        <v>2922</v>
      </c>
      <c r="X12" t="s">
        <v>282</v>
      </c>
      <c r="Y12" t="s">
        <v>45</v>
      </c>
      <c r="Z12" t="s">
        <v>303</v>
      </c>
      <c r="AA12" s="3" t="s">
        <v>304</v>
      </c>
      <c r="AB12" s="6">
        <v>1.0027539999999999</v>
      </c>
      <c r="AC12" s="6">
        <v>1.0021530000000001</v>
      </c>
      <c r="AD12" s="6">
        <v>1.001552</v>
      </c>
      <c r="AE12" s="1">
        <v>-36.833329999999997</v>
      </c>
      <c r="AF12" s="1">
        <v>-37.083329999999997</v>
      </c>
      <c r="AG12" s="1">
        <v>-36.583329999999997</v>
      </c>
      <c r="AH12" s="1">
        <v>-36.833300000000001</v>
      </c>
      <c r="AI12" s="1">
        <v>-37.083300000000001</v>
      </c>
      <c r="AJ12" s="1">
        <v>-36.583300000000001</v>
      </c>
      <c r="AK12" s="1">
        <v>3.0000000000000001E-5</v>
      </c>
      <c r="AL12" s="6" t="s">
        <v>43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41</v>
      </c>
      <c r="S13" s="3">
        <v>42083</v>
      </c>
      <c r="T13" t="s">
        <v>79</v>
      </c>
      <c r="U13" s="3">
        <v>45371</v>
      </c>
      <c r="V13" t="s">
        <v>13</v>
      </c>
      <c r="W13" s="5">
        <v>3288</v>
      </c>
      <c r="X13" t="s">
        <v>282</v>
      </c>
      <c r="Y13" t="s">
        <v>45</v>
      </c>
      <c r="Z13" t="s">
        <v>305</v>
      </c>
      <c r="AA13" s="3" t="s">
        <v>306</v>
      </c>
      <c r="AB13" s="6">
        <v>0.99766299999999997</v>
      </c>
      <c r="AC13" s="6">
        <v>0.997004</v>
      </c>
      <c r="AD13" s="6">
        <v>0.99634599999999995</v>
      </c>
      <c r="AE13" s="1">
        <v>-36.666670000000003</v>
      </c>
      <c r="AF13" s="1">
        <v>-36.916670000000003</v>
      </c>
      <c r="AG13" s="1">
        <v>-36.416670000000003</v>
      </c>
      <c r="AH13" s="1">
        <v>-36.666699999999999</v>
      </c>
      <c r="AI13" s="1">
        <v>-36.916699999999999</v>
      </c>
      <c r="AJ13" s="1">
        <v>-36.416699999999999</v>
      </c>
      <c r="AK13" s="1">
        <v>-3.0000000000000001E-5</v>
      </c>
      <c r="AL13" s="6" t="s">
        <v>43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41</v>
      </c>
      <c r="S14" s="3">
        <v>42083</v>
      </c>
      <c r="T14" t="s">
        <v>79</v>
      </c>
      <c r="U14" s="3">
        <v>45736</v>
      </c>
      <c r="V14" t="s">
        <v>14</v>
      </c>
      <c r="W14" s="5">
        <v>3653</v>
      </c>
      <c r="X14" t="s">
        <v>282</v>
      </c>
      <c r="Y14" t="s">
        <v>45</v>
      </c>
      <c r="Z14" t="s">
        <v>307</v>
      </c>
      <c r="AA14" s="3" t="s">
        <v>308</v>
      </c>
      <c r="AB14" s="6">
        <v>0.99185299999999998</v>
      </c>
      <c r="AC14" s="6">
        <v>0.99110799999999999</v>
      </c>
      <c r="AD14" s="6">
        <v>0.99036299999999999</v>
      </c>
      <c r="AE14" s="1">
        <v>-36.5</v>
      </c>
      <c r="AF14" s="1">
        <v>-36.75</v>
      </c>
      <c r="AG14" s="1">
        <v>-36.25</v>
      </c>
      <c r="AH14" s="1">
        <v>-36.5</v>
      </c>
      <c r="AI14" s="1">
        <v>-36.75</v>
      </c>
      <c r="AJ14" s="1">
        <v>-36.25</v>
      </c>
      <c r="AK14" s="1">
        <v>0</v>
      </c>
      <c r="AL14" s="6" t="s">
        <v>43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41</v>
      </c>
      <c r="S15" s="3">
        <v>42083</v>
      </c>
      <c r="T15" t="s">
        <v>79</v>
      </c>
      <c r="U15" s="3">
        <v>46468</v>
      </c>
      <c r="V15" t="s">
        <v>16</v>
      </c>
      <c r="W15" s="5">
        <v>4385</v>
      </c>
      <c r="X15" t="s">
        <v>282</v>
      </c>
      <c r="Y15" t="s">
        <v>45</v>
      </c>
      <c r="Z15" t="s">
        <v>309</v>
      </c>
      <c r="AA15" s="3" t="s">
        <v>310</v>
      </c>
      <c r="AB15" s="6">
        <v>0.97615600000000002</v>
      </c>
      <c r="AC15" s="6">
        <v>0.97503399999999996</v>
      </c>
      <c r="AD15" s="6">
        <v>0.97391300000000003</v>
      </c>
      <c r="AE15" s="1">
        <v>-34.1875</v>
      </c>
      <c r="AF15" s="1">
        <v>-34.4375</v>
      </c>
      <c r="AG15" s="1">
        <v>-33.9375</v>
      </c>
      <c r="AH15" s="1">
        <v>-34.1875</v>
      </c>
      <c r="AI15" s="1">
        <v>-34.4375</v>
      </c>
      <c r="AJ15" s="1">
        <v>-33.9375</v>
      </c>
      <c r="AK15" s="1">
        <v>0</v>
      </c>
      <c r="AL15" s="6" t="s">
        <v>43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41</v>
      </c>
      <c r="S16" s="3">
        <v>42083</v>
      </c>
      <c r="T16" t="s">
        <v>79</v>
      </c>
      <c r="U16" s="3">
        <v>47562</v>
      </c>
      <c r="V16" t="s">
        <v>17</v>
      </c>
      <c r="W16" s="5">
        <v>5479</v>
      </c>
      <c r="X16" t="s">
        <v>282</v>
      </c>
      <c r="Y16" t="s">
        <v>45</v>
      </c>
      <c r="Z16" t="s">
        <v>311</v>
      </c>
      <c r="AA16" s="3" t="s">
        <v>312</v>
      </c>
      <c r="AB16" s="6">
        <v>0.95105099999999998</v>
      </c>
      <c r="AC16" s="6">
        <v>0.94937400000000005</v>
      </c>
      <c r="AD16" s="6">
        <v>0.94769999999999999</v>
      </c>
      <c r="AE16" s="1">
        <v>-31.875</v>
      </c>
      <c r="AF16" s="1">
        <v>-32.125</v>
      </c>
      <c r="AG16" s="1">
        <v>-31.625</v>
      </c>
      <c r="AH16" s="1">
        <v>-31.875</v>
      </c>
      <c r="AI16" s="1">
        <v>-32.125</v>
      </c>
      <c r="AJ16" s="1">
        <v>-31.625</v>
      </c>
      <c r="AK16" s="1">
        <v>0</v>
      </c>
      <c r="AL16" s="6" t="s">
        <v>43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41</v>
      </c>
      <c r="S17" s="3">
        <v>42083</v>
      </c>
      <c r="T17" t="s">
        <v>79</v>
      </c>
      <c r="U17" s="3">
        <v>49388</v>
      </c>
      <c r="V17" t="s">
        <v>18</v>
      </c>
      <c r="W17" s="5">
        <v>7305</v>
      </c>
      <c r="X17" t="s">
        <v>282</v>
      </c>
      <c r="Y17" t="s">
        <v>45</v>
      </c>
      <c r="Z17" t="s">
        <v>313</v>
      </c>
      <c r="AA17" s="3" t="s">
        <v>314</v>
      </c>
      <c r="AB17" s="6">
        <v>0.904721</v>
      </c>
      <c r="AC17" s="6">
        <v>0.90258700000000003</v>
      </c>
      <c r="AD17" s="6">
        <v>0.90045900000000001</v>
      </c>
      <c r="AE17" s="1">
        <v>-26.75</v>
      </c>
      <c r="AF17" s="1">
        <v>-27</v>
      </c>
      <c r="AG17" s="1">
        <v>-26.5</v>
      </c>
      <c r="AH17" s="1">
        <v>-26.75</v>
      </c>
      <c r="AI17" s="1">
        <v>-27</v>
      </c>
      <c r="AJ17" s="1">
        <v>-26.5</v>
      </c>
      <c r="AK17" s="1">
        <v>0</v>
      </c>
      <c r="AL17" s="6" t="s">
        <v>43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41</v>
      </c>
      <c r="S18" s="3">
        <v>42083</v>
      </c>
      <c r="T18" t="s">
        <v>79</v>
      </c>
      <c r="U18" s="3">
        <v>53041</v>
      </c>
      <c r="V18" t="s">
        <v>20</v>
      </c>
      <c r="W18" s="5">
        <v>10958</v>
      </c>
      <c r="X18" t="s">
        <v>282</v>
      </c>
      <c r="Y18" t="s">
        <v>45</v>
      </c>
      <c r="Z18" t="s">
        <v>315</v>
      </c>
      <c r="AA18" s="3" t="s">
        <v>316</v>
      </c>
      <c r="AB18" s="6">
        <v>0.82267900000000005</v>
      </c>
      <c r="AC18" s="6">
        <v>0.81871799999999995</v>
      </c>
      <c r="AD18" s="6">
        <v>0.81477200000000005</v>
      </c>
      <c r="AE18" s="1">
        <v>-21.5</v>
      </c>
      <c r="AF18" s="1">
        <v>-21.75</v>
      </c>
      <c r="AG18" s="1">
        <v>-21.25</v>
      </c>
      <c r="AH18" s="1">
        <v>-21.5</v>
      </c>
      <c r="AI18" s="1">
        <v>-21.75</v>
      </c>
      <c r="AJ18" s="1">
        <v>-21.25</v>
      </c>
      <c r="AK18" s="1">
        <v>0</v>
      </c>
      <c r="AL18" s="6" t="s">
        <v>43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_xll.BView(BCurveStrip!C7,"Data","cols=38;rows=18")</f>
        <v>CurveDate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61</v>
      </c>
      <c r="Q1" t="s">
        <v>62</v>
      </c>
      <c r="R1" t="s">
        <v>63</v>
      </c>
      <c r="S1" t="s">
        <v>35</v>
      </c>
      <c r="T1" t="s">
        <v>64</v>
      </c>
      <c r="U1" t="s">
        <v>36</v>
      </c>
      <c r="V1" t="s">
        <v>31</v>
      </c>
      <c r="W1" t="s">
        <v>65</v>
      </c>
      <c r="X1" t="s">
        <v>0</v>
      </c>
      <c r="Y1" t="s">
        <v>39</v>
      </c>
      <c r="Z1" t="s">
        <v>33</v>
      </c>
      <c r="AA1" t="s">
        <v>34</v>
      </c>
      <c r="AB1" t="s">
        <v>66</v>
      </c>
      <c r="AC1" t="s">
        <v>67</v>
      </c>
      <c r="AD1" t="s">
        <v>68</v>
      </c>
      <c r="AE1" t="s">
        <v>75</v>
      </c>
      <c r="AF1" t="s">
        <v>274</v>
      </c>
      <c r="AG1" t="s">
        <v>275</v>
      </c>
      <c r="AH1" t="s">
        <v>76</v>
      </c>
      <c r="AI1" t="s">
        <v>276</v>
      </c>
      <c r="AJ1" t="s">
        <v>277</v>
      </c>
      <c r="AK1" t="s">
        <v>77</v>
      </c>
      <c r="AL1" t="s">
        <v>40</v>
      </c>
    </row>
    <row r="2" spans="1:51" x14ac:dyDescent="0.25">
      <c r="A2" s="3">
        <v>42081</v>
      </c>
      <c r="B2" t="s">
        <v>278</v>
      </c>
      <c r="C2" t="s">
        <v>26</v>
      </c>
      <c r="D2" t="s">
        <v>279</v>
      </c>
      <c r="E2">
        <v>92</v>
      </c>
      <c r="F2" t="s">
        <v>280</v>
      </c>
      <c r="G2" t="s">
        <v>354</v>
      </c>
      <c r="H2" t="s">
        <v>182</v>
      </c>
      <c r="I2" t="s">
        <v>183</v>
      </c>
      <c r="J2" s="3">
        <v>42083</v>
      </c>
      <c r="K2" t="b">
        <v>0</v>
      </c>
      <c r="L2" t="b">
        <v>0</v>
      </c>
      <c r="M2" t="s">
        <v>78</v>
      </c>
      <c r="N2" s="1"/>
      <c r="O2" s="4" t="s">
        <v>355</v>
      </c>
      <c r="P2" s="1" t="s">
        <v>281</v>
      </c>
      <c r="Q2" s="1"/>
      <c r="R2" s="1" t="s">
        <v>41</v>
      </c>
      <c r="S2" s="3">
        <v>42083</v>
      </c>
      <c r="T2" t="s">
        <v>79</v>
      </c>
      <c r="U2" s="3">
        <v>42177</v>
      </c>
      <c r="V2" t="s">
        <v>2</v>
      </c>
      <c r="W2" s="5">
        <v>94</v>
      </c>
      <c r="X2" t="s">
        <v>282</v>
      </c>
      <c r="Y2" t="s">
        <v>45</v>
      </c>
      <c r="Z2" t="s">
        <v>283</v>
      </c>
      <c r="AA2" s="3" t="s">
        <v>284</v>
      </c>
      <c r="AB2" s="6">
        <v>1.0004360000000001</v>
      </c>
      <c r="AC2" s="6">
        <v>1.00041</v>
      </c>
      <c r="AD2" s="6">
        <v>1.0003839999999999</v>
      </c>
      <c r="AE2" s="1">
        <v>-18.195599999999999</v>
      </c>
      <c r="AF2" s="1">
        <v>-19.195599999999999</v>
      </c>
      <c r="AG2" s="1">
        <v>-17.195599999999999</v>
      </c>
      <c r="AH2" s="1">
        <v>-18.195599999999999</v>
      </c>
      <c r="AI2" s="1">
        <v>-19.195599999999999</v>
      </c>
      <c r="AJ2" s="1">
        <v>-17.195599999999999</v>
      </c>
      <c r="AK2" s="1">
        <v>0</v>
      </c>
      <c r="AL2" s="6" t="s">
        <v>43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41</v>
      </c>
      <c r="S3" s="3">
        <v>42083</v>
      </c>
      <c r="T3" t="s">
        <v>79</v>
      </c>
      <c r="U3" s="3">
        <v>42268</v>
      </c>
      <c r="V3" t="s">
        <v>3</v>
      </c>
      <c r="W3" s="5">
        <v>185</v>
      </c>
      <c r="X3" t="s">
        <v>282</v>
      </c>
      <c r="Y3" t="s">
        <v>45</v>
      </c>
      <c r="Z3" t="s">
        <v>285</v>
      </c>
      <c r="AA3" s="3" t="s">
        <v>286</v>
      </c>
      <c r="AB3" s="6">
        <v>1.0010520000000001</v>
      </c>
      <c r="AC3" s="6">
        <v>1.001039</v>
      </c>
      <c r="AD3" s="6">
        <v>1.001026</v>
      </c>
      <c r="AE3" s="1">
        <v>-22.375</v>
      </c>
      <c r="AF3" s="1">
        <v>-22.625</v>
      </c>
      <c r="AG3" s="1">
        <v>-22.125</v>
      </c>
      <c r="AH3" s="1">
        <v>-22.375</v>
      </c>
      <c r="AI3" s="1">
        <v>-22.625</v>
      </c>
      <c r="AJ3" s="1">
        <v>-22.125</v>
      </c>
      <c r="AK3" s="1">
        <v>0</v>
      </c>
      <c r="AL3" s="6" t="s">
        <v>43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41</v>
      </c>
      <c r="S4" s="3">
        <v>42083</v>
      </c>
      <c r="T4" t="s">
        <v>79</v>
      </c>
      <c r="U4" s="3">
        <v>42359</v>
      </c>
      <c r="V4" t="s">
        <v>4</v>
      </c>
      <c r="W4" s="5">
        <v>276</v>
      </c>
      <c r="X4" t="s">
        <v>282</v>
      </c>
      <c r="Y4" t="s">
        <v>45</v>
      </c>
      <c r="Z4" t="s">
        <v>287</v>
      </c>
      <c r="AA4" s="3" t="s">
        <v>288</v>
      </c>
      <c r="AB4" s="6">
        <v>1.0017529999999999</v>
      </c>
      <c r="AC4" s="6">
        <v>1.001676</v>
      </c>
      <c r="AD4" s="6">
        <v>1.0015989999999999</v>
      </c>
      <c r="AE4" s="1">
        <v>-23.598500000000001</v>
      </c>
      <c r="AF4" s="1">
        <v>-24.598500000000001</v>
      </c>
      <c r="AG4" s="1">
        <v>-22.598500000000001</v>
      </c>
      <c r="AH4" s="1">
        <v>-23.598500000000001</v>
      </c>
      <c r="AI4" s="1">
        <v>-24.598500000000001</v>
      </c>
      <c r="AJ4" s="1">
        <v>-22.598500000000001</v>
      </c>
      <c r="AK4" s="1">
        <v>0</v>
      </c>
      <c r="AL4" s="6" t="s">
        <v>43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41</v>
      </c>
      <c r="S5" s="3">
        <v>42083</v>
      </c>
      <c r="T5" t="s">
        <v>79</v>
      </c>
      <c r="U5" s="3">
        <v>42450</v>
      </c>
      <c r="V5" t="s">
        <v>180</v>
      </c>
      <c r="W5" s="5">
        <v>367</v>
      </c>
      <c r="X5" t="s">
        <v>282</v>
      </c>
      <c r="Y5" t="s">
        <v>45</v>
      </c>
      <c r="Z5" t="s">
        <v>289</v>
      </c>
      <c r="AA5" s="3" t="s">
        <v>290</v>
      </c>
      <c r="AB5" s="6">
        <v>1.0026409999999999</v>
      </c>
      <c r="AC5" s="6">
        <v>1.002615</v>
      </c>
      <c r="AD5" s="6">
        <v>1.002589</v>
      </c>
      <c r="AE5" s="1">
        <v>-27</v>
      </c>
      <c r="AF5" s="1">
        <v>-27.25</v>
      </c>
      <c r="AG5" s="1">
        <v>-26.75</v>
      </c>
      <c r="AH5" s="1">
        <v>-27</v>
      </c>
      <c r="AI5" s="1">
        <v>-27.25</v>
      </c>
      <c r="AJ5" s="1">
        <v>-26.75</v>
      </c>
      <c r="AK5" s="1">
        <v>0</v>
      </c>
      <c r="AL5" s="6" t="s">
        <v>43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41</v>
      </c>
      <c r="S6" s="3">
        <v>42083</v>
      </c>
      <c r="T6" t="s">
        <v>79</v>
      </c>
      <c r="U6" s="3">
        <v>42814</v>
      </c>
      <c r="V6" t="s">
        <v>6</v>
      </c>
      <c r="W6" s="5">
        <v>731</v>
      </c>
      <c r="X6" t="s">
        <v>282</v>
      </c>
      <c r="Y6" t="s">
        <v>45</v>
      </c>
      <c r="Z6" t="s">
        <v>291</v>
      </c>
      <c r="AA6" s="3" t="s">
        <v>292</v>
      </c>
      <c r="AB6" s="6">
        <v>1.0066010000000001</v>
      </c>
      <c r="AC6" s="6">
        <v>1.0060910000000001</v>
      </c>
      <c r="AD6" s="6">
        <v>1.0055810000000001</v>
      </c>
      <c r="AE6" s="1">
        <v>-30.875</v>
      </c>
      <c r="AF6" s="1">
        <v>-33.375</v>
      </c>
      <c r="AG6" s="1">
        <v>-28.375</v>
      </c>
      <c r="AH6" s="1">
        <v>-30.875</v>
      </c>
      <c r="AI6" s="1">
        <v>-33.375</v>
      </c>
      <c r="AJ6" s="1">
        <v>-28.375</v>
      </c>
      <c r="AK6" s="1">
        <v>0</v>
      </c>
      <c r="AL6" s="6" t="s">
        <v>43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41</v>
      </c>
      <c r="S7" s="3">
        <v>42083</v>
      </c>
      <c r="T7" t="s">
        <v>79</v>
      </c>
      <c r="U7" s="3">
        <v>43179</v>
      </c>
      <c r="V7" t="s">
        <v>7</v>
      </c>
      <c r="W7" s="5">
        <v>1096</v>
      </c>
      <c r="X7" t="s">
        <v>282</v>
      </c>
      <c r="Y7" t="s">
        <v>45</v>
      </c>
      <c r="Z7" t="s">
        <v>293</v>
      </c>
      <c r="AA7" s="3" t="s">
        <v>294</v>
      </c>
      <c r="AB7" s="6">
        <v>1.009274</v>
      </c>
      <c r="AC7" s="6">
        <v>1.0088109999999999</v>
      </c>
      <c r="AD7" s="6">
        <v>1.0083470000000001</v>
      </c>
      <c r="AE7" s="1">
        <v>-33.549999999999997</v>
      </c>
      <c r="AF7" s="1">
        <v>-34.5</v>
      </c>
      <c r="AG7" s="1">
        <v>-32.6</v>
      </c>
      <c r="AH7" s="1">
        <v>-33.549999999999997</v>
      </c>
      <c r="AI7" s="1">
        <v>-34.5</v>
      </c>
      <c r="AJ7" s="1">
        <v>-32.6</v>
      </c>
      <c r="AK7" s="1">
        <v>0</v>
      </c>
      <c r="AL7" s="6" t="s">
        <v>43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41</v>
      </c>
      <c r="S8" s="3">
        <v>42083</v>
      </c>
      <c r="T8" t="s">
        <v>79</v>
      </c>
      <c r="U8" s="3">
        <v>43544</v>
      </c>
      <c r="V8" t="s">
        <v>8</v>
      </c>
      <c r="W8" s="5">
        <v>1461</v>
      </c>
      <c r="X8" t="s">
        <v>282</v>
      </c>
      <c r="Y8" t="s">
        <v>45</v>
      </c>
      <c r="Z8" t="s">
        <v>295</v>
      </c>
      <c r="AA8" s="3" t="s">
        <v>296</v>
      </c>
      <c r="AB8" s="6">
        <v>1.0104200000000001</v>
      </c>
      <c r="AC8" s="6">
        <v>1.0101169999999999</v>
      </c>
      <c r="AD8" s="6">
        <v>1.0098149999999999</v>
      </c>
      <c r="AE8" s="1">
        <v>-34.875</v>
      </c>
      <c r="AF8" s="1">
        <v>-35.125</v>
      </c>
      <c r="AG8" s="1">
        <v>-34.625</v>
      </c>
      <c r="AH8" s="1">
        <v>-34.875</v>
      </c>
      <c r="AI8" s="1">
        <v>-35.125</v>
      </c>
      <c r="AJ8" s="1">
        <v>-34.625</v>
      </c>
      <c r="AK8" s="1">
        <v>0</v>
      </c>
      <c r="AL8" s="6" t="s">
        <v>43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41</v>
      </c>
      <c r="S9" s="3">
        <v>42083</v>
      </c>
      <c r="T9" t="s">
        <v>79</v>
      </c>
      <c r="U9" s="3">
        <v>43910</v>
      </c>
      <c r="V9" t="s">
        <v>9</v>
      </c>
      <c r="W9" s="5">
        <v>1827</v>
      </c>
      <c r="X9" t="s">
        <v>282</v>
      </c>
      <c r="Y9" t="s">
        <v>45</v>
      </c>
      <c r="Z9" t="s">
        <v>297</v>
      </c>
      <c r="AA9" s="3" t="s">
        <v>298</v>
      </c>
      <c r="AB9" s="6">
        <v>1.0104679999999999</v>
      </c>
      <c r="AC9" s="6">
        <v>1.010076</v>
      </c>
      <c r="AD9" s="6">
        <v>1.0096849999999999</v>
      </c>
      <c r="AE9" s="1">
        <v>-36</v>
      </c>
      <c r="AF9" s="1">
        <v>-36.25</v>
      </c>
      <c r="AG9" s="1">
        <v>-35.75</v>
      </c>
      <c r="AH9" s="1">
        <v>-36</v>
      </c>
      <c r="AI9" s="1">
        <v>-36.25</v>
      </c>
      <c r="AJ9" s="1">
        <v>-35.75</v>
      </c>
      <c r="AK9" s="1">
        <v>0</v>
      </c>
      <c r="AL9" s="6" t="s">
        <v>43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41</v>
      </c>
      <c r="S10" s="3">
        <v>42083</v>
      </c>
      <c r="T10" t="s">
        <v>79</v>
      </c>
      <c r="U10" s="3">
        <v>44277</v>
      </c>
      <c r="V10" t="s">
        <v>10</v>
      </c>
      <c r="W10" s="5">
        <v>2194</v>
      </c>
      <c r="X10" t="s">
        <v>282</v>
      </c>
      <c r="Y10" t="s">
        <v>45</v>
      </c>
      <c r="Z10" t="s">
        <v>299</v>
      </c>
      <c r="AA10" s="3" t="s">
        <v>300</v>
      </c>
      <c r="AB10" s="6">
        <v>1.0091619999999999</v>
      </c>
      <c r="AC10" s="6">
        <v>1.0086980000000001</v>
      </c>
      <c r="AD10" s="6">
        <v>1.0082340000000001</v>
      </c>
      <c r="AE10" s="1">
        <v>-36.5</v>
      </c>
      <c r="AF10" s="1">
        <v>-36.75</v>
      </c>
      <c r="AG10" s="1">
        <v>-36.25</v>
      </c>
      <c r="AH10" s="1">
        <v>-36.5</v>
      </c>
      <c r="AI10" s="1">
        <v>-36.75</v>
      </c>
      <c r="AJ10" s="1">
        <v>-36.25</v>
      </c>
      <c r="AK10" s="1">
        <v>0</v>
      </c>
      <c r="AL10" s="6" t="s">
        <v>43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41</v>
      </c>
      <c r="S11" s="3">
        <v>42083</v>
      </c>
      <c r="T11" t="s">
        <v>79</v>
      </c>
      <c r="U11" s="3">
        <v>44641</v>
      </c>
      <c r="V11" t="s">
        <v>11</v>
      </c>
      <c r="W11" s="5">
        <v>2558</v>
      </c>
      <c r="X11" t="s">
        <v>282</v>
      </c>
      <c r="Y11" t="s">
        <v>45</v>
      </c>
      <c r="Z11" t="s">
        <v>301</v>
      </c>
      <c r="AA11" s="3" t="s">
        <v>302</v>
      </c>
      <c r="AB11" s="6">
        <v>1.0067619999999999</v>
      </c>
      <c r="AC11" s="6">
        <v>1.006235</v>
      </c>
      <c r="AD11" s="6">
        <v>1.005709</v>
      </c>
      <c r="AE11" s="1">
        <v>-37</v>
      </c>
      <c r="AF11" s="1">
        <v>-37.25</v>
      </c>
      <c r="AG11" s="1">
        <v>-36.75</v>
      </c>
      <c r="AH11" s="1">
        <v>-37</v>
      </c>
      <c r="AI11" s="1">
        <v>-37.25</v>
      </c>
      <c r="AJ11" s="1">
        <v>-36.75</v>
      </c>
      <c r="AK11" s="1">
        <v>0</v>
      </c>
      <c r="AL11" s="6" t="s">
        <v>43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41</v>
      </c>
      <c r="S12" s="3">
        <v>42083</v>
      </c>
      <c r="T12" t="s">
        <v>79</v>
      </c>
      <c r="U12" s="3">
        <v>45005</v>
      </c>
      <c r="V12" t="s">
        <v>12</v>
      </c>
      <c r="W12" s="5">
        <v>2922</v>
      </c>
      <c r="X12" t="s">
        <v>282</v>
      </c>
      <c r="Y12" t="s">
        <v>45</v>
      </c>
      <c r="Z12" t="s">
        <v>303</v>
      </c>
      <c r="AA12" s="3" t="s">
        <v>304</v>
      </c>
      <c r="AB12" s="6">
        <v>1.0027539999999999</v>
      </c>
      <c r="AC12" s="6">
        <v>1.0021530000000001</v>
      </c>
      <c r="AD12" s="6">
        <v>1.001552</v>
      </c>
      <c r="AE12" s="1">
        <v>-36.833329999999997</v>
      </c>
      <c r="AF12" s="1">
        <v>-37.083329999999997</v>
      </c>
      <c r="AG12" s="1">
        <v>-36.583329999999997</v>
      </c>
      <c r="AH12" s="1">
        <v>-36.833300000000001</v>
      </c>
      <c r="AI12" s="1">
        <v>-37.083300000000001</v>
      </c>
      <c r="AJ12" s="1">
        <v>-36.583300000000001</v>
      </c>
      <c r="AK12" s="1">
        <v>3.0000000000000001E-5</v>
      </c>
      <c r="AL12" s="6" t="s">
        <v>43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41</v>
      </c>
      <c r="S13" s="3">
        <v>42083</v>
      </c>
      <c r="T13" t="s">
        <v>79</v>
      </c>
      <c r="U13" s="3">
        <v>45371</v>
      </c>
      <c r="V13" t="s">
        <v>13</v>
      </c>
      <c r="W13" s="5">
        <v>3288</v>
      </c>
      <c r="X13" t="s">
        <v>282</v>
      </c>
      <c r="Y13" t="s">
        <v>45</v>
      </c>
      <c r="Z13" t="s">
        <v>305</v>
      </c>
      <c r="AA13" s="3" t="s">
        <v>306</v>
      </c>
      <c r="AB13" s="6">
        <v>0.99766299999999997</v>
      </c>
      <c r="AC13" s="6">
        <v>0.997004</v>
      </c>
      <c r="AD13" s="6">
        <v>0.99634599999999995</v>
      </c>
      <c r="AE13" s="1">
        <v>-36.666670000000003</v>
      </c>
      <c r="AF13" s="1">
        <v>-36.916670000000003</v>
      </c>
      <c r="AG13" s="1">
        <v>-36.416670000000003</v>
      </c>
      <c r="AH13" s="1">
        <v>-36.666699999999999</v>
      </c>
      <c r="AI13" s="1">
        <v>-36.916699999999999</v>
      </c>
      <c r="AJ13" s="1">
        <v>-36.416699999999999</v>
      </c>
      <c r="AK13" s="1">
        <v>-3.0000000000000001E-5</v>
      </c>
      <c r="AL13" s="6" t="s">
        <v>43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41</v>
      </c>
      <c r="S14" s="3">
        <v>42083</v>
      </c>
      <c r="T14" t="s">
        <v>79</v>
      </c>
      <c r="U14" s="3">
        <v>45736</v>
      </c>
      <c r="V14" t="s">
        <v>14</v>
      </c>
      <c r="W14" s="5">
        <v>3653</v>
      </c>
      <c r="X14" t="s">
        <v>282</v>
      </c>
      <c r="Y14" t="s">
        <v>45</v>
      </c>
      <c r="Z14" t="s">
        <v>307</v>
      </c>
      <c r="AA14" s="3" t="s">
        <v>308</v>
      </c>
      <c r="AB14" s="6">
        <v>0.99185299999999998</v>
      </c>
      <c r="AC14" s="6">
        <v>0.99110799999999999</v>
      </c>
      <c r="AD14" s="6">
        <v>0.99036400000000002</v>
      </c>
      <c r="AE14" s="1">
        <v>-36.5</v>
      </c>
      <c r="AF14" s="1">
        <v>-36.75</v>
      </c>
      <c r="AG14" s="1">
        <v>-36.25</v>
      </c>
      <c r="AH14" s="1">
        <v>-36.5</v>
      </c>
      <c r="AI14" s="1">
        <v>-36.75</v>
      </c>
      <c r="AJ14" s="1">
        <v>-36.25</v>
      </c>
      <c r="AK14" s="1">
        <v>0</v>
      </c>
      <c r="AL14" s="6" t="s">
        <v>43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41</v>
      </c>
      <c r="S15" s="3">
        <v>42083</v>
      </c>
      <c r="T15" t="s">
        <v>79</v>
      </c>
      <c r="U15" s="3">
        <v>46468</v>
      </c>
      <c r="V15" t="s">
        <v>16</v>
      </c>
      <c r="W15" s="5">
        <v>4385</v>
      </c>
      <c r="X15" t="s">
        <v>282</v>
      </c>
      <c r="Y15" t="s">
        <v>45</v>
      </c>
      <c r="Z15" t="s">
        <v>309</v>
      </c>
      <c r="AA15" s="3" t="s">
        <v>310</v>
      </c>
      <c r="AB15" s="6">
        <v>0.97615600000000002</v>
      </c>
      <c r="AC15" s="6">
        <v>0.97503399999999996</v>
      </c>
      <c r="AD15" s="6">
        <v>0.97391300000000003</v>
      </c>
      <c r="AE15" s="1">
        <v>-34.1875</v>
      </c>
      <c r="AF15" s="1">
        <v>-34.4375</v>
      </c>
      <c r="AG15" s="1">
        <v>-33.9375</v>
      </c>
      <c r="AH15" s="1">
        <v>-34.1875</v>
      </c>
      <c r="AI15" s="1">
        <v>-34.4375</v>
      </c>
      <c r="AJ15" s="1">
        <v>-33.9375</v>
      </c>
      <c r="AK15" s="1">
        <v>0</v>
      </c>
      <c r="AL15" s="6" t="s">
        <v>43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41</v>
      </c>
      <c r="S16" s="3">
        <v>42083</v>
      </c>
      <c r="T16" t="s">
        <v>79</v>
      </c>
      <c r="U16" s="3">
        <v>47562</v>
      </c>
      <c r="V16" t="s">
        <v>17</v>
      </c>
      <c r="W16" s="5">
        <v>5479</v>
      </c>
      <c r="X16" t="s">
        <v>282</v>
      </c>
      <c r="Y16" t="s">
        <v>45</v>
      </c>
      <c r="Z16" t="s">
        <v>311</v>
      </c>
      <c r="AA16" s="3" t="s">
        <v>312</v>
      </c>
      <c r="AB16" s="6">
        <v>0.95104999999999995</v>
      </c>
      <c r="AC16" s="6">
        <v>0.94937300000000002</v>
      </c>
      <c r="AD16" s="6">
        <v>0.94769899999999996</v>
      </c>
      <c r="AE16" s="1">
        <v>-31.875</v>
      </c>
      <c r="AF16" s="1">
        <v>-32.125</v>
      </c>
      <c r="AG16" s="1">
        <v>-31.625</v>
      </c>
      <c r="AH16" s="1">
        <v>-31.875</v>
      </c>
      <c r="AI16" s="1">
        <v>-32.125</v>
      </c>
      <c r="AJ16" s="1">
        <v>-31.625</v>
      </c>
      <c r="AK16" s="1">
        <v>0</v>
      </c>
      <c r="AL16" s="6" t="s">
        <v>43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41</v>
      </c>
      <c r="S17" s="3">
        <v>42083</v>
      </c>
      <c r="T17" t="s">
        <v>79</v>
      </c>
      <c r="U17" s="3">
        <v>49388</v>
      </c>
      <c r="V17" t="s">
        <v>18</v>
      </c>
      <c r="W17" s="5">
        <v>7305</v>
      </c>
      <c r="X17" t="s">
        <v>282</v>
      </c>
      <c r="Y17" t="s">
        <v>45</v>
      </c>
      <c r="Z17" t="s">
        <v>313</v>
      </c>
      <c r="AA17" s="3" t="s">
        <v>314</v>
      </c>
      <c r="AB17" s="6">
        <v>0.90471500000000005</v>
      </c>
      <c r="AC17" s="6">
        <v>0.902582</v>
      </c>
      <c r="AD17" s="6">
        <v>0.90045299999999995</v>
      </c>
      <c r="AE17" s="1">
        <v>-26.75</v>
      </c>
      <c r="AF17" s="1">
        <v>-27</v>
      </c>
      <c r="AG17" s="1">
        <v>-26.5</v>
      </c>
      <c r="AH17" s="1">
        <v>-26.75</v>
      </c>
      <c r="AI17" s="1">
        <v>-27</v>
      </c>
      <c r="AJ17" s="1">
        <v>-26.5</v>
      </c>
      <c r="AK17" s="1">
        <v>0</v>
      </c>
      <c r="AL17" s="6" t="s">
        <v>43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41</v>
      </c>
      <c r="S18" s="3">
        <v>42083</v>
      </c>
      <c r="T18" t="s">
        <v>79</v>
      </c>
      <c r="U18" s="3">
        <v>53041</v>
      </c>
      <c r="V18" t="s">
        <v>20</v>
      </c>
      <c r="W18" s="5">
        <v>10958</v>
      </c>
      <c r="X18" t="s">
        <v>282</v>
      </c>
      <c r="Y18" t="s">
        <v>45</v>
      </c>
      <c r="Z18" t="s">
        <v>315</v>
      </c>
      <c r="AA18" s="3" t="s">
        <v>316</v>
      </c>
      <c r="AB18" s="6">
        <v>0.82263900000000001</v>
      </c>
      <c r="AC18" s="6">
        <v>0.81867500000000004</v>
      </c>
      <c r="AD18" s="6">
        <v>0.81472699999999998</v>
      </c>
      <c r="AE18" s="1">
        <v>-21.5</v>
      </c>
      <c r="AF18" s="1">
        <v>-21.75</v>
      </c>
      <c r="AG18" s="1">
        <v>-21.25</v>
      </c>
      <c r="AH18" s="1">
        <v>-21.5</v>
      </c>
      <c r="AI18" s="1">
        <v>-21.75</v>
      </c>
      <c r="AJ18" s="1">
        <v>-21.25</v>
      </c>
      <c r="AK18" s="1">
        <v>0</v>
      </c>
      <c r="AL18" s="6" t="s">
        <v>43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2015-03-24T16:28:52Z</dcterms:modified>
</cp:coreProperties>
</file>