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tabRatio="721" activeTab="6"/>
  </bookViews>
  <sheets>
    <sheet name="Setup" sheetId="6" r:id="rId1"/>
    <sheet name="Bcurve" sheetId="1" r:id="rId2"/>
    <sheet name="BCurveStrip" sheetId="2" r:id="rId3"/>
    <sheet name="BView DC (linear_s)" sheetId="7" r:id="rId4"/>
    <sheet name="BView SC (linear_s)" sheetId="10" r:id="rId5"/>
    <sheet name="BView DC (linear_c)" sheetId="8" r:id="rId6"/>
    <sheet name="BView SC (linear_c)" sheetId="11" r:id="rId7"/>
    <sheet name="BView DC StepFwd" sheetId="3" r:id="rId8"/>
    <sheet name="BView SC StepFwd" sheetId="9" r:id="rId9"/>
    <sheet name="BCurveFwd" sheetId="4" r:id="rId10"/>
  </sheets>
  <definedNames>
    <definedName name="_xlnm._FilterDatabase" localSheetId="1" hidden="1">Bcurve!$A$7:$M$132</definedName>
  </definedNames>
  <calcPr calcId="145621" iterate="1" calcOnSave="0"/>
</workbook>
</file>

<file path=xl/calcChain.xml><?xml version="1.0" encoding="utf-8"?>
<calcChain xmlns="http://schemas.openxmlformats.org/spreadsheetml/2006/main">
  <c r="A1" i="4" l="1"/>
  <c r="A1" i="8"/>
  <c r="A1" i="10"/>
  <c r="C5" i="2"/>
  <c r="A1" i="1"/>
  <c r="C6" i="2"/>
  <c r="A1" i="7"/>
  <c r="A1" i="9"/>
  <c r="C2" i="2"/>
  <c r="A1" i="3"/>
  <c r="C7" i="2"/>
  <c r="C3" i="2"/>
  <c r="A1" i="11"/>
  <c r="C4" i="2"/>
</calcChain>
</file>

<file path=xl/sharedStrings.xml><?xml version="1.0" encoding="utf-8"?>
<sst xmlns="http://schemas.openxmlformats.org/spreadsheetml/2006/main" count="2958" uniqueCount="414">
  <si>
    <t>InstType</t>
  </si>
  <si>
    <t>Bid</t>
  </si>
  <si>
    <t>Ask</t>
  </si>
  <si>
    <t>1 DY</t>
  </si>
  <si>
    <t>CASH</t>
  </si>
  <si>
    <t>1 WK</t>
  </si>
  <si>
    <t>SWAP</t>
  </si>
  <si>
    <t>2 WK</t>
  </si>
  <si>
    <t>1 MO</t>
  </si>
  <si>
    <t>2 MO</t>
  </si>
  <si>
    <t>3 MO</t>
  </si>
  <si>
    <t>4 MO</t>
  </si>
  <si>
    <t>5 MO</t>
  </si>
  <si>
    <t>6 MO</t>
  </si>
  <si>
    <t>7 MO</t>
  </si>
  <si>
    <t>8 MO</t>
  </si>
  <si>
    <t>9 MO</t>
  </si>
  <si>
    <t>10 MO</t>
  </si>
  <si>
    <t>11 MO</t>
  </si>
  <si>
    <t>12 MO</t>
  </si>
  <si>
    <t>18 MO</t>
  </si>
  <si>
    <t>2 YR</t>
  </si>
  <si>
    <t>30 MO</t>
  </si>
  <si>
    <t>3 YR</t>
  </si>
  <si>
    <t>4 YR</t>
  </si>
  <si>
    <t>5 YR</t>
  </si>
  <si>
    <t>6 YR</t>
  </si>
  <si>
    <t>7 YR</t>
  </si>
  <si>
    <t>8 YR</t>
  </si>
  <si>
    <t>9 YR</t>
  </si>
  <si>
    <t>10 YR</t>
  </si>
  <si>
    <t>11 YR</t>
  </si>
  <si>
    <t>12 YR</t>
  </si>
  <si>
    <t>15 YR</t>
  </si>
  <si>
    <t>20 YR</t>
  </si>
  <si>
    <t>25 YR</t>
  </si>
  <si>
    <t>30 YR</t>
  </si>
  <si>
    <t>35 YR</t>
  </si>
  <si>
    <t>40 YR</t>
  </si>
  <si>
    <t>50 YR</t>
  </si>
  <si>
    <t>S133 Corp</t>
  </si>
  <si>
    <t>Curve Name</t>
  </si>
  <si>
    <t>Eonia Curve</t>
  </si>
  <si>
    <t>Curve Currency</t>
  </si>
  <si>
    <t>EUR</t>
  </si>
  <si>
    <t>Curve Type</t>
  </si>
  <si>
    <t>UNASSIGNED</t>
  </si>
  <si>
    <t>Curve SubType</t>
  </si>
  <si>
    <t>OIS</t>
  </si>
  <si>
    <t>Curve Date</t>
  </si>
  <si>
    <t>Term</t>
  </si>
  <si>
    <t>Mid</t>
  </si>
  <si>
    <t>Instrument</t>
  </si>
  <si>
    <t>InstDes</t>
  </si>
  <si>
    <t>StartDate</t>
  </si>
  <si>
    <t>Maturity</t>
  </si>
  <si>
    <t>Pcs</t>
  </si>
  <si>
    <t>Used</t>
  </si>
  <si>
    <t>Frequency</t>
  </si>
  <si>
    <t>DayCount</t>
  </si>
  <si>
    <t>EONIA  Index</t>
  </si>
  <si>
    <t>Effective Overnight Index Aver</t>
  </si>
  <si>
    <t>CMPN</t>
  </si>
  <si>
    <t>ZERO</t>
  </si>
  <si>
    <t>ACT_360_EOMC</t>
  </si>
  <si>
    <t>EUSWE1Z BGN  Curncy</t>
  </si>
  <si>
    <t>EUR SWAP (EONIA)    1 WK</t>
  </si>
  <si>
    <t xml:space="preserve">BGN </t>
  </si>
  <si>
    <t>ANNUAL</t>
  </si>
  <si>
    <t>EUSWE2Z BGN  Curncy</t>
  </si>
  <si>
    <t>EUR SWAP (EONIA)    2 WK</t>
  </si>
  <si>
    <t>EUSWEA BGN  Curncy</t>
  </si>
  <si>
    <t>EUR SWAP (EONIA)    1 MO</t>
  </si>
  <si>
    <t>EUSWEB BGN  Curncy</t>
  </si>
  <si>
    <t>EUR SWAP (EONIA)    2 MO</t>
  </si>
  <si>
    <t>EUSWEC BGN  Curncy</t>
  </si>
  <si>
    <t>EUR SWAP (EONIA)    3 MO</t>
  </si>
  <si>
    <t>EUSWED BGN  Curncy</t>
  </si>
  <si>
    <t>EUR SWAP (EONIA)    4 MO</t>
  </si>
  <si>
    <t>EUSWEE BGN  Curncy</t>
  </si>
  <si>
    <t>EUR SWAP (EONIA)    5 MO</t>
  </si>
  <si>
    <t>EUSWEF BGN  Curncy</t>
  </si>
  <si>
    <t>EUR SWAP (EONIA)    6 MO</t>
  </si>
  <si>
    <t>EUSWEG BGN  Curncy</t>
  </si>
  <si>
    <t>EUR SWAP (EONIA)    7 MO</t>
  </si>
  <si>
    <t>EUSWEH BGN  Curncy</t>
  </si>
  <si>
    <t>EUR SWAP (EONIA)    8 MO</t>
  </si>
  <si>
    <t>EUSWEI BGN  Curncy</t>
  </si>
  <si>
    <t>EUR SWAP (EONIA)    9 MO</t>
  </si>
  <si>
    <t>EUSWEJ BGN  Curncy</t>
  </si>
  <si>
    <t>EUR SWAP (EONIA)   10 MO</t>
  </si>
  <si>
    <t>EUSWEK BGN  Curncy</t>
  </si>
  <si>
    <t>EUR SWAP (EONIA)   11 MO</t>
  </si>
  <si>
    <t>EUSWE1 BGN  Curncy</t>
  </si>
  <si>
    <t>EUR SWAP (EONIA)    1 YR</t>
  </si>
  <si>
    <t>EUSWE1F BGN  Curncy</t>
  </si>
  <si>
    <t>EUR SWAP (EONIA)   18 MO</t>
  </si>
  <si>
    <t>EUSWE2 BGN  Curncy</t>
  </si>
  <si>
    <t>EUR SWAP (EONIA)    2 YR</t>
  </si>
  <si>
    <t>EUSWE2F BGN  Curncy</t>
  </si>
  <si>
    <t>EUR SWAP (EONIA)   30 MO</t>
  </si>
  <si>
    <t>EUSWE3 BGN  Curncy</t>
  </si>
  <si>
    <t>EUR SWAP (EONIA)    3 YR</t>
  </si>
  <si>
    <t>EUSWE4 BGN  Curncy</t>
  </si>
  <si>
    <t>EUR SWAP (EONIA)    4 YR</t>
  </si>
  <si>
    <t>EUSWE5 BGN  Curncy</t>
  </si>
  <si>
    <t>EUR SWAP (EONIA)    5 YR</t>
  </si>
  <si>
    <t>EUSWE6 BGN  Curncy</t>
  </si>
  <si>
    <t>EUR SWAP (EONIA)    6 YR</t>
  </si>
  <si>
    <t>EUSWE7 BGN  Curncy</t>
  </si>
  <si>
    <t>EUR SWAP (EONIA)    7 YR</t>
  </si>
  <si>
    <t>EUSWE8 BGN  Curncy</t>
  </si>
  <si>
    <t>EUR SWAP (EONIA)    8 YR</t>
  </si>
  <si>
    <t>EUSWE9 BGN  Curncy</t>
  </si>
  <si>
    <t>EUR SWAP (EONIA)    9 YR</t>
  </si>
  <si>
    <t>EUSWE10 BGN  Curncy</t>
  </si>
  <si>
    <t>EUR SWAP (EONIA)   10 YR</t>
  </si>
  <si>
    <t>EUSWE11 BGN  Curncy</t>
  </si>
  <si>
    <t>EUR SWAP (EONIA)   11 YR</t>
  </si>
  <si>
    <t>EUSWE12 BGN  Curncy</t>
  </si>
  <si>
    <t>EUR SWAP (EONIA)   12 YR</t>
  </si>
  <si>
    <t>EUSWE15 BGN  Curncy</t>
  </si>
  <si>
    <t>EUR SWAP (EONIA)   15 YR</t>
  </si>
  <si>
    <t>EUSWE20 BGN  Curncy</t>
  </si>
  <si>
    <t>EUR SWAP (EONIA)   20 YR</t>
  </si>
  <si>
    <t>EUSWE25 BGN  Curncy</t>
  </si>
  <si>
    <t>EUR SWAP (EONIA)   25 YR</t>
  </si>
  <si>
    <t>EUSWE30 BGN  Curncy</t>
  </si>
  <si>
    <t>EUR SWAP (EONIA)   30 YR</t>
  </si>
  <si>
    <t>EUSWE35 BGN  Curncy</t>
  </si>
  <si>
    <t>EUR SWAP (EONIA)   35 YR</t>
  </si>
  <si>
    <t>EUSWE40 BGN  Curncy</t>
  </si>
  <si>
    <t>EUR SWAP (EONIA)   40 YR</t>
  </si>
  <si>
    <t>EUSWE50 BGN  Curncy</t>
  </si>
  <si>
    <t>EUR SWAP (EONIA)   50 YR</t>
  </si>
  <si>
    <t>Type</t>
  </si>
  <si>
    <t>Currency</t>
  </si>
  <si>
    <t>CurveDes</t>
  </si>
  <si>
    <t>CurveNum</t>
  </si>
  <si>
    <t>CurveName</t>
  </si>
  <si>
    <t>CurveId</t>
  </si>
  <si>
    <t>CurveIndex</t>
  </si>
  <si>
    <t>FloatLegFreq</t>
  </si>
  <si>
    <t>SettlementDate</t>
  </si>
  <si>
    <t>ApplyConvexity</t>
  </si>
  <si>
    <t>ApplyShift</t>
  </si>
  <si>
    <t>ApplyFixing</t>
  </si>
  <si>
    <t>ApplyDC</t>
  </si>
  <si>
    <t>BasisPayRcv</t>
  </si>
  <si>
    <t>MeanRev</t>
  </si>
  <si>
    <t>Volatility</t>
  </si>
  <si>
    <t>ParallelShift</t>
  </si>
  <si>
    <t>UpdateTime</t>
  </si>
  <si>
    <t>Interpolation</t>
  </si>
  <si>
    <t>Profile</t>
  </si>
  <si>
    <t>PCSDeposit</t>
  </si>
  <si>
    <t>PCSFra</t>
  </si>
  <si>
    <t>PCSSwap</t>
  </si>
  <si>
    <t>PCSFixing</t>
  </si>
  <si>
    <t>PCS</t>
  </si>
  <si>
    <t>StartTerm</t>
  </si>
  <si>
    <t>DaysToMaturity</t>
  </si>
  <si>
    <t>Df.Bid</t>
  </si>
  <si>
    <t>Df.Mid</t>
  </si>
  <si>
    <t>Df.Ask</t>
  </si>
  <si>
    <t>Zc.Bid</t>
  </si>
  <si>
    <t>Zc.Mid</t>
  </si>
  <si>
    <t>Zc.Ask</t>
  </si>
  <si>
    <t>Par.Bid</t>
  </si>
  <si>
    <t>Par.Mid</t>
  </si>
  <si>
    <t>Par.Ask</t>
  </si>
  <si>
    <t>Market.Bid</t>
  </si>
  <si>
    <t>Market.Mid</t>
  </si>
  <si>
    <t>Market.Ask</t>
  </si>
  <si>
    <t>MarketShifted.Bid</t>
  </si>
  <si>
    <t>MarketShifted.Mid</t>
  </si>
  <si>
    <t>MarketShifted.Ask</t>
  </si>
  <si>
    <t>Shift</t>
  </si>
  <si>
    <t>Euro Overnight Swap (OIS)</t>
  </si>
  <si>
    <t>EONIA</t>
  </si>
  <si>
    <t>DEFAULT</t>
  </si>
  <si>
    <t>MATCHES_LEG_SIDE</t>
  </si>
  <si>
    <t>STEP_FORWARD</t>
  </si>
  <si>
    <t>EUR.OIS:Bloomberg</t>
  </si>
  <si>
    <t>0 DAYS</t>
  </si>
  <si>
    <t>EONIA Index</t>
  </si>
  <si>
    <t>Curve</t>
  </si>
  <si>
    <t>Date</t>
  </si>
  <si>
    <t>EUR.OIS</t>
  </si>
  <si>
    <t>FUTURE</t>
  </si>
  <si>
    <t>ERH5  Comdty</t>
  </si>
  <si>
    <t>3MO EURO EURIBOR  Mar15</t>
  </si>
  <si>
    <t>ERM5  Comdty</t>
  </si>
  <si>
    <t>3MO EURO EURIBOR  Jun15</t>
  </si>
  <si>
    <t>ERU5  Comdty</t>
  </si>
  <si>
    <t>3MO EURO EURIBOR  Sep15</t>
  </si>
  <si>
    <t>ERZ5  Comdty</t>
  </si>
  <si>
    <t>3MO EURO EURIBOR  Dec15</t>
  </si>
  <si>
    <t>ERH6  Comdty</t>
  </si>
  <si>
    <t>3MO EURO EURIBOR  Mar16</t>
  </si>
  <si>
    <t>ERM6  Comdty</t>
  </si>
  <si>
    <t>3MO EURO EURIBOR  Jun16</t>
  </si>
  <si>
    <t>ERU6  Comdty</t>
  </si>
  <si>
    <t>3MO EURO EURIBOR  Sep16</t>
  </si>
  <si>
    <t>ERZ6  Comdty</t>
  </si>
  <si>
    <t>3MO EURO EURIBOR  Dec16</t>
  </si>
  <si>
    <t>ERH7  Comdty</t>
  </si>
  <si>
    <t>3MO EURO EURIBOR  Mar17</t>
  </si>
  <si>
    <t>10F</t>
  </si>
  <si>
    <t>ERM7  Comdty</t>
  </si>
  <si>
    <t>3MO EURO EURIBOR  Jun17</t>
  </si>
  <si>
    <t>11F</t>
  </si>
  <si>
    <t>ERU7  Comdty</t>
  </si>
  <si>
    <t>3MO EURO EURIBOR  Sep17</t>
  </si>
  <si>
    <t>12F</t>
  </si>
  <si>
    <t>ERZ7  Comdty</t>
  </si>
  <si>
    <t>3MO EURO EURIBOR  Dec17</t>
  </si>
  <si>
    <t>13F</t>
  </si>
  <si>
    <t>ERH8  Comdty</t>
  </si>
  <si>
    <t>3MO EURO EURIBOR  Mar18</t>
  </si>
  <si>
    <t>14F</t>
  </si>
  <si>
    <t>ERM8  Comdty</t>
  </si>
  <si>
    <t>3MO EURO EURIBOR  Jun18</t>
  </si>
  <si>
    <t>15F</t>
  </si>
  <si>
    <t>ERU8  Comdty</t>
  </si>
  <si>
    <t>3MO EURO EURIBOR  Sep18</t>
  </si>
  <si>
    <t>16F</t>
  </si>
  <si>
    <t>ERZ8  Comdty</t>
  </si>
  <si>
    <t>3MO EURO EURIBOR  Dec18</t>
  </si>
  <si>
    <t>17F</t>
  </si>
  <si>
    <t>ERH9  Comdty</t>
  </si>
  <si>
    <t>3MO EURO EURIBOR  Mar19</t>
  </si>
  <si>
    <t>18F</t>
  </si>
  <si>
    <t>ERM9  Comdty</t>
  </si>
  <si>
    <t>3MO EURO EURIBOR  Jun19</t>
  </si>
  <si>
    <t>19F</t>
  </si>
  <si>
    <t>ERU9  Comdty</t>
  </si>
  <si>
    <t>3MO EURO EURIBOR  Sep19</t>
  </si>
  <si>
    <t>20F</t>
  </si>
  <si>
    <t>ERZ9  Comdty</t>
  </si>
  <si>
    <t>3MO EURO EURIBOR  Dec19</t>
  </si>
  <si>
    <t>21F</t>
  </si>
  <si>
    <t>ERH0  Comdty</t>
  </si>
  <si>
    <t>3MO EURO EURIBOR  Mar20</t>
  </si>
  <si>
    <t>22F</t>
  </si>
  <si>
    <t>ERM0  Comdty</t>
  </si>
  <si>
    <t>3MO EURO EURIBOR  Jun20</t>
  </si>
  <si>
    <t>23F</t>
  </si>
  <si>
    <t>ERU0  Comdty</t>
  </si>
  <si>
    <t>3MO EURO EURIBOR  Sep20</t>
  </si>
  <si>
    <t>24F</t>
  </si>
  <si>
    <t>ERZ0  Comdty</t>
  </si>
  <si>
    <t>3MO EURO EURIBOR  Dec20</t>
  </si>
  <si>
    <t>1SF</t>
  </si>
  <si>
    <t>SERIAL_FUTURE</t>
  </si>
  <si>
    <t>ERG5  Comdty</t>
  </si>
  <si>
    <t>3MO EURO EURIBOR  Feb15</t>
  </si>
  <si>
    <t>2SF</t>
  </si>
  <si>
    <t>3SF</t>
  </si>
  <si>
    <t>ERJ5  Comdty</t>
  </si>
  <si>
    <t>3MO EURO EURIBOR  Apr15</t>
  </si>
  <si>
    <t>4SF</t>
  </si>
  <si>
    <t>ERK5  Comdty</t>
  </si>
  <si>
    <t>3MO EURO EURIBOR  May15</t>
  </si>
  <si>
    <t>5SF</t>
  </si>
  <si>
    <t>6SF</t>
  </si>
  <si>
    <t>ERN5  Comdty</t>
  </si>
  <si>
    <t>3MO EURO EURIBOR  Jul15</t>
  </si>
  <si>
    <t>7SF</t>
  </si>
  <si>
    <t>8SF</t>
  </si>
  <si>
    <t>9SF</t>
  </si>
  <si>
    <t>10SF</t>
  </si>
  <si>
    <t>11SF</t>
  </si>
  <si>
    <t>12SF</t>
  </si>
  <si>
    <t>13SF</t>
  </si>
  <si>
    <t>14SF</t>
  </si>
  <si>
    <t>15SF</t>
  </si>
  <si>
    <t>16SF</t>
  </si>
  <si>
    <t>17SF</t>
  </si>
  <si>
    <t>18SF</t>
  </si>
  <si>
    <t>19SF</t>
  </si>
  <si>
    <t>20SF</t>
  </si>
  <si>
    <t>21SF</t>
  </si>
  <si>
    <t>22SF</t>
  </si>
  <si>
    <t>23SF</t>
  </si>
  <si>
    <t>24SF</t>
  </si>
  <si>
    <t>25SF</t>
  </si>
  <si>
    <t>26SF</t>
  </si>
  <si>
    <t>27SF</t>
  </si>
  <si>
    <t>28SF</t>
  </si>
  <si>
    <t>1 MO X 4 MO</t>
  </si>
  <si>
    <t>SERIAL_SPOT_FRA</t>
  </si>
  <si>
    <t>EUFR0AD CMPN Curncy</t>
  </si>
  <si>
    <t>EUR FRA             1X4</t>
  </si>
  <si>
    <t>2 MO X 5 MO</t>
  </si>
  <si>
    <t>EUFR0BE CMPN Curncy</t>
  </si>
  <si>
    <t>EUR FRA             2x5</t>
  </si>
  <si>
    <t>3 MO X 6 MO</t>
  </si>
  <si>
    <t>EUFR0CF CMPN Curncy</t>
  </si>
  <si>
    <t>EUR FRA             3x6</t>
  </si>
  <si>
    <t>4 MO X 7 MO</t>
  </si>
  <si>
    <t>EUFR0DG CMPN Curncy</t>
  </si>
  <si>
    <t>EUR FRA             4x7</t>
  </si>
  <si>
    <t>5 MO X 8 MO</t>
  </si>
  <si>
    <t>EUFR0EH CMPN Curncy</t>
  </si>
  <si>
    <t>EUR FRA             5x8</t>
  </si>
  <si>
    <t>6 MO X 9 MO</t>
  </si>
  <si>
    <t>EUFR0FI CMPN Curncy</t>
  </si>
  <si>
    <t>EUR FRA             6x9</t>
  </si>
  <si>
    <t>7 MO X 10 MO</t>
  </si>
  <si>
    <t>EUFR0GJ CMPN Curncy</t>
  </si>
  <si>
    <t>EUR FRA             7x10</t>
  </si>
  <si>
    <t>8 MO X 11 MO</t>
  </si>
  <si>
    <t>EUFR0HK CMPN Curncy</t>
  </si>
  <si>
    <t>EUR FRA             8x11</t>
  </si>
  <si>
    <t>9 MO X 12 MO</t>
  </si>
  <si>
    <t>EUFR0I1 CMPN Curncy</t>
  </si>
  <si>
    <t>EUR FRA             9x12</t>
  </si>
  <si>
    <t>10 MO X 13 MO</t>
  </si>
  <si>
    <t>EUFR0J1A CMPN Curncy</t>
  </si>
  <si>
    <t>EUR FRA            10X13</t>
  </si>
  <si>
    <t>11 MO X 14 MO</t>
  </si>
  <si>
    <t>EUFR0K1B CMPN Curncy</t>
  </si>
  <si>
    <t>EUR FRA            11x14</t>
  </si>
  <si>
    <t>12 MO X 15 MO</t>
  </si>
  <si>
    <t>EUFR011C CMPN Curncy</t>
  </si>
  <si>
    <t>EUR FRA            12x15</t>
  </si>
  <si>
    <t>1 YR</t>
  </si>
  <si>
    <t>EUSW1VC BGN  Curncy</t>
  </si>
  <si>
    <t>EUR SWAP (vs 3M)    1 YR</t>
  </si>
  <si>
    <t>ISDA_30U_360_EOMC</t>
  </si>
  <si>
    <t>EUSW2V3 BGN  Curncy</t>
  </si>
  <si>
    <t>EUR SWAP (vs 3M)    2 YR</t>
  </si>
  <si>
    <t>EUSW3V3 BGN  Curncy</t>
  </si>
  <si>
    <t>EUR SWAP (vs 3M)    3 YR</t>
  </si>
  <si>
    <t>EUSW4V3 BGN  Curncy</t>
  </si>
  <si>
    <t>EUR SWAP (vs 3M)    4 YR</t>
  </si>
  <si>
    <t>EUSW5V3 BGN  Curncy</t>
  </si>
  <si>
    <t>EUR SWAP (vs 3M)    5 YR</t>
  </si>
  <si>
    <t>EUSW6V3 BGN  Curncy</t>
  </si>
  <si>
    <t>EUR SWAP (vs 3M)    6 YR</t>
  </si>
  <si>
    <t>EUSW7V3 BGN  Curncy</t>
  </si>
  <si>
    <t>EUR SWAP (vs 3M)    7 YR</t>
  </si>
  <si>
    <t>EUSW8V3 BGN  Curncy</t>
  </si>
  <si>
    <t>EUR SWAP (vs 3M)    8 YR</t>
  </si>
  <si>
    <t>EUSW9V3 BGN  Curncy</t>
  </si>
  <si>
    <t>EUR SWAP (vs 3M)    9 YR</t>
  </si>
  <si>
    <t>EUSW10V3 BGN  Curncy</t>
  </si>
  <si>
    <t>EUR SWAP (vs 3M)   10 YR</t>
  </si>
  <si>
    <t>EUSW11V3 BGN  Curncy</t>
  </si>
  <si>
    <t>EUR SWAP (vs 3M)   11 YR</t>
  </si>
  <si>
    <t>EUSW12V3 BGN  Curncy</t>
  </si>
  <si>
    <t>EUR SWAP (vs 3M)   12 YR</t>
  </si>
  <si>
    <t>EUSW15V3 BGN  Curncy</t>
  </si>
  <si>
    <t>EUR SWAP (vs 3M)   15 YR</t>
  </si>
  <si>
    <t>EUSW20V3 BGN  Curncy</t>
  </si>
  <si>
    <t>EUR SWAP (vs 3M)   20 YR</t>
  </si>
  <si>
    <t>EUSW25V3 BGN  Curncy</t>
  </si>
  <si>
    <t>EUR SWAP (vs 3M)   25 YR</t>
  </si>
  <si>
    <t>EUSW30V3 BGN  Curncy</t>
  </si>
  <si>
    <t>EUR SWAP (vs 3M)   30 YR</t>
  </si>
  <si>
    <t>EUSW35V3 BGN  Curncy</t>
  </si>
  <si>
    <t>EUR SWAP (vs 3M)   35 YR</t>
  </si>
  <si>
    <t>EUSW40V3 BGN  Curncy</t>
  </si>
  <si>
    <t>EUR SWAP (vs 3M)   40 YR</t>
  </si>
  <si>
    <t>EUSW50V3 BGN  Curncy</t>
  </si>
  <si>
    <t>EUR SWAP (vs 3M)   50 YR</t>
  </si>
  <si>
    <t>EUSA5 BGN  Curncy</t>
  </si>
  <si>
    <t>EUR SWAP ANNUAL     5 YR</t>
  </si>
  <si>
    <t>EUSA6 BGN  Curncy</t>
  </si>
  <si>
    <t>EUR SWAP ANNUAL     6 YR</t>
  </si>
  <si>
    <t>EUSA7 BGN  Curncy</t>
  </si>
  <si>
    <t>EUR SWAP ANNUAL     7 YR</t>
  </si>
  <si>
    <t>EUSA8 BGN  Curncy</t>
  </si>
  <si>
    <t>EUR SWAP ANNUAL     8 YR</t>
  </si>
  <si>
    <t>EUSA9 BGN  Curncy</t>
  </si>
  <si>
    <t>EUR SWAP ANNUAL     9 YR</t>
  </si>
  <si>
    <t>EUSA10 BGN  Curncy</t>
  </si>
  <si>
    <t>EUR SWAP ANNUAL    10 YR</t>
  </si>
  <si>
    <t>EUSA11 BGN  Curncy</t>
  </si>
  <si>
    <t>EUR SWAP ANNUAL    11 YR</t>
  </si>
  <si>
    <t>EUSA12 BGN  Curncy</t>
  </si>
  <si>
    <t>EUR SWAP ANNUAL    12 YR</t>
  </si>
  <si>
    <t>EUSA15 BGN  Curncy</t>
  </si>
  <si>
    <t>EUR SWAP ANNUAL    15 YR</t>
  </si>
  <si>
    <t>EUSA20 BGN  Curncy</t>
  </si>
  <si>
    <t>EUR SWAP ANNUAL    20 YR</t>
  </si>
  <si>
    <t>EUSA25 BGN  Curncy</t>
  </si>
  <si>
    <t>EUR SWAP ANNUAL    25 YR</t>
  </si>
  <si>
    <t>EUSA30 BGN  Curncy</t>
  </si>
  <si>
    <t>EUR SWAP ANNUAL    30 YR</t>
  </si>
  <si>
    <t>EUSA35 BGN  Curncy</t>
  </si>
  <si>
    <t>EUR SWAP ANNUAL    35 YR</t>
  </si>
  <si>
    <t>EUSA40 BGN  Curncy</t>
  </si>
  <si>
    <t>EUR SWAP ANNUAL    40 YR</t>
  </si>
  <si>
    <t>45 YR</t>
  </si>
  <si>
    <t>EUSA45 BGN  Curncy</t>
  </si>
  <si>
    <t>EUR SWAP ANNUAL    45 YR</t>
  </si>
  <si>
    <t>EUSA50 BGN  Curncy</t>
  </si>
  <si>
    <t>EUR SWAP ANNUAL    50 YR</t>
  </si>
  <si>
    <t>Linear_Simple</t>
  </si>
  <si>
    <t>Linear_Continuous</t>
  </si>
  <si>
    <t>Standard (Step FWD)</t>
  </si>
  <si>
    <t>LINEAR_SIMPLE</t>
  </si>
  <si>
    <t>LINEAR_CONTINUOUS</t>
  </si>
  <si>
    <t>Apply Dual Curve</t>
  </si>
  <si>
    <t>EUR.OIS:BLOOMBERG 286729</t>
  </si>
  <si>
    <t>24.03.2015 17:23:40</t>
  </si>
  <si>
    <t>EUR.OIS:BLOOMBERG 469410</t>
  </si>
  <si>
    <t>24.03.2015 17:23:41</t>
  </si>
  <si>
    <t>EUR.OIS:BLOOMBERG 358282</t>
  </si>
  <si>
    <t>EUR.OIS:BLOOMBERG DC 427907</t>
  </si>
  <si>
    <t>EUR.OIS:BLOOMBERG DC 551206</t>
  </si>
  <si>
    <t>EUR.OIS:BLOOMBERG DC 147112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</si>
</sst>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dd\.mm\.yyyy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2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2" max="2" width="10.140625" bestFit="1" customWidth="1"/>
  </cols>
  <sheetData>
    <row r="1" spans="1:2" x14ac:dyDescent="0.25">
      <c r="A1" t="s">
        <v>186</v>
      </c>
      <c r="B1" t="s">
        <v>188</v>
      </c>
    </row>
    <row r="2" spans="1:2" x14ac:dyDescent="0.25">
      <c r="A2" t="s">
        <v>187</v>
      </c>
      <c r="B2" s="2">
        <v>42081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3"/>
  <sheetViews>
    <sheetView workbookViewId="0">
      <selection activeCell="O34" sqref="O34"/>
    </sheetView>
  </sheetViews>
  <sheetFormatPr defaultRowHeight="15" x14ac:dyDescent="0.25"/>
  <cols>
    <col min="1" max="1" width="11.85546875" customWidth="1"/>
    <col min="2" max="2" width="12.7109375" bestFit="1" customWidth="1"/>
    <col min="3" max="5" width="12.5703125" bestFit="1" customWidth="1"/>
    <col min="6" max="9" width="9.5703125" bestFit="1" customWidth="1"/>
    <col min="10" max="11" width="9.7109375" bestFit="1" customWidth="1"/>
  </cols>
  <sheetData>
    <row r="1" spans="1:82" x14ac:dyDescent="0.25">
      <c r="A1" s="3" t="e">
        <f ca="1">BCurveFwd(BCurveStrip!C2,"StartDate,Maturity,Df.Bid,Df.Mid,Df.Ask,Par.Bid,Par.Mid,Par.Ask,Zc.Bid,Zc.Mid,Zc.Ask","Tenor","3M","Interval","3M","UpTo","20Y","Dir=V","Headers=True","cols=11;rows=83")</f>
        <v>#NAME?</v>
      </c>
      <c r="B1" s="3" t="s">
        <v>55</v>
      </c>
      <c r="C1" s="6" t="s">
        <v>162</v>
      </c>
      <c r="D1" s="6" t="s">
        <v>163</v>
      </c>
      <c r="E1" s="6" t="s">
        <v>164</v>
      </c>
      <c r="F1" s="1" t="s">
        <v>168</v>
      </c>
      <c r="G1" s="1" t="s">
        <v>169</v>
      </c>
      <c r="H1" s="1" t="s">
        <v>170</v>
      </c>
      <c r="I1" s="1" t="s">
        <v>165</v>
      </c>
      <c r="J1" s="1" t="s">
        <v>166</v>
      </c>
      <c r="K1" s="1" t="s">
        <v>167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x14ac:dyDescent="0.25">
      <c r="A2" s="3">
        <v>42083</v>
      </c>
      <c r="B2" s="3">
        <v>42175</v>
      </c>
      <c r="C2" s="6">
        <v>1.0002194362371875</v>
      </c>
      <c r="D2" s="6">
        <v>1.0002088828883093</v>
      </c>
      <c r="E2" s="6">
        <v>1.0001983297551109</v>
      </c>
      <c r="F2" s="1">
        <v>-8.5004404187128957E-2</v>
      </c>
      <c r="G2" s="1">
        <v>-8.0999971859930436E-2</v>
      </c>
      <c r="H2" s="1">
        <v>-7.6995536684927063E-2</v>
      </c>
      <c r="I2" s="1">
        <v>-8.4977712673639516E-2</v>
      </c>
      <c r="J2" s="1">
        <v>-8.0975735753485711E-2</v>
      </c>
      <c r="K2" s="1">
        <v>-7.6973637548682916E-2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x14ac:dyDescent="0.25">
      <c r="A3" s="3">
        <v>42177</v>
      </c>
      <c r="B3" s="3">
        <v>42269</v>
      </c>
      <c r="C3" s="6">
        <v>1.0003581232447167</v>
      </c>
      <c r="D3" s="6">
        <v>1.0003052062818085</v>
      </c>
      <c r="E3" s="6">
        <v>1.0002522960404931</v>
      </c>
      <c r="F3" s="1">
        <v>-0.1405762005618432</v>
      </c>
      <c r="G3" s="1">
        <v>-0.11975924254022825</v>
      </c>
      <c r="H3" s="1">
        <v>-9.8942723475154107E-2</v>
      </c>
      <c r="I3" s="1">
        <v>-0.14050266009110191</v>
      </c>
      <c r="J3" s="1">
        <v>-0.11970586781920867</v>
      </c>
      <c r="K3" s="1">
        <v>-9.8906290050870815E-2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spans="1:82" x14ac:dyDescent="0.25">
      <c r="A4" s="3">
        <v>42268</v>
      </c>
      <c r="B4" s="3">
        <v>42359</v>
      </c>
      <c r="C4" s="6">
        <v>1.000415392181659</v>
      </c>
      <c r="D4" s="6">
        <v>1.0003371041128539</v>
      </c>
      <c r="E4" s="6">
        <v>1.0002588380253687</v>
      </c>
      <c r="F4" s="1">
        <v>-0.16445178234352739</v>
      </c>
      <c r="G4" s="1">
        <v>-0.13343120515973467</v>
      </c>
      <c r="H4" s="1">
        <v>-0.10241456108581129</v>
      </c>
      <c r="I4" s="1">
        <v>-0.16435076888585698</v>
      </c>
      <c r="J4" s="1">
        <v>-0.13336470248846988</v>
      </c>
      <c r="K4" s="1">
        <v>-0.1023753805932115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spans="1:82" x14ac:dyDescent="0.25">
      <c r="A5" s="3">
        <v>42359</v>
      </c>
      <c r="B5" s="3">
        <v>42450</v>
      </c>
      <c r="C5" s="6">
        <v>1.0003695215323591</v>
      </c>
      <c r="D5" s="6">
        <v>1.0003619256410274</v>
      </c>
      <c r="E5" s="6">
        <v>1.0003543320177366</v>
      </c>
      <c r="F5" s="1">
        <v>-0.14645743749047863</v>
      </c>
      <c r="G5" s="1">
        <v>-0.14338579723286499</v>
      </c>
      <c r="H5" s="1">
        <v>-0.14031503153724589</v>
      </c>
      <c r="I5" s="1">
        <v>-0.14637731806783627</v>
      </c>
      <c r="J5" s="1">
        <v>-0.14330900285645098</v>
      </c>
      <c r="K5" s="1">
        <v>-0.14024149084019832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spans="1:82" x14ac:dyDescent="0.25">
      <c r="A6" s="3">
        <v>42450</v>
      </c>
      <c r="B6" s="3">
        <v>42542</v>
      </c>
      <c r="C6" s="6">
        <v>1.0004124218840043</v>
      </c>
      <c r="D6" s="6">
        <v>1.000389211311157</v>
      </c>
      <c r="E6" s="6">
        <v>1.0003660035288655</v>
      </c>
      <c r="F6" s="1">
        <v>-0.16059010305170654</v>
      </c>
      <c r="G6" s="1">
        <v>-0.15207220109127523</v>
      </c>
      <c r="H6" s="1">
        <v>-0.14355483789212892</v>
      </c>
      <c r="I6" s="1">
        <v>-0.1604941351076028</v>
      </c>
      <c r="J6" s="1">
        <v>-0.15198614248065345</v>
      </c>
      <c r="K6" s="1">
        <v>-0.14347814831183747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2" x14ac:dyDescent="0.25">
      <c r="A7" s="3">
        <v>42541</v>
      </c>
      <c r="B7" s="3">
        <v>42633</v>
      </c>
      <c r="C7" s="6">
        <v>1.000410565424811</v>
      </c>
      <c r="D7" s="6">
        <v>1.0003887800495299</v>
      </c>
      <c r="E7" s="6">
        <v>1.000366997000889</v>
      </c>
      <c r="F7" s="1">
        <v>-0.1605901030517014</v>
      </c>
      <c r="G7" s="1">
        <v>-0.15207220109132016</v>
      </c>
      <c r="H7" s="1">
        <v>-0.14355483789215967</v>
      </c>
      <c r="I7" s="1">
        <v>-0.1604941351076028</v>
      </c>
      <c r="J7" s="1">
        <v>-0.15198614248069786</v>
      </c>
      <c r="K7" s="1">
        <v>-0.14347814831183747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 spans="1:82" x14ac:dyDescent="0.25">
      <c r="A8" s="3">
        <v>42633</v>
      </c>
      <c r="B8" s="3">
        <v>42724</v>
      </c>
      <c r="C8" s="6">
        <v>1.0004151724726287</v>
      </c>
      <c r="D8" s="6">
        <v>1.000349812951544</v>
      </c>
      <c r="E8" s="6">
        <v>1.0002844687446919</v>
      </c>
      <c r="F8" s="1">
        <v>-0.16421573175035198</v>
      </c>
      <c r="G8" s="1">
        <v>-0.13818655272213448</v>
      </c>
      <c r="H8" s="1">
        <v>-0.11216006746605917</v>
      </c>
      <c r="I8" s="1">
        <v>-0.1641150080305076</v>
      </c>
      <c r="J8" s="1">
        <v>-0.13811522597229065</v>
      </c>
      <c r="K8" s="1">
        <v>-0.11211307632149614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 spans="1:82" x14ac:dyDescent="0.25">
      <c r="A9" s="3">
        <v>42724</v>
      </c>
      <c r="B9" s="3">
        <v>42814</v>
      </c>
      <c r="C9" s="6">
        <v>1.0004107088783865</v>
      </c>
      <c r="D9" s="6">
        <v>1.0003455864336461</v>
      </c>
      <c r="E9" s="6">
        <v>1.0002804792520603</v>
      </c>
      <c r="F9" s="1">
        <v>-0.16421610634180375</v>
      </c>
      <c r="G9" s="1">
        <v>-0.13818681796890622</v>
      </c>
      <c r="H9" s="1">
        <v>-0.11216024220336258</v>
      </c>
      <c r="I9" s="1">
        <v>-0.16411500803056311</v>
      </c>
      <c r="J9" s="1">
        <v>-0.13811522597223513</v>
      </c>
      <c r="K9" s="1">
        <v>-0.11211307632152945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 spans="1:82" x14ac:dyDescent="0.25">
      <c r="A10" s="3">
        <v>42814</v>
      </c>
      <c r="B10" s="3">
        <v>42906</v>
      </c>
      <c r="C10" s="6">
        <v>1.0000765879286695</v>
      </c>
      <c r="D10" s="6">
        <v>1.0001679945468163</v>
      </c>
      <c r="E10" s="6">
        <v>1.0002594058912051</v>
      </c>
      <c r="F10" s="1">
        <v>-2.8491380619508028E-2</v>
      </c>
      <c r="G10" s="1">
        <v>-6.4929613031324274E-2</v>
      </c>
      <c r="H10" s="1">
        <v>-0.10136296901696207</v>
      </c>
      <c r="I10" s="1">
        <v>-2.8488359213274528E-2</v>
      </c>
      <c r="J10" s="1">
        <v>-6.4913922343812214E-2</v>
      </c>
      <c r="K10" s="1">
        <v>-0.10132473154219612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 spans="1:82" x14ac:dyDescent="0.25">
      <c r="A11" s="3">
        <v>42906</v>
      </c>
      <c r="B11" s="3">
        <v>42998</v>
      </c>
      <c r="C11" s="6">
        <v>1.0000728166078996</v>
      </c>
      <c r="D11" s="6">
        <v>1.0001659587710461</v>
      </c>
      <c r="E11" s="6">
        <v>1.0002591058170323</v>
      </c>
      <c r="F11" s="1">
        <v>-2.8491380619325209E-2</v>
      </c>
      <c r="G11" s="1">
        <v>-6.4929613031227809E-2</v>
      </c>
      <c r="H11" s="1">
        <v>-0.10136296901666843</v>
      </c>
      <c r="I11" s="1">
        <v>-2.8488359213096892E-2</v>
      </c>
      <c r="J11" s="1">
        <v>-6.4913922343723396E-2</v>
      </c>
      <c r="K11" s="1">
        <v>-0.10132473154189636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 spans="1:82" x14ac:dyDescent="0.25">
      <c r="A12" s="3">
        <v>42998</v>
      </c>
      <c r="B12" s="3">
        <v>43089</v>
      </c>
      <c r="C12" s="6">
        <v>1.0002197979160243</v>
      </c>
      <c r="D12" s="6">
        <v>1.0000636426314249</v>
      </c>
      <c r="E12" s="6">
        <v>0.99990752842255748</v>
      </c>
      <c r="F12" s="1">
        <v>-8.7583226682010018E-2</v>
      </c>
      <c r="G12" s="1">
        <v>-2.4733969280759976E-2</v>
      </c>
      <c r="H12" s="1">
        <v>3.8118578734655635E-2</v>
      </c>
      <c r="I12" s="1">
        <v>-8.7554571776937706E-2</v>
      </c>
      <c r="J12" s="1">
        <v>-2.4731683736090027E-2</v>
      </c>
      <c r="K12" s="1">
        <v>3.8124007742434962E-2</v>
      </c>
      <c r="L12" s="1"/>
    </row>
    <row r="13" spans="1:82" x14ac:dyDescent="0.25">
      <c r="A13" s="3">
        <v>43089</v>
      </c>
      <c r="B13" s="3">
        <v>43179</v>
      </c>
      <c r="C13" s="6">
        <v>1.0002190062863241</v>
      </c>
      <c r="D13" s="6">
        <v>1.0000618387682407</v>
      </c>
      <c r="E13" s="6">
        <v>0.99990471268415149</v>
      </c>
      <c r="F13" s="1">
        <v>-8.7583333229098378E-2</v>
      </c>
      <c r="G13" s="1">
        <v>-2.4733977777612253E-2</v>
      </c>
      <c r="H13" s="1">
        <v>3.8118558554609411E-2</v>
      </c>
      <c r="I13" s="1">
        <v>-8.7554571776871093E-2</v>
      </c>
      <c r="J13" s="1">
        <v>-2.47316837359568E-2</v>
      </c>
      <c r="K13" s="1">
        <v>3.8124007742679211E-2</v>
      </c>
      <c r="L13" s="1"/>
    </row>
    <row r="14" spans="1:82" x14ac:dyDescent="0.25">
      <c r="A14" s="3">
        <v>43179</v>
      </c>
      <c r="B14" s="3">
        <v>43271</v>
      </c>
      <c r="C14" s="6">
        <v>0.99981193831626525</v>
      </c>
      <c r="D14" s="6">
        <v>0.9997957143065459</v>
      </c>
      <c r="E14" s="6">
        <v>0.99977949863932414</v>
      </c>
      <c r="F14" s="1">
        <v>7.5374843504589964E-2</v>
      </c>
      <c r="G14" s="1">
        <v>8.1104788624163343E-2</v>
      </c>
      <c r="H14" s="1">
        <v>8.6831693635149129E-2</v>
      </c>
      <c r="I14" s="1">
        <v>7.5395993412885609E-2</v>
      </c>
      <c r="J14" s="1">
        <v>8.1129276588876031E-2</v>
      </c>
      <c r="K14" s="1">
        <v>8.6859762205615532E-2</v>
      </c>
      <c r="L14" s="1"/>
    </row>
    <row r="15" spans="1:82" x14ac:dyDescent="0.25">
      <c r="A15" s="3">
        <v>43271</v>
      </c>
      <c r="B15" s="3">
        <v>43363</v>
      </c>
      <c r="C15" s="6">
        <v>0.99980741249702332</v>
      </c>
      <c r="D15" s="6">
        <v>0.99979277515788523</v>
      </c>
      <c r="E15" s="6">
        <v>0.99977814601304571</v>
      </c>
      <c r="F15" s="1">
        <v>7.5374843504621425E-2</v>
      </c>
      <c r="G15" s="1">
        <v>8.1104788624234203E-2</v>
      </c>
      <c r="H15" s="1">
        <v>8.6831693635166199E-2</v>
      </c>
      <c r="I15" s="1">
        <v>7.5395993412974427E-2</v>
      </c>
      <c r="J15" s="1">
        <v>8.1129276588964849E-2</v>
      </c>
      <c r="K15" s="1">
        <v>8.6859762205615532E-2</v>
      </c>
      <c r="L15" s="1"/>
    </row>
    <row r="16" spans="1:82" x14ac:dyDescent="0.25">
      <c r="A16" s="3">
        <v>43363</v>
      </c>
      <c r="B16" s="3">
        <v>43454</v>
      </c>
      <c r="C16" s="6">
        <v>0.99980950564004945</v>
      </c>
      <c r="D16" s="6">
        <v>0.99979502737096049</v>
      </c>
      <c r="E16" s="6">
        <v>0.99978055720481784</v>
      </c>
      <c r="F16" s="1">
        <v>7.5374764601858116E-2</v>
      </c>
      <c r="G16" s="1">
        <v>8.1104697269656648E-2</v>
      </c>
      <c r="H16" s="1">
        <v>8.683158892444659E-2</v>
      </c>
      <c r="I16" s="1">
        <v>7.5395993412974427E-2</v>
      </c>
      <c r="J16" s="1">
        <v>8.1129276588942645E-2</v>
      </c>
      <c r="K16" s="1">
        <v>8.6859762205726554E-2</v>
      </c>
      <c r="L16" s="1"/>
    </row>
    <row r="17" spans="1:12" x14ac:dyDescent="0.25">
      <c r="A17" s="3">
        <v>43454</v>
      </c>
      <c r="B17" s="3">
        <v>43544</v>
      </c>
      <c r="C17" s="6">
        <v>0.9998115987874574</v>
      </c>
      <c r="D17" s="6">
        <v>0.99979727958910924</v>
      </c>
      <c r="E17" s="6">
        <v>0.99978296840240521</v>
      </c>
      <c r="F17" s="1">
        <v>7.537468569912753E-2</v>
      </c>
      <c r="G17" s="1">
        <v>8.1104605915158973E-2</v>
      </c>
      <c r="H17" s="1">
        <v>8.6831484213615223E-2</v>
      </c>
      <c r="I17" s="1">
        <v>7.5395993412818996E-2</v>
      </c>
      <c r="J17" s="1">
        <v>8.1129276588853827E-2</v>
      </c>
      <c r="K17" s="1">
        <v>8.6859762205526714E-2</v>
      </c>
      <c r="L17" s="1"/>
    </row>
    <row r="18" spans="1:12" x14ac:dyDescent="0.25">
      <c r="A18" s="3">
        <v>43544</v>
      </c>
      <c r="B18" s="3">
        <v>43636</v>
      </c>
      <c r="C18" s="6">
        <v>0.99948201154807415</v>
      </c>
      <c r="D18" s="6">
        <v>0.99945034336269944</v>
      </c>
      <c r="E18" s="6">
        <v>0.99941868035553771</v>
      </c>
      <c r="F18" s="1">
        <v>0.20531276565664727</v>
      </c>
      <c r="G18" s="1">
        <v>0.21785950907118748</v>
      </c>
      <c r="H18" s="1">
        <v>0.23040502655611678</v>
      </c>
      <c r="I18" s="1">
        <v>0.20546972222861282</v>
      </c>
      <c r="J18" s="1">
        <v>0.21803623876248679</v>
      </c>
      <c r="K18" s="1">
        <v>0.23060270042147835</v>
      </c>
      <c r="L18" s="1"/>
    </row>
    <row r="19" spans="1:12" x14ac:dyDescent="0.25">
      <c r="A19" s="3">
        <v>43636</v>
      </c>
      <c r="B19" s="3">
        <v>43728</v>
      </c>
      <c r="C19" s="6">
        <v>0.99947843630182975</v>
      </c>
      <c r="D19" s="6">
        <v>0.99944658102751094</v>
      </c>
      <c r="E19" s="6">
        <v>0.99941473090149913</v>
      </c>
      <c r="F19" s="1">
        <v>0.20531276565679438</v>
      </c>
      <c r="G19" s="1">
        <v>0.21785950907129156</v>
      </c>
      <c r="H19" s="1">
        <v>0.23040502655615161</v>
      </c>
      <c r="I19" s="1">
        <v>0.20546972222879045</v>
      </c>
      <c r="J19" s="1">
        <v>0.21803623876257561</v>
      </c>
      <c r="K19" s="1">
        <v>0.23060270042147835</v>
      </c>
      <c r="L19" s="1"/>
    </row>
    <row r="20" spans="1:12" x14ac:dyDescent="0.25">
      <c r="A20" s="3">
        <v>43728</v>
      </c>
      <c r="B20" s="3">
        <v>43819</v>
      </c>
      <c r="C20" s="6">
        <v>0.9994841040098581</v>
      </c>
      <c r="D20" s="6">
        <v>0.99945259480438575</v>
      </c>
      <c r="E20" s="6">
        <v>0.99942109068037666</v>
      </c>
      <c r="F20" s="1">
        <v>0.20531218029716689</v>
      </c>
      <c r="G20" s="1">
        <v>0.21785884998971436</v>
      </c>
      <c r="H20" s="1">
        <v>0.23040428939009233</v>
      </c>
      <c r="I20" s="1">
        <v>0.20546972222859061</v>
      </c>
      <c r="J20" s="1">
        <v>0.21803623876242018</v>
      </c>
      <c r="K20" s="1">
        <v>0.23060270042132291</v>
      </c>
      <c r="L20" s="1"/>
    </row>
    <row r="21" spans="1:12" x14ac:dyDescent="0.25">
      <c r="A21" s="3">
        <v>43819</v>
      </c>
      <c r="B21" s="3">
        <v>43910</v>
      </c>
      <c r="C21" s="6">
        <v>0.99948410400985821</v>
      </c>
      <c r="D21" s="6">
        <v>0.99945259480438542</v>
      </c>
      <c r="E21" s="6">
        <v>0.99942109068037688</v>
      </c>
      <c r="F21" s="1">
        <v>0.20531218029716797</v>
      </c>
      <c r="G21" s="1">
        <v>0.21785884998972374</v>
      </c>
      <c r="H21" s="1">
        <v>0.23040428939020363</v>
      </c>
      <c r="I21" s="1">
        <v>0.20546972222859061</v>
      </c>
      <c r="J21" s="1">
        <v>0.21803623876242018</v>
      </c>
      <c r="K21" s="1">
        <v>0.23060270042150055</v>
      </c>
      <c r="L21" s="1"/>
    </row>
    <row r="22" spans="1:12" x14ac:dyDescent="0.25">
      <c r="A22" s="3">
        <v>43910</v>
      </c>
      <c r="B22" s="3">
        <v>44002</v>
      </c>
      <c r="C22" s="6">
        <v>0.99914969828020206</v>
      </c>
      <c r="D22" s="6">
        <v>0.99914951870858659</v>
      </c>
      <c r="E22" s="6">
        <v>0.99914935134448668</v>
      </c>
      <c r="F22" s="1">
        <v>0.32813943258478945</v>
      </c>
      <c r="G22" s="1">
        <v>0.32780093732261434</v>
      </c>
      <c r="H22" s="1">
        <v>0.32745768424604726</v>
      </c>
      <c r="I22" s="1">
        <v>0.32853744161509546</v>
      </c>
      <c r="J22" s="1">
        <v>0.32819812542264071</v>
      </c>
      <c r="K22" s="1">
        <v>0.32785404074278102</v>
      </c>
      <c r="L22" s="1"/>
    </row>
    <row r="23" spans="1:12" x14ac:dyDescent="0.25">
      <c r="A23" s="3">
        <v>44004</v>
      </c>
      <c r="B23" s="3">
        <v>44096</v>
      </c>
      <c r="C23" s="6">
        <v>0.99915754257871003</v>
      </c>
      <c r="D23" s="6">
        <v>0.99915841088615454</v>
      </c>
      <c r="E23" s="6">
        <v>0.99915929139988957</v>
      </c>
      <c r="F23" s="1">
        <v>0.32813644247109275</v>
      </c>
      <c r="G23" s="1">
        <v>0.32779795337381989</v>
      </c>
      <c r="H23" s="1">
        <v>0.32745470654219244</v>
      </c>
      <c r="I23" s="1">
        <v>0.32853744161516207</v>
      </c>
      <c r="J23" s="1">
        <v>0.32819812542266291</v>
      </c>
      <c r="K23" s="1">
        <v>0.32785404074273661</v>
      </c>
      <c r="L23" s="1"/>
    </row>
    <row r="24" spans="1:12" x14ac:dyDescent="0.25">
      <c r="A24" s="3">
        <v>44095</v>
      </c>
      <c r="B24" s="3">
        <v>44186</v>
      </c>
      <c r="C24" s="6">
        <v>0.99916669590818397</v>
      </c>
      <c r="D24" s="6">
        <v>0.99916755478536823</v>
      </c>
      <c r="E24" s="6">
        <v>0.99916842573626841</v>
      </c>
      <c r="F24" s="1">
        <v>0.32813494742783272</v>
      </c>
      <c r="G24" s="1">
        <v>0.32779646141292901</v>
      </c>
      <c r="H24" s="1">
        <v>0.32745321770381947</v>
      </c>
      <c r="I24" s="1">
        <v>0.32853744161516207</v>
      </c>
      <c r="J24" s="1">
        <v>0.3281981254225963</v>
      </c>
      <c r="K24" s="1">
        <v>0.32785404074275881</v>
      </c>
      <c r="L24" s="1"/>
    </row>
    <row r="25" spans="1:12" x14ac:dyDescent="0.25">
      <c r="A25" s="3">
        <v>44186</v>
      </c>
      <c r="B25" s="3">
        <v>44276</v>
      </c>
      <c r="C25" s="6">
        <v>0.99916669590818397</v>
      </c>
      <c r="D25" s="6">
        <v>0.99916755478536801</v>
      </c>
      <c r="E25" s="6">
        <v>0.9991684257362683</v>
      </c>
      <c r="F25" s="1">
        <v>0.32813494742780791</v>
      </c>
      <c r="G25" s="1">
        <v>0.32779646141295632</v>
      </c>
      <c r="H25" s="1">
        <v>0.32745321770383756</v>
      </c>
      <c r="I25" s="1">
        <v>0.32853744161516207</v>
      </c>
      <c r="J25" s="1">
        <v>0.32819812542268512</v>
      </c>
      <c r="K25" s="1">
        <v>0.32785404074275881</v>
      </c>
      <c r="L25" s="1"/>
    </row>
    <row r="26" spans="1:12" x14ac:dyDescent="0.25">
      <c r="A26" s="3">
        <v>44277</v>
      </c>
      <c r="B26" s="3">
        <v>44369</v>
      </c>
      <c r="C26" s="6">
        <v>0.99886380552974252</v>
      </c>
      <c r="D26" s="6">
        <v>0.99883992020954548</v>
      </c>
      <c r="E26" s="6">
        <v>0.99881603907321093</v>
      </c>
      <c r="F26" s="1">
        <v>0.44636933479267893</v>
      </c>
      <c r="G26" s="1">
        <v>0.45584398080030636</v>
      </c>
      <c r="H26" s="1">
        <v>0.46531747594920059</v>
      </c>
      <c r="I26" s="1">
        <v>0.44711151074865452</v>
      </c>
      <c r="J26" s="1">
        <v>0.45661800997647273</v>
      </c>
      <c r="K26" s="1">
        <v>0.46612402412415932</v>
      </c>
      <c r="L26" s="1"/>
    </row>
    <row r="27" spans="1:12" x14ac:dyDescent="0.25">
      <c r="A27" s="3">
        <v>44368</v>
      </c>
      <c r="B27" s="3">
        <v>44460</v>
      </c>
      <c r="C27" s="6">
        <v>0.99886057812981777</v>
      </c>
      <c r="D27" s="6">
        <v>0.99883642087600111</v>
      </c>
      <c r="E27" s="6">
        <v>0.99881226772473464</v>
      </c>
      <c r="F27" s="1">
        <v>0.44636933479269575</v>
      </c>
      <c r="G27" s="1">
        <v>0.45584398080031868</v>
      </c>
      <c r="H27" s="1">
        <v>0.46531747594920575</v>
      </c>
      <c r="I27" s="1">
        <v>0.44711151074874333</v>
      </c>
      <c r="J27" s="1">
        <v>0.45661800997647273</v>
      </c>
      <c r="K27" s="1">
        <v>0.46612402412415932</v>
      </c>
      <c r="L27" s="1"/>
    </row>
    <row r="28" spans="1:12" x14ac:dyDescent="0.25">
      <c r="A28" s="3">
        <v>44459</v>
      </c>
      <c r="B28" s="3">
        <v>44550</v>
      </c>
      <c r="C28" s="6">
        <v>0.99887295616827765</v>
      </c>
      <c r="D28" s="6">
        <v>0.99884906119405958</v>
      </c>
      <c r="E28" s="6">
        <v>0.99882517027156936</v>
      </c>
      <c r="F28" s="1">
        <v>0.44636656855596751</v>
      </c>
      <c r="G28" s="1">
        <v>0.45584109590834598</v>
      </c>
      <c r="H28" s="1">
        <v>0.46531446992637915</v>
      </c>
      <c r="I28" s="1">
        <v>0.44711151074863231</v>
      </c>
      <c r="J28" s="1">
        <v>0.45661800997638391</v>
      </c>
      <c r="K28" s="1">
        <v>0.46612402412427034</v>
      </c>
      <c r="L28" s="1"/>
    </row>
    <row r="29" spans="1:12" x14ac:dyDescent="0.25">
      <c r="A29" s="3">
        <v>44550</v>
      </c>
      <c r="B29" s="3">
        <v>44640</v>
      </c>
      <c r="C29" s="6">
        <v>0.99887295616827765</v>
      </c>
      <c r="D29" s="6">
        <v>0.99884906119405925</v>
      </c>
      <c r="E29" s="6">
        <v>0.99882517027156903</v>
      </c>
      <c r="F29" s="1">
        <v>0.44636656855599388</v>
      </c>
      <c r="G29" s="1">
        <v>0.45584109590841426</v>
      </c>
      <c r="H29" s="1">
        <v>0.46531446992622649</v>
      </c>
      <c r="I29" s="1">
        <v>0.44711151074872113</v>
      </c>
      <c r="J29" s="1">
        <v>0.45661800997647273</v>
      </c>
      <c r="K29" s="1">
        <v>0.46612402412409271</v>
      </c>
      <c r="L29" s="1"/>
    </row>
    <row r="30" spans="1:12" x14ac:dyDescent="0.25">
      <c r="A30" s="3">
        <v>44641</v>
      </c>
      <c r="B30" s="3">
        <v>44733</v>
      </c>
      <c r="C30" s="6">
        <v>0.99848824930389224</v>
      </c>
      <c r="D30" s="6">
        <v>0.99846237533940596</v>
      </c>
      <c r="E30" s="6">
        <v>0.9984365049602939</v>
      </c>
      <c r="F30" s="1">
        <v>0.5940558447189398</v>
      </c>
      <c r="G30" s="1">
        <v>0.60421886912513911</v>
      </c>
      <c r="H30" s="1">
        <v>0.61438101549188795</v>
      </c>
      <c r="I30" s="1">
        <v>0.59537069778243801</v>
      </c>
      <c r="J30" s="1">
        <v>0.60557911818539534</v>
      </c>
      <c r="K30" s="1">
        <v>0.61578742771473127</v>
      </c>
      <c r="L30" s="1"/>
    </row>
    <row r="31" spans="1:12" x14ac:dyDescent="0.25">
      <c r="A31" s="3">
        <v>44732</v>
      </c>
      <c r="B31" s="3">
        <v>44824</v>
      </c>
      <c r="C31" s="6">
        <v>0.99848415854937256</v>
      </c>
      <c r="D31" s="6">
        <v>0.99845826572707941</v>
      </c>
      <c r="E31" s="6">
        <v>0.99843237648451288</v>
      </c>
      <c r="F31" s="1">
        <v>0.59405584471901618</v>
      </c>
      <c r="G31" s="1">
        <v>0.60421886912510891</v>
      </c>
      <c r="H31" s="1">
        <v>0.61438101549185031</v>
      </c>
      <c r="I31" s="1">
        <v>0.59537069778250462</v>
      </c>
      <c r="J31" s="1">
        <v>0.60557911818539534</v>
      </c>
      <c r="K31" s="1">
        <v>0.61578742771473127</v>
      </c>
      <c r="L31" s="1"/>
    </row>
    <row r="32" spans="1:12" x14ac:dyDescent="0.25">
      <c r="A32" s="3">
        <v>44824</v>
      </c>
      <c r="B32" s="3">
        <v>44915</v>
      </c>
      <c r="C32" s="6">
        <v>0.99850062272839424</v>
      </c>
      <c r="D32" s="6">
        <v>0.9984750109239019</v>
      </c>
      <c r="E32" s="6">
        <v>0.99844940265306659</v>
      </c>
      <c r="F32" s="1">
        <v>0.59405094580286577</v>
      </c>
      <c r="G32" s="1">
        <v>0.60421380119954038</v>
      </c>
      <c r="H32" s="1">
        <v>0.61437577570725332</v>
      </c>
      <c r="I32" s="1">
        <v>0.59537069778246021</v>
      </c>
      <c r="J32" s="1">
        <v>0.60557911818537313</v>
      </c>
      <c r="K32" s="1">
        <v>0.61578742771470907</v>
      </c>
      <c r="L32" s="1"/>
    </row>
    <row r="33" spans="1:12" x14ac:dyDescent="0.25">
      <c r="A33" s="3">
        <v>44915</v>
      </c>
      <c r="B33" s="3">
        <v>45005</v>
      </c>
      <c r="C33" s="6">
        <v>0.99851708717889665</v>
      </c>
      <c r="D33" s="6">
        <v>0.99849175640155863</v>
      </c>
      <c r="E33" s="6">
        <v>0.99846642911196548</v>
      </c>
      <c r="F33" s="1">
        <v>0.59404604694067087</v>
      </c>
      <c r="G33" s="1">
        <v>0.60420873333077418</v>
      </c>
      <c r="H33" s="1">
        <v>0.61437053598219993</v>
      </c>
      <c r="I33" s="1">
        <v>0.59537069778248242</v>
      </c>
      <c r="J33" s="1">
        <v>0.60557911818543975</v>
      </c>
      <c r="K33" s="1">
        <v>0.61578742771470907</v>
      </c>
      <c r="L33" s="1"/>
    </row>
    <row r="34" spans="1:12" x14ac:dyDescent="0.25">
      <c r="A34" s="3">
        <v>45005</v>
      </c>
      <c r="B34" s="3">
        <v>45097</v>
      </c>
      <c r="C34" s="6">
        <v>0.99866086631441697</v>
      </c>
      <c r="D34" s="6">
        <v>0.99828815742474042</v>
      </c>
      <c r="E34" s="6">
        <v>0.99791503438601781</v>
      </c>
      <c r="F34" s="1">
        <v>0.52394953463610872</v>
      </c>
      <c r="G34" s="1">
        <v>0.67173401178079406</v>
      </c>
      <c r="H34" s="1">
        <v>0.81979402450912364</v>
      </c>
      <c r="I34" s="1">
        <v>0.52497224342964444</v>
      </c>
      <c r="J34" s="1">
        <v>0.67341541669712068</v>
      </c>
      <c r="K34" s="1">
        <v>0.82229893311385194</v>
      </c>
      <c r="L34" s="1"/>
    </row>
    <row r="35" spans="1:12" x14ac:dyDescent="0.25">
      <c r="A35" s="3">
        <v>45097</v>
      </c>
      <c r="B35" s="3">
        <v>45189</v>
      </c>
      <c r="C35" s="6">
        <v>0.99866280833169707</v>
      </c>
      <c r="D35" s="6">
        <v>0.99828628826373478</v>
      </c>
      <c r="E35" s="6">
        <v>0.99790935079732634</v>
      </c>
      <c r="F35" s="1">
        <v>0.52394953463610938</v>
      </c>
      <c r="G35" s="1">
        <v>0.6717340117808176</v>
      </c>
      <c r="H35" s="1">
        <v>0.81979402450904015</v>
      </c>
      <c r="I35" s="1">
        <v>0.52497224342964444</v>
      </c>
      <c r="J35" s="1">
        <v>0.67341541669712068</v>
      </c>
      <c r="K35" s="1">
        <v>0.82229893311376312</v>
      </c>
      <c r="L35" s="1"/>
    </row>
    <row r="36" spans="1:12" x14ac:dyDescent="0.25">
      <c r="A36" s="3">
        <v>45189</v>
      </c>
      <c r="B36" s="3">
        <v>45280</v>
      </c>
      <c r="C36" s="6">
        <v>0.99867733340720388</v>
      </c>
      <c r="D36" s="6">
        <v>0.99830489976866732</v>
      </c>
      <c r="E36" s="6">
        <v>0.99793205173238786</v>
      </c>
      <c r="F36" s="1">
        <v>0.52394572353418556</v>
      </c>
      <c r="G36" s="1">
        <v>0.67172774836690463</v>
      </c>
      <c r="H36" s="1">
        <v>0.81978469689367517</v>
      </c>
      <c r="I36" s="1">
        <v>0.52497224342960003</v>
      </c>
      <c r="J36" s="1">
        <v>0.67341541669712068</v>
      </c>
      <c r="K36" s="1">
        <v>0.82229893311380753</v>
      </c>
      <c r="L36" s="1"/>
    </row>
    <row r="37" spans="1:12" x14ac:dyDescent="0.25">
      <c r="A37" s="3">
        <v>45280</v>
      </c>
      <c r="B37" s="3">
        <v>45371</v>
      </c>
      <c r="C37" s="6">
        <v>0.99867733340720388</v>
      </c>
      <c r="D37" s="6">
        <v>0.99830489976866732</v>
      </c>
      <c r="E37" s="6">
        <v>0.99793205173238775</v>
      </c>
      <c r="F37" s="1">
        <v>0.5239457235341467</v>
      </c>
      <c r="G37" s="1">
        <v>0.67172774836687121</v>
      </c>
      <c r="H37" s="1">
        <v>0.81978469689361921</v>
      </c>
      <c r="I37" s="1">
        <v>0.52497224342960003</v>
      </c>
      <c r="J37" s="1">
        <v>0.67341541669703187</v>
      </c>
      <c r="K37" s="1">
        <v>0.82229893311371871</v>
      </c>
      <c r="L37" s="1"/>
    </row>
    <row r="38" spans="1:12" x14ac:dyDescent="0.25">
      <c r="A38" s="3">
        <v>45371</v>
      </c>
      <c r="B38" s="3">
        <v>45463</v>
      </c>
      <c r="C38" s="6">
        <v>0.99807955206824805</v>
      </c>
      <c r="D38" s="6">
        <v>0.9980744608635016</v>
      </c>
      <c r="E38" s="6">
        <v>0.99806954548534466</v>
      </c>
      <c r="F38" s="1">
        <v>0.75544254326643734</v>
      </c>
      <c r="G38" s="1">
        <v>0.75583976453774337</v>
      </c>
      <c r="H38" s="1">
        <v>0.75616475457604038</v>
      </c>
      <c r="I38" s="1">
        <v>0.75756940735256517</v>
      </c>
      <c r="J38" s="1">
        <v>0.75796886725383317</v>
      </c>
      <c r="K38" s="1">
        <v>0.75829568972358707</v>
      </c>
      <c r="L38" s="1"/>
    </row>
    <row r="39" spans="1:12" x14ac:dyDescent="0.25">
      <c r="A39" s="3">
        <v>45463</v>
      </c>
      <c r="B39" s="3">
        <v>45555</v>
      </c>
      <c r="C39" s="6">
        <v>0.99807314455135843</v>
      </c>
      <c r="D39" s="6">
        <v>0.99807213333957046</v>
      </c>
      <c r="E39" s="6">
        <v>0.9980713060093741</v>
      </c>
      <c r="F39" s="1">
        <v>0.75544254326640825</v>
      </c>
      <c r="G39" s="1">
        <v>0.75583976453767365</v>
      </c>
      <c r="H39" s="1">
        <v>0.75616475457610965</v>
      </c>
      <c r="I39" s="1">
        <v>0.75756940735247635</v>
      </c>
      <c r="J39" s="1">
        <v>0.75796886725374435</v>
      </c>
      <c r="K39" s="1">
        <v>0.75829568972367589</v>
      </c>
      <c r="L39" s="1"/>
    </row>
    <row r="40" spans="1:12" x14ac:dyDescent="0.25">
      <c r="A40" s="3">
        <v>45555</v>
      </c>
      <c r="B40" s="3">
        <v>45646</v>
      </c>
      <c r="C40" s="6">
        <v>0.99809406866057004</v>
      </c>
      <c r="D40" s="6">
        <v>0.9980930684192395</v>
      </c>
      <c r="E40" s="6">
        <v>0.99809225006459379</v>
      </c>
      <c r="F40" s="1">
        <v>0.75543462211990775</v>
      </c>
      <c r="G40" s="1">
        <v>0.75583183506171514</v>
      </c>
      <c r="H40" s="1">
        <v>0.75615681828180703</v>
      </c>
      <c r="I40" s="1">
        <v>0.75756940735254297</v>
      </c>
      <c r="J40" s="1">
        <v>0.75796886725385537</v>
      </c>
      <c r="K40" s="1">
        <v>0.75829568972360928</v>
      </c>
      <c r="L40" s="1"/>
    </row>
    <row r="41" spans="1:12" x14ac:dyDescent="0.25">
      <c r="A41" s="3">
        <v>45646</v>
      </c>
      <c r="B41" s="3">
        <v>45736</v>
      </c>
      <c r="C41" s="6">
        <v>0.99811499320844466</v>
      </c>
      <c r="D41" s="6">
        <v>0.99811400393803307</v>
      </c>
      <c r="E41" s="6">
        <v>0.99811319455931524</v>
      </c>
      <c r="F41" s="1">
        <v>0.75542670108412302</v>
      </c>
      <c r="G41" s="1">
        <v>0.75582390569652846</v>
      </c>
      <c r="H41" s="1">
        <v>0.75614888209867692</v>
      </c>
      <c r="I41" s="1">
        <v>0.75756940735247635</v>
      </c>
      <c r="J41" s="1">
        <v>0.75796886725383317</v>
      </c>
      <c r="K41" s="1">
        <v>0.7582956897237203</v>
      </c>
      <c r="L41" s="1"/>
    </row>
    <row r="42" spans="1:12" x14ac:dyDescent="0.25">
      <c r="A42" s="3">
        <v>45736</v>
      </c>
      <c r="B42" s="3">
        <v>45828</v>
      </c>
      <c r="C42" s="6">
        <v>0.99840295845236982</v>
      </c>
      <c r="D42" s="6">
        <v>0.99846258555266054</v>
      </c>
      <c r="E42" s="6">
        <v>0.99852249033509544</v>
      </c>
      <c r="F42" s="1">
        <v>0.62793064154409539</v>
      </c>
      <c r="G42" s="1">
        <v>0.60413362995023878</v>
      </c>
      <c r="H42" s="1">
        <v>0.58022949998506279</v>
      </c>
      <c r="I42" s="1">
        <v>0.62939980459135736</v>
      </c>
      <c r="J42" s="1">
        <v>0.6054934950590285</v>
      </c>
      <c r="K42" s="1">
        <v>0.58148383199201348</v>
      </c>
      <c r="L42" s="1"/>
    </row>
    <row r="43" spans="1:12" x14ac:dyDescent="0.25">
      <c r="A43" s="3">
        <v>45828</v>
      </c>
      <c r="B43" s="3">
        <v>45920</v>
      </c>
      <c r="C43" s="6">
        <v>0.99837197210687612</v>
      </c>
      <c r="D43" s="6">
        <v>0.99843357444268288</v>
      </c>
      <c r="E43" s="6">
        <v>0.9984954616644135</v>
      </c>
      <c r="F43" s="1">
        <v>0.62794158850877335</v>
      </c>
      <c r="G43" s="1">
        <v>0.6041437631124682</v>
      </c>
      <c r="H43" s="1">
        <v>0.58023884730749242</v>
      </c>
      <c r="I43" s="1">
        <v>0.62939980459137956</v>
      </c>
      <c r="J43" s="1">
        <v>0.60549349505909511</v>
      </c>
      <c r="K43" s="1">
        <v>0.5814838319921023</v>
      </c>
      <c r="L43" s="1"/>
    </row>
    <row r="44" spans="1:12" x14ac:dyDescent="0.25">
      <c r="A44" s="3">
        <v>45922</v>
      </c>
      <c r="B44" s="3">
        <v>46013</v>
      </c>
      <c r="C44" s="6">
        <v>0.99842388947596639</v>
      </c>
      <c r="D44" s="6">
        <v>0.99848352882226732</v>
      </c>
      <c r="E44" s="6">
        <v>0.99854344385820548</v>
      </c>
      <c r="F44" s="1">
        <v>0.62792516815718302</v>
      </c>
      <c r="G44" s="1">
        <v>0.60412856345415678</v>
      </c>
      <c r="H44" s="1">
        <v>0.58022482639910078</v>
      </c>
      <c r="I44" s="1">
        <v>0.62939980459140177</v>
      </c>
      <c r="J44" s="1">
        <v>0.6054934950590285</v>
      </c>
      <c r="K44" s="1">
        <v>0.58148383199194686</v>
      </c>
      <c r="L44" s="1"/>
    </row>
    <row r="45" spans="1:12" x14ac:dyDescent="0.25">
      <c r="A45" s="3">
        <v>46013</v>
      </c>
      <c r="B45" s="3">
        <v>46103</v>
      </c>
      <c r="C45" s="6">
        <v>0.99842388947596628</v>
      </c>
      <c r="D45" s="6">
        <v>0.9984835288222671</v>
      </c>
      <c r="E45" s="6">
        <v>0.9985434438582057</v>
      </c>
      <c r="F45" s="1">
        <v>0.64236254493649325</v>
      </c>
      <c r="G45" s="1">
        <v>0.62146572091397334</v>
      </c>
      <c r="H45" s="1">
        <v>0.60046847763780031</v>
      </c>
      <c r="I45" s="1">
        <v>0.64390580788660223</v>
      </c>
      <c r="J45" s="1">
        <v>0.62291015894235802</v>
      </c>
      <c r="K45" s="1">
        <v>0.60181691245628777</v>
      </c>
      <c r="L45" s="1"/>
    </row>
    <row r="46" spans="1:12" x14ac:dyDescent="0.25">
      <c r="A46" s="3">
        <v>46101</v>
      </c>
      <c r="B46" s="3">
        <v>46193</v>
      </c>
      <c r="C46" s="6">
        <v>0.99724583088456509</v>
      </c>
      <c r="D46" s="6">
        <v>0.99708536567403061</v>
      </c>
      <c r="E46" s="6">
        <v>0.99692466920219436</v>
      </c>
      <c r="F46" s="1">
        <v>1.066140359986957</v>
      </c>
      <c r="G46" s="1">
        <v>1.1304131759418059</v>
      </c>
      <c r="H46" s="1">
        <v>1.1948020711937002</v>
      </c>
      <c r="I46" s="1">
        <v>1.0703468039637176</v>
      </c>
      <c r="J46" s="1">
        <v>1.1351425666303427</v>
      </c>
      <c r="K46" s="1">
        <v>1.2000861247667638</v>
      </c>
      <c r="L46" s="1"/>
    </row>
    <row r="47" spans="1:12" x14ac:dyDescent="0.25">
      <c r="A47" s="3">
        <v>46195</v>
      </c>
      <c r="B47" s="3">
        <v>46287</v>
      </c>
      <c r="C47" s="6">
        <v>0.99726803457498181</v>
      </c>
      <c r="D47" s="6">
        <v>0.99710381748916854</v>
      </c>
      <c r="E47" s="6">
        <v>0.99693935847883786</v>
      </c>
      <c r="F47" s="1">
        <v>1.0661088161093024</v>
      </c>
      <c r="G47" s="1">
        <v>1.1303777161673154</v>
      </c>
      <c r="H47" s="1">
        <v>1.1947624590201051</v>
      </c>
      <c r="I47" s="1">
        <v>1.070346803963651</v>
      </c>
      <c r="J47" s="1">
        <v>1.1351425666302317</v>
      </c>
      <c r="K47" s="1">
        <v>1.2000861247667416</v>
      </c>
      <c r="L47" s="1"/>
    </row>
    <row r="48" spans="1:12" x14ac:dyDescent="0.25">
      <c r="A48" s="3">
        <v>46286</v>
      </c>
      <c r="B48" s="3">
        <v>46377</v>
      </c>
      <c r="C48" s="6">
        <v>0.99729768969202581</v>
      </c>
      <c r="D48" s="6">
        <v>0.99713525259901969</v>
      </c>
      <c r="E48" s="6">
        <v>0.99697257591235011</v>
      </c>
      <c r="F48" s="1">
        <v>1.0660930446370516</v>
      </c>
      <c r="G48" s="1">
        <v>1.1303599868362639</v>
      </c>
      <c r="H48" s="1">
        <v>1.1947426535897208</v>
      </c>
      <c r="I48" s="1">
        <v>1.0703468039636288</v>
      </c>
      <c r="J48" s="1">
        <v>1.1351425666303649</v>
      </c>
      <c r="K48" s="1">
        <v>1.2000861247666528</v>
      </c>
      <c r="L48" s="1"/>
    </row>
    <row r="49" spans="1:12" x14ac:dyDescent="0.25">
      <c r="A49" s="3">
        <v>46377</v>
      </c>
      <c r="B49" s="3">
        <v>46467</v>
      </c>
      <c r="C49" s="6">
        <v>0.99729768969202559</v>
      </c>
      <c r="D49" s="6">
        <v>0.99713525259901969</v>
      </c>
      <c r="E49" s="6">
        <v>0.99697257591235</v>
      </c>
      <c r="F49" s="1">
        <v>1.0660930446371204</v>
      </c>
      <c r="G49" s="1">
        <v>1.1303599868362331</v>
      </c>
      <c r="H49" s="1">
        <v>1.1947426535898542</v>
      </c>
      <c r="I49" s="1">
        <v>1.0703468039637176</v>
      </c>
      <c r="J49" s="1">
        <v>1.1351425666303649</v>
      </c>
      <c r="K49" s="1">
        <v>1.2000861247668304</v>
      </c>
      <c r="L49" s="1"/>
    </row>
    <row r="50" spans="1:12" x14ac:dyDescent="0.25">
      <c r="A50" s="3">
        <v>46468</v>
      </c>
      <c r="B50" s="3">
        <v>46560</v>
      </c>
      <c r="C50" s="6">
        <v>0.99762938592857975</v>
      </c>
      <c r="D50" s="6">
        <v>0.99757086590522104</v>
      </c>
      <c r="E50" s="6">
        <v>0.99751235667814131</v>
      </c>
      <c r="F50" s="1">
        <v>0.92827437405070845</v>
      </c>
      <c r="G50" s="1">
        <v>0.9508267312369062</v>
      </c>
      <c r="H50" s="1">
        <v>0.97337629454261143</v>
      </c>
      <c r="I50" s="1">
        <v>0.93148664267272974</v>
      </c>
      <c r="J50" s="1">
        <v>0.95419710334767593</v>
      </c>
      <c r="K50" s="1">
        <v>0.9769085537790323</v>
      </c>
      <c r="L50" s="1"/>
    </row>
    <row r="51" spans="1:12" x14ac:dyDescent="0.25">
      <c r="A51" s="3">
        <v>46559</v>
      </c>
      <c r="B51" s="3">
        <v>46651</v>
      </c>
      <c r="C51" s="6">
        <v>0.99763335754980353</v>
      </c>
      <c r="D51" s="6">
        <v>0.99757599952043985</v>
      </c>
      <c r="E51" s="6">
        <v>0.9975186551907208</v>
      </c>
      <c r="F51" s="1">
        <v>0.92827437405071034</v>
      </c>
      <c r="G51" s="1">
        <v>0.95082673123695249</v>
      </c>
      <c r="H51" s="1">
        <v>0.9733762945426041</v>
      </c>
      <c r="I51" s="1">
        <v>0.93148664267272974</v>
      </c>
      <c r="J51" s="1">
        <v>0.95419710334767593</v>
      </c>
      <c r="K51" s="1">
        <v>0.97690855377894348</v>
      </c>
      <c r="L51" s="1"/>
    </row>
    <row r="52" spans="1:12" x14ac:dyDescent="0.25">
      <c r="A52" s="3">
        <v>46650</v>
      </c>
      <c r="B52" s="3">
        <v>46741</v>
      </c>
      <c r="C52" s="6">
        <v>0.9976590517908962</v>
      </c>
      <c r="D52" s="6">
        <v>0.99760231573943481</v>
      </c>
      <c r="E52" s="6">
        <v>0.99754559320361658</v>
      </c>
      <c r="F52" s="1">
        <v>0.9282624156432101</v>
      </c>
      <c r="G52" s="1">
        <v>0.95081418495706083</v>
      </c>
      <c r="H52" s="1">
        <v>0.97336314637233667</v>
      </c>
      <c r="I52" s="1">
        <v>0.93148664267272974</v>
      </c>
      <c r="J52" s="1">
        <v>0.95419710334767593</v>
      </c>
      <c r="K52" s="1">
        <v>0.97690855377894348</v>
      </c>
      <c r="L52" s="1"/>
    </row>
    <row r="53" spans="1:12" x14ac:dyDescent="0.25">
      <c r="A53" s="3">
        <v>46741</v>
      </c>
      <c r="B53" s="3">
        <v>46832</v>
      </c>
      <c r="C53" s="6">
        <v>0.99765905179089609</v>
      </c>
      <c r="D53" s="6">
        <v>0.99760231573943481</v>
      </c>
      <c r="E53" s="6">
        <v>0.99754559320361658</v>
      </c>
      <c r="F53" s="1">
        <v>0.92826241564322109</v>
      </c>
      <c r="G53" s="1">
        <v>0.95081418495704928</v>
      </c>
      <c r="H53" s="1">
        <v>0.97336314637236387</v>
      </c>
      <c r="I53" s="1">
        <v>0.93148664267272974</v>
      </c>
      <c r="J53" s="1">
        <v>0.95419710334767593</v>
      </c>
      <c r="K53" s="1">
        <v>0.97690855377894348</v>
      </c>
      <c r="L53" s="1"/>
    </row>
    <row r="54" spans="1:12" x14ac:dyDescent="0.25">
      <c r="A54" s="3">
        <v>46832</v>
      </c>
      <c r="B54" s="3">
        <v>46924</v>
      </c>
      <c r="C54" s="6">
        <v>0.99763335754980353</v>
      </c>
      <c r="D54" s="6">
        <v>0.99757599952043963</v>
      </c>
      <c r="E54" s="6">
        <v>0.99751865519072092</v>
      </c>
      <c r="F54" s="1">
        <v>0.92827437405074242</v>
      </c>
      <c r="G54" s="1">
        <v>0.95082673123700157</v>
      </c>
      <c r="H54" s="1">
        <v>0.97337629454258146</v>
      </c>
      <c r="I54" s="1">
        <v>0.93148664267272974</v>
      </c>
      <c r="J54" s="1">
        <v>0.95419710334776475</v>
      </c>
      <c r="K54" s="1">
        <v>0.97690855377894348</v>
      </c>
      <c r="L54" s="1"/>
    </row>
    <row r="55" spans="1:12" x14ac:dyDescent="0.25">
      <c r="A55" s="3">
        <v>46924</v>
      </c>
      <c r="B55" s="3">
        <v>47016</v>
      </c>
      <c r="C55" s="6">
        <v>0.99763335754980342</v>
      </c>
      <c r="D55" s="6">
        <v>0.99757599952043985</v>
      </c>
      <c r="E55" s="6">
        <v>0.99751865519072092</v>
      </c>
      <c r="F55" s="1">
        <v>0.92827437405069346</v>
      </c>
      <c r="G55" s="1">
        <v>0.95082673123694728</v>
      </c>
      <c r="H55" s="1">
        <v>0.9733762945425255</v>
      </c>
      <c r="I55" s="1">
        <v>0.93148664267264092</v>
      </c>
      <c r="J55" s="1">
        <v>0.95419710334767593</v>
      </c>
      <c r="K55" s="1">
        <v>0.97690855377894348</v>
      </c>
      <c r="L55" s="1"/>
    </row>
    <row r="56" spans="1:12" x14ac:dyDescent="0.25">
      <c r="A56" s="3">
        <v>47016</v>
      </c>
      <c r="B56" s="3">
        <v>47107</v>
      </c>
      <c r="C56" s="6">
        <v>0.9976590517908962</v>
      </c>
      <c r="D56" s="6">
        <v>0.9976023157394347</v>
      </c>
      <c r="E56" s="6">
        <v>0.99754559320361669</v>
      </c>
      <c r="F56" s="1">
        <v>0.92826241564321776</v>
      </c>
      <c r="G56" s="1">
        <v>0.95081418495702119</v>
      </c>
      <c r="H56" s="1">
        <v>0.97336314637239496</v>
      </c>
      <c r="I56" s="1">
        <v>0.93148664267272974</v>
      </c>
      <c r="J56" s="1">
        <v>0.95419710334767593</v>
      </c>
      <c r="K56" s="1">
        <v>0.97690855377894348</v>
      </c>
      <c r="L56" s="1"/>
    </row>
    <row r="57" spans="1:12" x14ac:dyDescent="0.25">
      <c r="A57" s="3">
        <v>47107</v>
      </c>
      <c r="B57" s="3">
        <v>47197</v>
      </c>
      <c r="C57" s="6">
        <v>0.99768474669374885</v>
      </c>
      <c r="D57" s="6">
        <v>0.99762863265265611</v>
      </c>
      <c r="E57" s="6">
        <v>0.99757253194397399</v>
      </c>
      <c r="F57" s="1">
        <v>0.92825045744108314</v>
      </c>
      <c r="G57" s="1">
        <v>0.95080163889785052</v>
      </c>
      <c r="H57" s="1">
        <v>0.97334999843894243</v>
      </c>
      <c r="I57" s="1">
        <v>0.93148664267270753</v>
      </c>
      <c r="J57" s="1">
        <v>0.95419710334769814</v>
      </c>
      <c r="K57" s="1">
        <v>0.97690855377898789</v>
      </c>
      <c r="L57" s="1"/>
    </row>
    <row r="58" spans="1:12" x14ac:dyDescent="0.25">
      <c r="A58" s="3">
        <v>47197</v>
      </c>
      <c r="B58" s="3">
        <v>47289</v>
      </c>
      <c r="C58" s="6">
        <v>0.99763335754980353</v>
      </c>
      <c r="D58" s="6">
        <v>0.99757599952043974</v>
      </c>
      <c r="E58" s="6">
        <v>0.9975186551907208</v>
      </c>
      <c r="F58" s="1">
        <v>0.92827437405069591</v>
      </c>
      <c r="G58" s="1">
        <v>0.95082673123696826</v>
      </c>
      <c r="H58" s="1">
        <v>0.97337629454251706</v>
      </c>
      <c r="I58" s="1">
        <v>0.93148664267264092</v>
      </c>
      <c r="J58" s="1">
        <v>0.95419710334776475</v>
      </c>
      <c r="K58" s="1">
        <v>0.97690855377885466</v>
      </c>
      <c r="L58" s="1"/>
    </row>
    <row r="59" spans="1:12" x14ac:dyDescent="0.25">
      <c r="A59" s="3">
        <v>47289</v>
      </c>
      <c r="B59" s="3">
        <v>47381</v>
      </c>
      <c r="C59" s="6">
        <v>0.99763335754980353</v>
      </c>
      <c r="D59" s="6">
        <v>0.99757599952043974</v>
      </c>
      <c r="E59" s="6">
        <v>0.99751865519072103</v>
      </c>
      <c r="F59" s="1">
        <v>0.92827437405074054</v>
      </c>
      <c r="G59" s="1">
        <v>0.95082673123691608</v>
      </c>
      <c r="H59" s="1">
        <v>0.97337629454254304</v>
      </c>
      <c r="I59" s="1">
        <v>0.93148664267272974</v>
      </c>
      <c r="J59" s="1">
        <v>0.95419710334767593</v>
      </c>
      <c r="K59" s="1">
        <v>0.97690855377894348</v>
      </c>
      <c r="L59" s="1"/>
    </row>
    <row r="60" spans="1:12" x14ac:dyDescent="0.25">
      <c r="A60" s="3">
        <v>47381</v>
      </c>
      <c r="B60" s="3">
        <v>47472</v>
      </c>
      <c r="C60" s="6">
        <v>0.99765905179089609</v>
      </c>
      <c r="D60" s="6">
        <v>0.9976023157394347</v>
      </c>
      <c r="E60" s="6">
        <v>0.99754559320361658</v>
      </c>
      <c r="F60" s="1">
        <v>0.92826241564316159</v>
      </c>
      <c r="G60" s="1">
        <v>0.95081418495709202</v>
      </c>
      <c r="H60" s="1">
        <v>0.97336314637241628</v>
      </c>
      <c r="I60" s="1">
        <v>0.93148664267264092</v>
      </c>
      <c r="J60" s="1">
        <v>0.95419710334776475</v>
      </c>
      <c r="K60" s="1">
        <v>0.9769085537790323</v>
      </c>
      <c r="L60" s="1"/>
    </row>
    <row r="61" spans="1:12" x14ac:dyDescent="0.25">
      <c r="A61" s="3">
        <v>47472</v>
      </c>
      <c r="B61" s="3">
        <v>47562</v>
      </c>
      <c r="C61" s="6">
        <v>0.99768474669374885</v>
      </c>
      <c r="D61" s="6">
        <v>0.99762863265265611</v>
      </c>
      <c r="E61" s="6">
        <v>0.99757253194397399</v>
      </c>
      <c r="F61" s="1">
        <v>0.92825045744111212</v>
      </c>
      <c r="G61" s="1">
        <v>0.95080163889788516</v>
      </c>
      <c r="H61" s="1">
        <v>0.97334999843890746</v>
      </c>
      <c r="I61" s="1">
        <v>0.93148664267279635</v>
      </c>
      <c r="J61" s="1">
        <v>0.95419710334769814</v>
      </c>
      <c r="K61" s="1">
        <v>0.97690855377889907</v>
      </c>
      <c r="L61" s="1"/>
    </row>
    <row r="62" spans="1:12" x14ac:dyDescent="0.25">
      <c r="A62" s="3">
        <v>47562</v>
      </c>
      <c r="B62" s="3">
        <v>47654</v>
      </c>
      <c r="C62" s="6">
        <v>0.9973923920592741</v>
      </c>
      <c r="D62" s="6">
        <v>0.99747702371847358</v>
      </c>
      <c r="E62" s="6">
        <v>0.9975618824317547</v>
      </c>
      <c r="F62" s="1">
        <v>1.0240774651608335</v>
      </c>
      <c r="G62" s="1">
        <v>0.99017643632573882</v>
      </c>
      <c r="H62" s="1">
        <v>0.95619097347892268</v>
      </c>
      <c r="I62" s="1">
        <v>1.0279876071173311</v>
      </c>
      <c r="J62" s="1">
        <v>0.99383177900800312</v>
      </c>
      <c r="K62" s="1">
        <v>0.95959951164110713</v>
      </c>
      <c r="L62" s="1"/>
    </row>
    <row r="63" spans="1:12" x14ac:dyDescent="0.25">
      <c r="A63" s="3">
        <v>47654</v>
      </c>
      <c r="B63" s="3">
        <v>47746</v>
      </c>
      <c r="C63" s="6">
        <v>0.99738974441018224</v>
      </c>
      <c r="D63" s="6">
        <v>0.99747593612684893</v>
      </c>
      <c r="E63" s="6">
        <v>0.9975623574667869</v>
      </c>
      <c r="F63" s="1">
        <v>1.0240774651607925</v>
      </c>
      <c r="G63" s="1">
        <v>0.99017643632571684</v>
      </c>
      <c r="H63" s="1">
        <v>0.95619097347887305</v>
      </c>
      <c r="I63" s="1">
        <v>1.0279876071173311</v>
      </c>
      <c r="J63" s="1">
        <v>0.99383177900791431</v>
      </c>
      <c r="K63" s="1">
        <v>0.95959951164110713</v>
      </c>
      <c r="L63" s="1"/>
    </row>
    <row r="64" spans="1:12" x14ac:dyDescent="0.25">
      <c r="A64" s="3">
        <v>47746</v>
      </c>
      <c r="B64" s="3">
        <v>47837</v>
      </c>
      <c r="C64" s="6">
        <v>0.99741808009425359</v>
      </c>
      <c r="D64" s="6">
        <v>0.99750333732647078</v>
      </c>
      <c r="E64" s="6">
        <v>0.99758882161200302</v>
      </c>
      <c r="F64" s="1">
        <v>1.0240629122295786</v>
      </c>
      <c r="G64" s="1">
        <v>0.99016283056943333</v>
      </c>
      <c r="H64" s="1">
        <v>0.95617828529449334</v>
      </c>
      <c r="I64" s="1">
        <v>1.0279876071173755</v>
      </c>
      <c r="J64" s="1">
        <v>0.99383177900798092</v>
      </c>
      <c r="K64" s="1">
        <v>0.95959951164110713</v>
      </c>
      <c r="L64" s="1"/>
    </row>
    <row r="65" spans="1:12" x14ac:dyDescent="0.25">
      <c r="A65" s="3">
        <v>47837</v>
      </c>
      <c r="B65" s="3">
        <v>47927</v>
      </c>
      <c r="C65" s="6">
        <v>0.9974464165833371</v>
      </c>
      <c r="D65" s="6">
        <v>0.99753073927881797</v>
      </c>
      <c r="E65" s="6">
        <v>0.99761528645928155</v>
      </c>
      <c r="F65" s="1">
        <v>1.0240483595740675</v>
      </c>
      <c r="G65" s="1">
        <v>0.99014922506230563</v>
      </c>
      <c r="H65" s="1">
        <v>0.95616559733447282</v>
      </c>
      <c r="I65" s="1">
        <v>1.0279876071173977</v>
      </c>
      <c r="J65" s="1">
        <v>0.9938317790078921</v>
      </c>
      <c r="K65" s="1">
        <v>0.95959951164108492</v>
      </c>
      <c r="L65" s="1"/>
    </row>
    <row r="66" spans="1:12" x14ac:dyDescent="0.25">
      <c r="A66" s="3">
        <v>47927</v>
      </c>
      <c r="B66" s="3">
        <v>48019</v>
      </c>
      <c r="C66" s="6">
        <v>0.99738974441018236</v>
      </c>
      <c r="D66" s="6">
        <v>0.99747593612684904</v>
      </c>
      <c r="E66" s="6">
        <v>0.99756235746678701</v>
      </c>
      <c r="F66" s="1">
        <v>1.0240774651608064</v>
      </c>
      <c r="G66" s="1">
        <v>0.9901764363257558</v>
      </c>
      <c r="H66" s="1">
        <v>0.95619097347893223</v>
      </c>
      <c r="I66" s="1">
        <v>1.0279876071173311</v>
      </c>
      <c r="J66" s="1">
        <v>0.99383177900800312</v>
      </c>
      <c r="K66" s="1">
        <v>0.95959951164119595</v>
      </c>
      <c r="L66" s="1"/>
    </row>
    <row r="67" spans="1:12" x14ac:dyDescent="0.25">
      <c r="A67" s="3">
        <v>48019</v>
      </c>
      <c r="B67" s="3">
        <v>48111</v>
      </c>
      <c r="C67" s="6">
        <v>0.99733307545698535</v>
      </c>
      <c r="D67" s="6">
        <v>0.9974211359856997</v>
      </c>
      <c r="E67" s="6">
        <v>0.99750943128246705</v>
      </c>
      <c r="F67" s="1">
        <v>1.0241065718504012</v>
      </c>
      <c r="G67" s="1">
        <v>0.99020364858605636</v>
      </c>
      <c r="H67" s="1">
        <v>0.95621635052109866</v>
      </c>
      <c r="I67" s="1">
        <v>1.0279876071173533</v>
      </c>
      <c r="J67" s="1">
        <v>0.99383177900793651</v>
      </c>
      <c r="K67" s="1">
        <v>0.95959951164112933</v>
      </c>
      <c r="L67" s="1"/>
    </row>
    <row r="68" spans="1:12" x14ac:dyDescent="0.25">
      <c r="A68" s="3">
        <v>48113</v>
      </c>
      <c r="B68" s="3">
        <v>48204</v>
      </c>
      <c r="C68" s="6">
        <v>0.99741808009425348</v>
      </c>
      <c r="D68" s="6">
        <v>0.99750333732647078</v>
      </c>
      <c r="E68" s="6">
        <v>0.99758882161200335</v>
      </c>
      <c r="F68" s="1">
        <v>1.0240629122295946</v>
      </c>
      <c r="G68" s="1">
        <v>0.99016283056936361</v>
      </c>
      <c r="H68" s="1">
        <v>0.95617828529446247</v>
      </c>
      <c r="I68" s="1">
        <v>1.0279876071173755</v>
      </c>
      <c r="J68" s="1">
        <v>0.9938317790078921</v>
      </c>
      <c r="K68" s="1">
        <v>0.95959951164110713</v>
      </c>
      <c r="L68" s="1"/>
    </row>
    <row r="69" spans="1:12" x14ac:dyDescent="0.25">
      <c r="A69" s="3">
        <v>48204</v>
      </c>
      <c r="B69" s="3">
        <v>48295</v>
      </c>
      <c r="C69" s="6">
        <v>0.9974180800942537</v>
      </c>
      <c r="D69" s="6">
        <v>0.99750333732647078</v>
      </c>
      <c r="E69" s="6">
        <v>0.99758882161200302</v>
      </c>
      <c r="F69" s="1">
        <v>1.0240629122295664</v>
      </c>
      <c r="G69" s="1">
        <v>0.99016283056944276</v>
      </c>
      <c r="H69" s="1">
        <v>0.95617828529455207</v>
      </c>
      <c r="I69" s="1">
        <v>1.0279876071173755</v>
      </c>
      <c r="J69" s="1">
        <v>0.99383177900798092</v>
      </c>
      <c r="K69" s="1">
        <v>0.95959951164119595</v>
      </c>
      <c r="L69" s="1"/>
    </row>
    <row r="70" spans="1:12" x14ac:dyDescent="0.25">
      <c r="A70" s="3">
        <v>48295</v>
      </c>
      <c r="B70" s="3">
        <v>48387</v>
      </c>
      <c r="C70" s="6">
        <v>0.99738974441018247</v>
      </c>
      <c r="D70" s="6">
        <v>0.99747593612684871</v>
      </c>
      <c r="E70" s="6">
        <v>0.99756235746678701</v>
      </c>
      <c r="F70" s="1">
        <v>1.0240774651608449</v>
      </c>
      <c r="G70" s="1">
        <v>0.9901764363257487</v>
      </c>
      <c r="H70" s="1">
        <v>0.95619097347883364</v>
      </c>
      <c r="I70" s="1">
        <v>1.0279876071173311</v>
      </c>
      <c r="J70" s="1">
        <v>0.99383177900800312</v>
      </c>
      <c r="K70" s="1">
        <v>0.95959951164101831</v>
      </c>
      <c r="L70" s="1"/>
    </row>
    <row r="71" spans="1:12" x14ac:dyDescent="0.25">
      <c r="A71" s="3">
        <v>48386</v>
      </c>
      <c r="B71" s="3">
        <v>48478</v>
      </c>
      <c r="C71" s="6">
        <v>0.99738974441018247</v>
      </c>
      <c r="D71" s="6">
        <v>0.99747593612684915</v>
      </c>
      <c r="E71" s="6">
        <v>0.99756235746678701</v>
      </c>
      <c r="F71" s="1">
        <v>1.0240774651608555</v>
      </c>
      <c r="G71" s="1">
        <v>0.99017643632577579</v>
      </c>
      <c r="H71" s="1">
        <v>0.95619097347891757</v>
      </c>
      <c r="I71" s="1">
        <v>1.0279876071174199</v>
      </c>
      <c r="J71" s="1">
        <v>0.99383177900800312</v>
      </c>
      <c r="K71" s="1">
        <v>0.95959951164110713</v>
      </c>
      <c r="L71" s="1"/>
    </row>
    <row r="72" spans="1:12" x14ac:dyDescent="0.25">
      <c r="A72" s="3">
        <v>48477</v>
      </c>
      <c r="B72" s="3">
        <v>48568</v>
      </c>
      <c r="C72" s="6">
        <v>0.99741808009425359</v>
      </c>
      <c r="D72" s="6">
        <v>0.99750333732647078</v>
      </c>
      <c r="E72" s="6">
        <v>0.99758882161200313</v>
      </c>
      <c r="F72" s="1">
        <v>1.0240629122295983</v>
      </c>
      <c r="G72" s="1">
        <v>0.99016283056949039</v>
      </c>
      <c r="H72" s="1">
        <v>0.95617828529445825</v>
      </c>
      <c r="I72" s="1">
        <v>1.0279876071173755</v>
      </c>
      <c r="J72" s="1">
        <v>0.99383177900798092</v>
      </c>
      <c r="K72" s="1">
        <v>0.95959951164110713</v>
      </c>
      <c r="L72" s="1"/>
    </row>
    <row r="73" spans="1:12" x14ac:dyDescent="0.25">
      <c r="A73" s="3">
        <v>48568</v>
      </c>
      <c r="B73" s="3">
        <v>48658</v>
      </c>
      <c r="C73" s="6">
        <v>0.99741808009425348</v>
      </c>
      <c r="D73" s="6">
        <v>0.99750333732647067</v>
      </c>
      <c r="E73" s="6">
        <v>0.99758882161200302</v>
      </c>
      <c r="F73" s="1">
        <v>1.0240629122295115</v>
      </c>
      <c r="G73" s="1">
        <v>0.99016283056937071</v>
      </c>
      <c r="H73" s="1">
        <v>0.95617828529451931</v>
      </c>
      <c r="I73" s="1">
        <v>1.0279876071172867</v>
      </c>
      <c r="J73" s="1">
        <v>0.9938317790078921</v>
      </c>
      <c r="K73" s="1">
        <v>0.95959951164119595</v>
      </c>
      <c r="L73" s="1"/>
    </row>
    <row r="74" spans="1:12" x14ac:dyDescent="0.25">
      <c r="A74" s="3">
        <v>48659</v>
      </c>
      <c r="B74" s="3">
        <v>48751</v>
      </c>
      <c r="C74" s="6">
        <v>0.99738974441018247</v>
      </c>
      <c r="D74" s="6">
        <v>0.99747593612684882</v>
      </c>
      <c r="E74" s="6">
        <v>0.99756235746678679</v>
      </c>
      <c r="F74" s="1">
        <v>1.0240774651608782</v>
      </c>
      <c r="G74" s="1">
        <v>0.99017643632575125</v>
      </c>
      <c r="H74" s="1">
        <v>0.95619097347883852</v>
      </c>
      <c r="I74" s="1">
        <v>1.0279876071174199</v>
      </c>
      <c r="J74" s="1">
        <v>0.99383177900800312</v>
      </c>
      <c r="K74" s="1">
        <v>0.95959951164110713</v>
      </c>
      <c r="L74" s="1"/>
    </row>
    <row r="75" spans="1:12" x14ac:dyDescent="0.25">
      <c r="A75" s="3">
        <v>48750</v>
      </c>
      <c r="B75" s="3">
        <v>48842</v>
      </c>
      <c r="C75" s="6">
        <v>0.99738974441018247</v>
      </c>
      <c r="D75" s="6">
        <v>0.99747593612684904</v>
      </c>
      <c r="E75" s="6">
        <v>0.99756235746678701</v>
      </c>
      <c r="F75" s="1">
        <v>1.0240774651608084</v>
      </c>
      <c r="G75" s="1">
        <v>0.99017643632568919</v>
      </c>
      <c r="H75" s="1">
        <v>0.95619097347882909</v>
      </c>
      <c r="I75" s="1">
        <v>1.0279876071173311</v>
      </c>
      <c r="J75" s="1">
        <v>0.99383177900791431</v>
      </c>
      <c r="K75" s="1">
        <v>0.95959951164101831</v>
      </c>
      <c r="L75" s="1"/>
    </row>
    <row r="76" spans="1:12" x14ac:dyDescent="0.25">
      <c r="A76" s="3">
        <v>48842</v>
      </c>
      <c r="B76" s="3">
        <v>48933</v>
      </c>
      <c r="C76" s="6">
        <v>0.99741808009425359</v>
      </c>
      <c r="D76" s="6">
        <v>0.99750333732647067</v>
      </c>
      <c r="E76" s="6">
        <v>0.99758882161200291</v>
      </c>
      <c r="F76" s="1">
        <v>1.0240629122296159</v>
      </c>
      <c r="G76" s="1">
        <v>0.99016283056940824</v>
      </c>
      <c r="H76" s="1">
        <v>0.95617828529447924</v>
      </c>
      <c r="I76" s="1">
        <v>1.0279876071173755</v>
      </c>
      <c r="J76" s="1">
        <v>0.9938317790078921</v>
      </c>
      <c r="K76" s="1">
        <v>0.95959951164110713</v>
      </c>
      <c r="L76" s="1"/>
    </row>
    <row r="77" spans="1:12" x14ac:dyDescent="0.25">
      <c r="A77" s="3">
        <v>48933</v>
      </c>
      <c r="B77" s="3">
        <v>49023</v>
      </c>
      <c r="C77" s="6">
        <v>0.99744641658333699</v>
      </c>
      <c r="D77" s="6">
        <v>0.99753073927881819</v>
      </c>
      <c r="E77" s="6">
        <v>0.99761528645928155</v>
      </c>
      <c r="F77" s="1">
        <v>1.0240483595740126</v>
      </c>
      <c r="G77" s="1">
        <v>0.99014922506238356</v>
      </c>
      <c r="H77" s="1">
        <v>0.95616559733457673</v>
      </c>
      <c r="I77" s="1">
        <v>1.0279876071173089</v>
      </c>
      <c r="J77" s="1">
        <v>0.99383177900798092</v>
      </c>
      <c r="K77" s="1">
        <v>0.95959951164117374</v>
      </c>
      <c r="L77" s="1"/>
    </row>
    <row r="78" spans="1:12" x14ac:dyDescent="0.25">
      <c r="A78" s="3">
        <v>49023</v>
      </c>
      <c r="B78" s="3">
        <v>49115</v>
      </c>
      <c r="C78" s="6">
        <v>0.99738974441018236</v>
      </c>
      <c r="D78" s="6">
        <v>0.99747593612684882</v>
      </c>
      <c r="E78" s="6">
        <v>0.99756235746678701</v>
      </c>
      <c r="F78" s="1">
        <v>1.0240774651608455</v>
      </c>
      <c r="G78" s="1">
        <v>0.99017643632569774</v>
      </c>
      <c r="H78" s="1">
        <v>0.95619097347889015</v>
      </c>
      <c r="I78" s="1">
        <v>1.0279876071173311</v>
      </c>
      <c r="J78" s="1">
        <v>0.99383177900791431</v>
      </c>
      <c r="K78" s="1">
        <v>0.95959951164110713</v>
      </c>
      <c r="L78" s="1"/>
    </row>
    <row r="79" spans="1:12" x14ac:dyDescent="0.25">
      <c r="A79" s="3">
        <v>49115</v>
      </c>
      <c r="B79" s="3">
        <v>49207</v>
      </c>
      <c r="C79" s="6">
        <v>0.99738974441018247</v>
      </c>
      <c r="D79" s="6">
        <v>0.99747593612684893</v>
      </c>
      <c r="E79" s="6">
        <v>0.99756235746678701</v>
      </c>
      <c r="F79" s="1">
        <v>1.0240774651607993</v>
      </c>
      <c r="G79" s="1">
        <v>0.99017643632568231</v>
      </c>
      <c r="H79" s="1">
        <v>0.95619097347882498</v>
      </c>
      <c r="I79" s="1">
        <v>1.0279876071173311</v>
      </c>
      <c r="J79" s="1">
        <v>0.99383177900791431</v>
      </c>
      <c r="K79" s="1">
        <v>0.95959951164101831</v>
      </c>
      <c r="L79" s="1"/>
    </row>
    <row r="80" spans="1:12" x14ac:dyDescent="0.25">
      <c r="A80" s="3">
        <v>49207</v>
      </c>
      <c r="B80" s="3">
        <v>49298</v>
      </c>
      <c r="C80" s="6">
        <v>0.99741808009425348</v>
      </c>
      <c r="D80" s="6">
        <v>0.99750333732647067</v>
      </c>
      <c r="E80" s="6">
        <v>0.99758882161200291</v>
      </c>
      <c r="F80" s="1">
        <v>1.0240629122296376</v>
      </c>
      <c r="G80" s="1">
        <v>0.99016283056948196</v>
      </c>
      <c r="H80" s="1">
        <v>0.95617828529455351</v>
      </c>
      <c r="I80" s="1">
        <v>1.0279876071173755</v>
      </c>
      <c r="J80" s="1">
        <v>0.99383177900798092</v>
      </c>
      <c r="K80" s="1">
        <v>0.95959951164119595</v>
      </c>
      <c r="L80" s="1"/>
    </row>
    <row r="81" spans="1:12" x14ac:dyDescent="0.25">
      <c r="A81" s="3">
        <v>49298</v>
      </c>
      <c r="B81" s="3">
        <v>49388</v>
      </c>
      <c r="C81" s="6">
        <v>0.9974464165833371</v>
      </c>
      <c r="D81" s="6">
        <v>0.99753073927881819</v>
      </c>
      <c r="E81" s="6">
        <v>0.99761528645928155</v>
      </c>
      <c r="F81" s="1">
        <v>1.0240483595740546</v>
      </c>
      <c r="G81" s="1">
        <v>0.99014922506233427</v>
      </c>
      <c r="H81" s="1">
        <v>0.95616559733452677</v>
      </c>
      <c r="I81" s="1">
        <v>1.0279876071173977</v>
      </c>
      <c r="J81" s="1">
        <v>0.99383177900798092</v>
      </c>
      <c r="K81" s="1">
        <v>0.95959951164117374</v>
      </c>
      <c r="L81" s="1"/>
    </row>
    <row r="82" spans="1:12" x14ac:dyDescent="0.25">
      <c r="A82" s="3">
        <v>49388</v>
      </c>
      <c r="B82" s="3">
        <v>49480</v>
      </c>
      <c r="C82" s="6">
        <v>0.99752914614578103</v>
      </c>
      <c r="D82" s="6">
        <v>0.99751208820973003</v>
      </c>
      <c r="E82" s="6">
        <v>0.99749503724938382</v>
      </c>
      <c r="F82" s="1">
        <v>0.96864828390734758</v>
      </c>
      <c r="G82" s="1">
        <v>0.97580256504551122</v>
      </c>
      <c r="H82" s="1">
        <v>0.98295527924288395</v>
      </c>
      <c r="I82" s="1">
        <v>0.97214628483992538</v>
      </c>
      <c r="J82" s="1">
        <v>0.9793524695147271</v>
      </c>
      <c r="K82" s="1">
        <v>0.98655745860933841</v>
      </c>
      <c r="L82" s="1"/>
    </row>
    <row r="83" spans="1:12" x14ac:dyDescent="0.25">
      <c r="A83" s="3">
        <v>49480</v>
      </c>
      <c r="B83" s="3">
        <v>49572</v>
      </c>
      <c r="C83" s="6">
        <v>0.9975306781412101</v>
      </c>
      <c r="D83" s="6">
        <v>0.99751248549264482</v>
      </c>
      <c r="E83" s="6">
        <v>0.99749429749201191</v>
      </c>
      <c r="F83" s="1">
        <v>0.96864828390736957</v>
      </c>
      <c r="G83" s="1">
        <v>0.9758025650454355</v>
      </c>
      <c r="H83" s="1">
        <v>0.98295527924293213</v>
      </c>
      <c r="I83" s="1">
        <v>0.97214628483992538</v>
      </c>
      <c r="J83" s="1">
        <v>0.97935246951463828</v>
      </c>
      <c r="K83" s="1">
        <v>0.98655745860942723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32"/>
  <sheetViews>
    <sheetView topLeftCell="A3" workbookViewId="0">
      <selection activeCell="K8" sqref="K8"/>
    </sheetView>
  </sheetViews>
  <sheetFormatPr defaultRowHeight="15" x14ac:dyDescent="0.25"/>
  <cols>
    <col min="1" max="1" width="14.5703125" bestFit="1" customWidth="1"/>
    <col min="2" max="2" width="12.5703125" bestFit="1" customWidth="1"/>
    <col min="3" max="3" width="20.5703125" bestFit="1" customWidth="1"/>
    <col min="4" max="4" width="28.7109375" bestFit="1" customWidth="1"/>
    <col min="5" max="6" width="10.140625" bestFit="1" customWidth="1"/>
    <col min="7" max="9" width="6.28515625" bestFit="1" customWidth="1"/>
    <col min="10" max="10" width="6.42578125" bestFit="1" customWidth="1"/>
    <col min="11" max="11" width="8.28515625" customWidth="1"/>
    <col min="12" max="12" width="10.28515625" bestFit="1" customWidth="1"/>
    <col min="13" max="13" width="14.85546875" bestFit="1" customWidth="1"/>
  </cols>
  <sheetData>
    <row r="1" spans="1:13" x14ac:dyDescent="0.25">
      <c r="A1" t="e">
        <f ca="1">_xll.BCurve(Setup!B1,"CurveDate",Setup!B2,"CurveDetails=TRUE","Output=Bid,Mid,Ask","View=all","cols=13;rows=42")</f>
        <v>#NAME?</v>
      </c>
      <c r="B1" t="s">
        <v>40</v>
      </c>
    </row>
    <row r="2" spans="1:13" x14ac:dyDescent="0.25">
      <c r="A2" t="s">
        <v>41</v>
      </c>
      <c r="B2" t="s">
        <v>42</v>
      </c>
      <c r="C2" s="1"/>
      <c r="D2" s="1"/>
      <c r="E2" s="3"/>
      <c r="F2" s="3"/>
      <c r="G2" s="1"/>
      <c r="H2" s="1"/>
      <c r="I2" s="1"/>
    </row>
    <row r="3" spans="1:13" x14ac:dyDescent="0.25">
      <c r="A3" t="s">
        <v>43</v>
      </c>
      <c r="B3" t="s">
        <v>44</v>
      </c>
      <c r="C3" s="1"/>
      <c r="D3" s="1"/>
      <c r="E3" s="3"/>
      <c r="F3" s="3"/>
      <c r="G3" s="1"/>
      <c r="H3" s="1"/>
      <c r="I3" s="1"/>
    </row>
    <row r="4" spans="1:13" x14ac:dyDescent="0.25">
      <c r="A4" t="s">
        <v>45</v>
      </c>
      <c r="B4" t="s">
        <v>46</v>
      </c>
      <c r="C4" s="1"/>
      <c r="D4" s="1"/>
      <c r="E4" s="3"/>
      <c r="F4" s="3"/>
      <c r="G4" s="1"/>
      <c r="H4" s="1"/>
      <c r="I4" s="1"/>
    </row>
    <row r="5" spans="1:13" x14ac:dyDescent="0.25">
      <c r="A5" t="s">
        <v>47</v>
      </c>
      <c r="B5" t="s">
        <v>48</v>
      </c>
      <c r="C5" s="1"/>
      <c r="D5" s="1"/>
      <c r="E5" s="3"/>
      <c r="F5" s="3"/>
      <c r="G5" s="1"/>
      <c r="H5" s="1"/>
      <c r="I5" s="1"/>
    </row>
    <row r="6" spans="1:13" x14ac:dyDescent="0.25">
      <c r="A6" t="s">
        <v>49</v>
      </c>
      <c r="B6" s="2">
        <v>42081</v>
      </c>
      <c r="C6" s="1"/>
      <c r="D6" s="1"/>
      <c r="E6" s="3"/>
      <c r="F6" s="3"/>
      <c r="G6" s="1"/>
      <c r="H6" s="1"/>
      <c r="I6" s="1"/>
    </row>
    <row r="7" spans="1:13" x14ac:dyDescent="0.25">
      <c r="A7" t="s">
        <v>50</v>
      </c>
      <c r="B7" t="s">
        <v>0</v>
      </c>
      <c r="C7" s="1" t="s">
        <v>52</v>
      </c>
      <c r="D7" s="1" t="s">
        <v>53</v>
      </c>
      <c r="E7" s="3" t="s">
        <v>54</v>
      </c>
      <c r="F7" s="3" t="s">
        <v>55</v>
      </c>
      <c r="G7" s="1" t="s">
        <v>1</v>
      </c>
      <c r="H7" s="1" t="s">
        <v>51</v>
      </c>
      <c r="I7" s="1" t="s">
        <v>2</v>
      </c>
      <c r="J7" t="s">
        <v>56</v>
      </c>
      <c r="K7" t="s">
        <v>57</v>
      </c>
      <c r="L7" t="s">
        <v>58</v>
      </c>
      <c r="M7" t="s">
        <v>59</v>
      </c>
    </row>
    <row r="8" spans="1:13" x14ac:dyDescent="0.25">
      <c r="A8" t="s">
        <v>3</v>
      </c>
      <c r="B8" t="s">
        <v>4</v>
      </c>
      <c r="C8" s="1" t="s">
        <v>60</v>
      </c>
      <c r="D8" s="1" t="s">
        <v>61</v>
      </c>
      <c r="E8" s="3">
        <v>42083</v>
      </c>
      <c r="F8" s="3">
        <v>42086</v>
      </c>
      <c r="G8" s="1">
        <v>-5.7000000000000002E-2</v>
      </c>
      <c r="H8" s="1">
        <v>-5.7000000000000002E-2</v>
      </c>
      <c r="I8" s="1">
        <v>-5.7000000000000002E-2</v>
      </c>
      <c r="J8" t="s">
        <v>62</v>
      </c>
      <c r="K8" t="b">
        <v>1</v>
      </c>
      <c r="L8" t="s">
        <v>63</v>
      </c>
      <c r="M8" t="s">
        <v>64</v>
      </c>
    </row>
    <row r="9" spans="1:13" x14ac:dyDescent="0.25">
      <c r="A9" t="s">
        <v>5</v>
      </c>
      <c r="B9" t="s">
        <v>6</v>
      </c>
      <c r="C9" s="1" t="s">
        <v>65</v>
      </c>
      <c r="D9" s="1" t="s">
        <v>66</v>
      </c>
      <c r="E9" s="3">
        <v>42083</v>
      </c>
      <c r="F9" s="3">
        <v>42090</v>
      </c>
      <c r="G9" s="1">
        <v>-6.6019999999999995E-2</v>
      </c>
      <c r="H9" s="1">
        <v>-5.6000000000000001E-2</v>
      </c>
      <c r="I9" s="1">
        <v>-4.598E-2</v>
      </c>
      <c r="J9" t="s">
        <v>67</v>
      </c>
      <c r="K9" t="b">
        <v>1</v>
      </c>
      <c r="L9" t="s">
        <v>68</v>
      </c>
      <c r="M9" t="s">
        <v>64</v>
      </c>
    </row>
    <row r="10" spans="1:13" x14ac:dyDescent="0.25">
      <c r="A10" t="s">
        <v>7</v>
      </c>
      <c r="B10" t="s">
        <v>6</v>
      </c>
      <c r="C10" s="1" t="s">
        <v>69</v>
      </c>
      <c r="D10" s="1" t="s">
        <v>70</v>
      </c>
      <c r="E10" s="3">
        <v>42083</v>
      </c>
      <c r="F10" s="3">
        <v>42101</v>
      </c>
      <c r="G10" s="1">
        <v>-6.5740000000000007E-2</v>
      </c>
      <c r="H10" s="1">
        <v>-5.5750000000000001E-2</v>
      </c>
      <c r="I10" s="1">
        <v>-4.5760000000000002E-2</v>
      </c>
      <c r="J10" t="s">
        <v>67</v>
      </c>
      <c r="K10" t="b">
        <v>1</v>
      </c>
      <c r="L10" t="s">
        <v>68</v>
      </c>
      <c r="M10" t="s">
        <v>64</v>
      </c>
    </row>
    <row r="11" spans="1:13" x14ac:dyDescent="0.25">
      <c r="A11" t="s">
        <v>8</v>
      </c>
      <c r="B11" t="s">
        <v>6</v>
      </c>
      <c r="C11" s="1" t="s">
        <v>71</v>
      </c>
      <c r="D11" s="1" t="s">
        <v>72</v>
      </c>
      <c r="E11" s="3">
        <v>42083</v>
      </c>
      <c r="F11" s="3">
        <v>42114</v>
      </c>
      <c r="G11" s="1">
        <v>-6.9970000000000004E-2</v>
      </c>
      <c r="H11" s="1">
        <v>-6.3E-2</v>
      </c>
      <c r="I11" s="1">
        <v>-5.6030000000000003E-2</v>
      </c>
      <c r="J11" t="s">
        <v>67</v>
      </c>
      <c r="K11" t="b">
        <v>1</v>
      </c>
      <c r="L11" t="s">
        <v>68</v>
      </c>
      <c r="M11" t="s">
        <v>64</v>
      </c>
    </row>
    <row r="12" spans="1:13" x14ac:dyDescent="0.25">
      <c r="A12" t="s">
        <v>9</v>
      </c>
      <c r="B12" t="s">
        <v>6</v>
      </c>
      <c r="C12" s="1" t="s">
        <v>73</v>
      </c>
      <c r="D12" s="1" t="s">
        <v>74</v>
      </c>
      <c r="E12" s="3">
        <v>42083</v>
      </c>
      <c r="F12" s="3">
        <v>42144</v>
      </c>
      <c r="G12" s="1">
        <v>-8.0979999999999996E-2</v>
      </c>
      <c r="H12" s="1">
        <v>-7.2999999999999995E-2</v>
      </c>
      <c r="I12" s="1">
        <v>-6.5019999999999994E-2</v>
      </c>
      <c r="J12" t="s">
        <v>67</v>
      </c>
      <c r="K12" t="b">
        <v>1</v>
      </c>
      <c r="L12" t="s">
        <v>68</v>
      </c>
      <c r="M12" t="s">
        <v>64</v>
      </c>
    </row>
    <row r="13" spans="1:13" x14ac:dyDescent="0.25">
      <c r="A13" t="s">
        <v>10</v>
      </c>
      <c r="B13" t="s">
        <v>6</v>
      </c>
      <c r="C13" s="1" t="s">
        <v>75</v>
      </c>
      <c r="D13" s="1" t="s">
        <v>76</v>
      </c>
      <c r="E13" s="3">
        <v>42083</v>
      </c>
      <c r="F13" s="3">
        <v>42177</v>
      </c>
      <c r="G13" s="1">
        <v>-8.5000000000000006E-2</v>
      </c>
      <c r="H13" s="1">
        <v>-8.1000000000000003E-2</v>
      </c>
      <c r="I13" s="1">
        <v>-7.6999999999999999E-2</v>
      </c>
      <c r="J13" t="s">
        <v>67</v>
      </c>
      <c r="K13" t="b">
        <v>1</v>
      </c>
      <c r="L13" t="s">
        <v>68</v>
      </c>
      <c r="M13" t="s">
        <v>64</v>
      </c>
    </row>
    <row r="14" spans="1:13" x14ac:dyDescent="0.25">
      <c r="A14" t="s">
        <v>11</v>
      </c>
      <c r="B14" t="s">
        <v>6</v>
      </c>
      <c r="C14" s="1" t="s">
        <v>77</v>
      </c>
      <c r="D14" s="1" t="s">
        <v>78</v>
      </c>
      <c r="E14" s="3">
        <v>42083</v>
      </c>
      <c r="F14" s="3">
        <v>42205</v>
      </c>
      <c r="G14" s="1">
        <v>-9.5100000000000004E-2</v>
      </c>
      <c r="H14" s="1">
        <v>-8.6999999999999994E-2</v>
      </c>
      <c r="I14" s="1">
        <v>-7.8899999999999998E-2</v>
      </c>
      <c r="J14" t="s">
        <v>67</v>
      </c>
      <c r="K14" t="b">
        <v>1</v>
      </c>
      <c r="L14" t="s">
        <v>68</v>
      </c>
      <c r="M14" t="s">
        <v>64</v>
      </c>
    </row>
    <row r="15" spans="1:13" x14ac:dyDescent="0.25">
      <c r="A15" t="s">
        <v>12</v>
      </c>
      <c r="B15" t="s">
        <v>6</v>
      </c>
      <c r="C15" s="1" t="s">
        <v>79</v>
      </c>
      <c r="D15" s="1" t="s">
        <v>80</v>
      </c>
      <c r="E15" s="3">
        <v>42083</v>
      </c>
      <c r="F15" s="3">
        <v>42236</v>
      </c>
      <c r="G15" s="1">
        <v>-9.8119999999999999E-2</v>
      </c>
      <c r="H15" s="1">
        <v>-9.2999999999999999E-2</v>
      </c>
      <c r="I15" s="1">
        <v>-8.788E-2</v>
      </c>
      <c r="J15" t="s">
        <v>67</v>
      </c>
      <c r="K15" t="b">
        <v>1</v>
      </c>
      <c r="L15" t="s">
        <v>68</v>
      </c>
      <c r="M15" t="s">
        <v>64</v>
      </c>
    </row>
    <row r="16" spans="1:13" x14ac:dyDescent="0.25">
      <c r="A16" t="s">
        <v>13</v>
      </c>
      <c r="B16" t="s">
        <v>6</v>
      </c>
      <c r="C16" s="1" t="s">
        <v>81</v>
      </c>
      <c r="D16" s="1" t="s">
        <v>82</v>
      </c>
      <c r="E16" s="3">
        <v>42083</v>
      </c>
      <c r="F16" s="3">
        <v>42268</v>
      </c>
      <c r="G16" s="1">
        <v>-0.11234</v>
      </c>
      <c r="H16" s="1">
        <v>-0.1</v>
      </c>
      <c r="I16" s="1">
        <v>-8.7660000000000002E-2</v>
      </c>
      <c r="J16" t="s">
        <v>67</v>
      </c>
      <c r="K16" t="b">
        <v>1</v>
      </c>
      <c r="L16" t="s">
        <v>68</v>
      </c>
      <c r="M16" t="s">
        <v>64</v>
      </c>
    </row>
    <row r="17" spans="1:13" x14ac:dyDescent="0.25">
      <c r="A17" t="s">
        <v>14</v>
      </c>
      <c r="B17" t="s">
        <v>6</v>
      </c>
      <c r="C17" s="1" t="s">
        <v>83</v>
      </c>
      <c r="D17" s="1" t="s">
        <v>84</v>
      </c>
      <c r="E17" s="3">
        <v>42083</v>
      </c>
      <c r="F17" s="3">
        <v>42297</v>
      </c>
      <c r="G17" s="1">
        <v>-0.11576</v>
      </c>
      <c r="H17" s="1">
        <v>-0.104</v>
      </c>
      <c r="I17" s="1">
        <v>-9.2240000000000003E-2</v>
      </c>
      <c r="J17" t="s">
        <v>67</v>
      </c>
      <c r="K17" t="b">
        <v>1</v>
      </c>
      <c r="L17" t="s">
        <v>68</v>
      </c>
      <c r="M17" t="s">
        <v>64</v>
      </c>
    </row>
    <row r="18" spans="1:13" x14ac:dyDescent="0.25">
      <c r="A18" t="s">
        <v>15</v>
      </c>
      <c r="B18" t="s">
        <v>6</v>
      </c>
      <c r="C18" s="1" t="s">
        <v>85</v>
      </c>
      <c r="D18" s="1" t="s">
        <v>86</v>
      </c>
      <c r="E18" s="3">
        <v>42083</v>
      </c>
      <c r="F18" s="3">
        <v>42328</v>
      </c>
      <c r="G18" s="1">
        <v>-0.1225</v>
      </c>
      <c r="H18" s="1">
        <v>-0.108</v>
      </c>
      <c r="I18" s="1">
        <v>-9.35E-2</v>
      </c>
      <c r="J18" t="s">
        <v>67</v>
      </c>
      <c r="K18" t="b">
        <v>1</v>
      </c>
      <c r="L18" t="s">
        <v>68</v>
      </c>
      <c r="M18" t="s">
        <v>64</v>
      </c>
    </row>
    <row r="19" spans="1:13" x14ac:dyDescent="0.25">
      <c r="A19" t="s">
        <v>16</v>
      </c>
      <c r="B19" t="s">
        <v>6</v>
      </c>
      <c r="C19" s="1" t="s">
        <v>87</v>
      </c>
      <c r="D19" s="1" t="s">
        <v>88</v>
      </c>
      <c r="E19" s="3">
        <v>42083</v>
      </c>
      <c r="F19" s="3">
        <v>42359</v>
      </c>
      <c r="G19" s="1">
        <v>-0.12948999999999999</v>
      </c>
      <c r="H19" s="1">
        <v>-0.111</v>
      </c>
      <c r="I19" s="1">
        <v>-9.2509999999999995E-2</v>
      </c>
      <c r="J19" t="s">
        <v>67</v>
      </c>
      <c r="K19" t="b">
        <v>1</v>
      </c>
      <c r="L19" t="s">
        <v>68</v>
      </c>
      <c r="M19" t="s">
        <v>64</v>
      </c>
    </row>
    <row r="20" spans="1:13" x14ac:dyDescent="0.25">
      <c r="A20" t="s">
        <v>17</v>
      </c>
      <c r="B20" t="s">
        <v>6</v>
      </c>
      <c r="C20" s="1" t="s">
        <v>89</v>
      </c>
      <c r="D20" s="1" t="s">
        <v>90</v>
      </c>
      <c r="E20" s="3">
        <v>42083</v>
      </c>
      <c r="F20" s="3">
        <v>42389</v>
      </c>
      <c r="G20" s="1">
        <v>-0.13320000000000001</v>
      </c>
      <c r="H20" s="1">
        <v>-0.114</v>
      </c>
      <c r="I20" s="1">
        <v>-9.4799999999999995E-2</v>
      </c>
      <c r="J20" t="s">
        <v>67</v>
      </c>
      <c r="K20" t="b">
        <v>1</v>
      </c>
      <c r="L20" t="s">
        <v>68</v>
      </c>
      <c r="M20" t="s">
        <v>64</v>
      </c>
    </row>
    <row r="21" spans="1:13" x14ac:dyDescent="0.25">
      <c r="A21" t="s">
        <v>18</v>
      </c>
      <c r="B21" t="s">
        <v>6</v>
      </c>
      <c r="C21" s="1" t="s">
        <v>91</v>
      </c>
      <c r="D21" s="1" t="s">
        <v>92</v>
      </c>
      <c r="E21" s="3">
        <v>42083</v>
      </c>
      <c r="F21" s="3">
        <v>42422</v>
      </c>
      <c r="G21" s="1">
        <v>-0.12594</v>
      </c>
      <c r="H21" s="1">
        <v>-0.115</v>
      </c>
      <c r="I21" s="1">
        <v>-0.10406</v>
      </c>
      <c r="J21" t="s">
        <v>67</v>
      </c>
      <c r="K21" t="b">
        <v>1</v>
      </c>
      <c r="L21" t="s">
        <v>68</v>
      </c>
      <c r="M21" t="s">
        <v>64</v>
      </c>
    </row>
    <row r="22" spans="1:13" x14ac:dyDescent="0.25">
      <c r="A22" t="s">
        <v>19</v>
      </c>
      <c r="B22" t="s">
        <v>6</v>
      </c>
      <c r="C22" s="1" t="s">
        <v>93</v>
      </c>
      <c r="D22" s="1" t="s">
        <v>94</v>
      </c>
      <c r="E22" s="3">
        <v>42083</v>
      </c>
      <c r="F22" s="3">
        <v>42450</v>
      </c>
      <c r="G22" s="1">
        <v>-0.13366</v>
      </c>
      <c r="H22" s="1">
        <v>-0.11899999999999999</v>
      </c>
      <c r="I22" s="1">
        <v>-0.10434</v>
      </c>
      <c r="J22" t="s">
        <v>67</v>
      </c>
      <c r="K22" t="b">
        <v>1</v>
      </c>
      <c r="L22" t="s">
        <v>68</v>
      </c>
      <c r="M22" t="s">
        <v>64</v>
      </c>
    </row>
    <row r="23" spans="1:13" x14ac:dyDescent="0.25">
      <c r="A23" t="s">
        <v>20</v>
      </c>
      <c r="B23" t="s">
        <v>6</v>
      </c>
      <c r="C23" s="1" t="s">
        <v>95</v>
      </c>
      <c r="D23" s="1" t="s">
        <v>96</v>
      </c>
      <c r="E23" s="3">
        <v>42083</v>
      </c>
      <c r="F23" s="3">
        <v>42633</v>
      </c>
      <c r="G23" s="1">
        <v>-0.14262</v>
      </c>
      <c r="H23" s="1">
        <v>-0.13</v>
      </c>
      <c r="I23" s="1">
        <v>-0.11738</v>
      </c>
      <c r="J23" t="s">
        <v>67</v>
      </c>
      <c r="K23" t="b">
        <v>1</v>
      </c>
      <c r="L23" t="s">
        <v>68</v>
      </c>
      <c r="M23" t="s">
        <v>64</v>
      </c>
    </row>
    <row r="24" spans="1:13" x14ac:dyDescent="0.25">
      <c r="A24" t="s">
        <v>21</v>
      </c>
      <c r="B24" t="s">
        <v>6</v>
      </c>
      <c r="C24" s="1" t="s">
        <v>97</v>
      </c>
      <c r="D24" s="1" t="s">
        <v>98</v>
      </c>
      <c r="E24" s="3">
        <v>42083</v>
      </c>
      <c r="F24" s="3">
        <v>42814</v>
      </c>
      <c r="G24" s="1">
        <v>-0.14793000000000001</v>
      </c>
      <c r="H24" s="1">
        <v>-0.13200000000000001</v>
      </c>
      <c r="I24" s="1">
        <v>-0.11607000000000001</v>
      </c>
      <c r="J24" t="s">
        <v>67</v>
      </c>
      <c r="K24" t="b">
        <v>1</v>
      </c>
      <c r="L24" t="s">
        <v>68</v>
      </c>
      <c r="M24" t="s">
        <v>64</v>
      </c>
    </row>
    <row r="25" spans="1:13" x14ac:dyDescent="0.25">
      <c r="A25" t="s">
        <v>22</v>
      </c>
      <c r="B25" t="s">
        <v>6</v>
      </c>
      <c r="C25" s="1" t="s">
        <v>99</v>
      </c>
      <c r="D25" s="1" t="s">
        <v>100</v>
      </c>
      <c r="E25" s="3">
        <v>42083</v>
      </c>
      <c r="F25" s="3">
        <v>42998</v>
      </c>
      <c r="G25" s="1">
        <v>-0.12389</v>
      </c>
      <c r="H25" s="1">
        <v>-0.11849999999999999</v>
      </c>
      <c r="I25" s="1">
        <v>-0.11311</v>
      </c>
      <c r="J25" t="s">
        <v>67</v>
      </c>
      <c r="K25" t="b">
        <v>1</v>
      </c>
      <c r="L25" t="s">
        <v>68</v>
      </c>
      <c r="M25" t="s">
        <v>64</v>
      </c>
    </row>
    <row r="26" spans="1:13" x14ac:dyDescent="0.25">
      <c r="A26" t="s">
        <v>23</v>
      </c>
      <c r="B26" t="s">
        <v>6</v>
      </c>
      <c r="C26" s="1" t="s">
        <v>101</v>
      </c>
      <c r="D26" s="1" t="s">
        <v>102</v>
      </c>
      <c r="E26" s="3">
        <v>42083</v>
      </c>
      <c r="F26" s="3">
        <v>43179</v>
      </c>
      <c r="G26" s="1">
        <v>-0.11788</v>
      </c>
      <c r="H26" s="1">
        <v>-0.10299999999999999</v>
      </c>
      <c r="I26" s="1">
        <v>-8.8120000000000004E-2</v>
      </c>
      <c r="J26" t="s">
        <v>67</v>
      </c>
      <c r="K26" t="b">
        <v>1</v>
      </c>
      <c r="L26" t="s">
        <v>68</v>
      </c>
      <c r="M26" t="s">
        <v>64</v>
      </c>
    </row>
    <row r="27" spans="1:13" x14ac:dyDescent="0.25">
      <c r="A27" t="s">
        <v>24</v>
      </c>
      <c r="B27" t="s">
        <v>6</v>
      </c>
      <c r="C27" s="1" t="s">
        <v>103</v>
      </c>
      <c r="D27" s="1" t="s">
        <v>104</v>
      </c>
      <c r="E27" s="3">
        <v>42083</v>
      </c>
      <c r="F27" s="3">
        <v>43544</v>
      </c>
      <c r="G27" s="1">
        <v>-6.9589999999999999E-2</v>
      </c>
      <c r="H27" s="1">
        <v>-5.7000000000000002E-2</v>
      </c>
      <c r="I27" s="1">
        <v>-4.4409999999999998E-2</v>
      </c>
      <c r="J27" t="s">
        <v>67</v>
      </c>
      <c r="K27" t="b">
        <v>1</v>
      </c>
      <c r="L27" t="s">
        <v>68</v>
      </c>
      <c r="M27" t="s">
        <v>64</v>
      </c>
    </row>
    <row r="28" spans="1:13" x14ac:dyDescent="0.25">
      <c r="A28" t="s">
        <v>25</v>
      </c>
      <c r="B28" t="s">
        <v>6</v>
      </c>
      <c r="C28" s="1" t="s">
        <v>105</v>
      </c>
      <c r="D28" s="1" t="s">
        <v>106</v>
      </c>
      <c r="E28" s="3">
        <v>42083</v>
      </c>
      <c r="F28" s="3">
        <v>43910</v>
      </c>
      <c r="G28" s="1">
        <v>-1.457E-2</v>
      </c>
      <c r="H28" s="1">
        <v>-2E-3</v>
      </c>
      <c r="I28" s="1">
        <v>1.057E-2</v>
      </c>
      <c r="J28" t="s">
        <v>67</v>
      </c>
      <c r="K28" t="b">
        <v>1</v>
      </c>
      <c r="L28" t="s">
        <v>68</v>
      </c>
      <c r="M28" t="s">
        <v>64</v>
      </c>
    </row>
    <row r="29" spans="1:13" x14ac:dyDescent="0.25">
      <c r="A29" t="s">
        <v>26</v>
      </c>
      <c r="B29" t="s">
        <v>6</v>
      </c>
      <c r="C29" s="1" t="s">
        <v>107</v>
      </c>
      <c r="D29" s="1" t="s">
        <v>108</v>
      </c>
      <c r="E29" s="3">
        <v>42083</v>
      </c>
      <c r="F29" s="3">
        <v>44277</v>
      </c>
      <c r="G29" s="1">
        <v>4.2590000000000003E-2</v>
      </c>
      <c r="H29" s="1">
        <v>5.2999999999999999E-2</v>
      </c>
      <c r="I29" s="1">
        <v>6.3409999999999994E-2</v>
      </c>
      <c r="J29" t="s">
        <v>67</v>
      </c>
      <c r="K29" t="b">
        <v>1</v>
      </c>
      <c r="L29" t="s">
        <v>68</v>
      </c>
      <c r="M29" t="s">
        <v>64</v>
      </c>
    </row>
    <row r="30" spans="1:13" x14ac:dyDescent="0.25">
      <c r="A30" t="s">
        <v>27</v>
      </c>
      <c r="B30" t="s">
        <v>6</v>
      </c>
      <c r="C30" s="1" t="s">
        <v>109</v>
      </c>
      <c r="D30" s="1" t="s">
        <v>110</v>
      </c>
      <c r="E30" s="3">
        <v>42083</v>
      </c>
      <c r="F30" s="3">
        <v>44641</v>
      </c>
      <c r="G30" s="1">
        <v>9.9729999999999999E-2</v>
      </c>
      <c r="H30" s="1">
        <v>0.11</v>
      </c>
      <c r="I30" s="1">
        <v>0.12027</v>
      </c>
      <c r="J30" t="s">
        <v>67</v>
      </c>
      <c r="K30" t="b">
        <v>1</v>
      </c>
      <c r="L30" t="s">
        <v>68</v>
      </c>
      <c r="M30" t="s">
        <v>64</v>
      </c>
    </row>
    <row r="31" spans="1:13" x14ac:dyDescent="0.25">
      <c r="A31" t="s">
        <v>28</v>
      </c>
      <c r="B31" t="s">
        <v>6</v>
      </c>
      <c r="C31" s="1" t="s">
        <v>111</v>
      </c>
      <c r="D31" s="1" t="s">
        <v>112</v>
      </c>
      <c r="E31" s="3">
        <v>42083</v>
      </c>
      <c r="F31" s="3">
        <v>45005</v>
      </c>
      <c r="G31" s="1">
        <v>0.16075999999999999</v>
      </c>
      <c r="H31" s="1">
        <v>0.17100000000000001</v>
      </c>
      <c r="I31" s="1">
        <v>0.18124000000000001</v>
      </c>
      <c r="J31" t="s">
        <v>67</v>
      </c>
      <c r="K31" t="b">
        <v>1</v>
      </c>
      <c r="L31" t="s">
        <v>68</v>
      </c>
      <c r="M31" t="s">
        <v>64</v>
      </c>
    </row>
    <row r="32" spans="1:13" x14ac:dyDescent="0.25">
      <c r="A32" t="s">
        <v>29</v>
      </c>
      <c r="B32" t="s">
        <v>6</v>
      </c>
      <c r="C32" s="1" t="s">
        <v>113</v>
      </c>
      <c r="D32" s="1" t="s">
        <v>114</v>
      </c>
      <c r="E32" s="3">
        <v>42083</v>
      </c>
      <c r="F32" s="3">
        <v>45371</v>
      </c>
      <c r="G32" s="1">
        <v>0.20069000000000001</v>
      </c>
      <c r="H32" s="1">
        <v>0.22600000000000001</v>
      </c>
      <c r="I32" s="1">
        <v>0.25130999999999998</v>
      </c>
      <c r="J32" t="s">
        <v>67</v>
      </c>
      <c r="K32" t="b">
        <v>1</v>
      </c>
      <c r="L32" t="s">
        <v>68</v>
      </c>
      <c r="M32" t="s">
        <v>64</v>
      </c>
    </row>
    <row r="33" spans="1:13" x14ac:dyDescent="0.25">
      <c r="A33" t="s">
        <v>30</v>
      </c>
      <c r="B33" t="s">
        <v>6</v>
      </c>
      <c r="C33" s="1" t="s">
        <v>115</v>
      </c>
      <c r="D33" s="1" t="s">
        <v>116</v>
      </c>
      <c r="E33" s="3">
        <v>42083</v>
      </c>
      <c r="F33" s="3">
        <v>45736</v>
      </c>
      <c r="G33" s="1">
        <v>0.25519999999999998</v>
      </c>
      <c r="H33" s="1">
        <v>0.27800000000000002</v>
      </c>
      <c r="I33" s="1">
        <v>0.30080000000000001</v>
      </c>
      <c r="J33" t="s">
        <v>67</v>
      </c>
      <c r="K33" t="b">
        <v>1</v>
      </c>
      <c r="L33" t="s">
        <v>68</v>
      </c>
      <c r="M33" t="s">
        <v>64</v>
      </c>
    </row>
    <row r="34" spans="1:13" x14ac:dyDescent="0.25">
      <c r="A34" t="s">
        <v>31</v>
      </c>
      <c r="B34" t="s">
        <v>6</v>
      </c>
      <c r="C34" s="1" t="s">
        <v>117</v>
      </c>
      <c r="D34" s="1" t="s">
        <v>118</v>
      </c>
      <c r="E34" s="3">
        <v>42083</v>
      </c>
      <c r="F34" s="3">
        <v>46101</v>
      </c>
      <c r="G34" s="1">
        <v>0.28838000000000003</v>
      </c>
      <c r="H34" s="1">
        <v>0.307</v>
      </c>
      <c r="I34" s="1">
        <v>0.32562000000000002</v>
      </c>
      <c r="J34" t="s">
        <v>67</v>
      </c>
      <c r="K34" t="b">
        <v>1</v>
      </c>
      <c r="L34" t="s">
        <v>68</v>
      </c>
      <c r="M34" t="s">
        <v>64</v>
      </c>
    </row>
    <row r="35" spans="1:13" x14ac:dyDescent="0.25">
      <c r="A35" t="s">
        <v>32</v>
      </c>
      <c r="B35" t="s">
        <v>6</v>
      </c>
      <c r="C35" s="1" t="s">
        <v>119</v>
      </c>
      <c r="D35" s="1" t="s">
        <v>120</v>
      </c>
      <c r="E35" s="3">
        <v>42083</v>
      </c>
      <c r="F35" s="3">
        <v>46468</v>
      </c>
      <c r="G35" s="1">
        <v>0.35174</v>
      </c>
      <c r="H35" s="1">
        <v>0.374</v>
      </c>
      <c r="I35" s="1">
        <v>0.39626</v>
      </c>
      <c r="J35" t="s">
        <v>67</v>
      </c>
      <c r="K35" t="b">
        <v>1</v>
      </c>
      <c r="L35" t="s">
        <v>68</v>
      </c>
      <c r="M35" t="s">
        <v>64</v>
      </c>
    </row>
    <row r="36" spans="1:13" x14ac:dyDescent="0.25">
      <c r="A36" t="s">
        <v>33</v>
      </c>
      <c r="B36" t="s">
        <v>6</v>
      </c>
      <c r="C36" s="1" t="s">
        <v>121</v>
      </c>
      <c r="D36" s="1" t="s">
        <v>122</v>
      </c>
      <c r="E36" s="3">
        <v>42083</v>
      </c>
      <c r="F36" s="3">
        <v>47562</v>
      </c>
      <c r="G36" s="1">
        <v>0.46283999999999997</v>
      </c>
      <c r="H36" s="1">
        <v>0.48499999999999999</v>
      </c>
      <c r="I36" s="1">
        <v>0.50716000000000006</v>
      </c>
      <c r="J36" t="s">
        <v>67</v>
      </c>
      <c r="K36" t="b">
        <v>1</v>
      </c>
      <c r="L36" t="s">
        <v>68</v>
      </c>
      <c r="M36" t="s">
        <v>64</v>
      </c>
    </row>
    <row r="37" spans="1:13" x14ac:dyDescent="0.25">
      <c r="A37" t="s">
        <v>34</v>
      </c>
      <c r="B37" t="s">
        <v>6</v>
      </c>
      <c r="C37" s="1" t="s">
        <v>123</v>
      </c>
      <c r="D37" s="1" t="s">
        <v>124</v>
      </c>
      <c r="E37" s="3">
        <v>42083</v>
      </c>
      <c r="F37" s="3">
        <v>49388</v>
      </c>
      <c r="G37" s="1">
        <v>0.59565999999999997</v>
      </c>
      <c r="H37" s="1">
        <v>0.60450000000000004</v>
      </c>
      <c r="I37" s="1">
        <v>0.61334</v>
      </c>
      <c r="J37" t="s">
        <v>67</v>
      </c>
      <c r="K37" t="b">
        <v>1</v>
      </c>
      <c r="L37" t="s">
        <v>68</v>
      </c>
      <c r="M37" t="s">
        <v>64</v>
      </c>
    </row>
    <row r="38" spans="1:13" x14ac:dyDescent="0.25">
      <c r="A38" t="s">
        <v>35</v>
      </c>
      <c r="B38" t="s">
        <v>6</v>
      </c>
      <c r="C38" s="1" t="s">
        <v>125</v>
      </c>
      <c r="D38" s="1" t="s">
        <v>126</v>
      </c>
      <c r="E38" s="3">
        <v>42083</v>
      </c>
      <c r="F38" s="3">
        <v>51215</v>
      </c>
      <c r="G38" s="1">
        <v>0.66447000000000001</v>
      </c>
      <c r="H38" s="1">
        <v>0.67300000000000004</v>
      </c>
      <c r="I38" s="1">
        <v>0.68152999999999997</v>
      </c>
      <c r="J38" t="s">
        <v>67</v>
      </c>
      <c r="K38" t="b">
        <v>1</v>
      </c>
      <c r="L38" t="s">
        <v>68</v>
      </c>
      <c r="M38" t="s">
        <v>64</v>
      </c>
    </row>
    <row r="39" spans="1:13" x14ac:dyDescent="0.25">
      <c r="A39" t="s">
        <v>36</v>
      </c>
      <c r="B39" t="s">
        <v>6</v>
      </c>
      <c r="C39" s="1" t="s">
        <v>127</v>
      </c>
      <c r="D39" s="1" t="s">
        <v>128</v>
      </c>
      <c r="E39" s="3">
        <v>42083</v>
      </c>
      <c r="F39" s="3">
        <v>53041</v>
      </c>
      <c r="G39" s="1">
        <v>0.70057999999999998</v>
      </c>
      <c r="H39" s="1">
        <v>0.72099999999999997</v>
      </c>
      <c r="I39" s="1">
        <v>0.74141999999999997</v>
      </c>
      <c r="J39" t="s">
        <v>67</v>
      </c>
      <c r="K39" t="b">
        <v>1</v>
      </c>
      <c r="L39" t="s">
        <v>68</v>
      </c>
      <c r="M39" t="s">
        <v>64</v>
      </c>
    </row>
    <row r="40" spans="1:13" x14ac:dyDescent="0.25">
      <c r="A40" t="s">
        <v>37</v>
      </c>
      <c r="B40" t="s">
        <v>6</v>
      </c>
      <c r="C40" s="1" t="s">
        <v>129</v>
      </c>
      <c r="D40" s="1" t="s">
        <v>130</v>
      </c>
      <c r="E40" s="3">
        <v>42083</v>
      </c>
      <c r="F40" s="3">
        <v>54868</v>
      </c>
      <c r="G40" s="1">
        <v>0.74785999999999997</v>
      </c>
      <c r="H40" s="1">
        <v>0.75849999999999995</v>
      </c>
      <c r="I40" s="1">
        <v>0.76914000000000005</v>
      </c>
      <c r="J40" t="s">
        <v>67</v>
      </c>
      <c r="K40" t="b">
        <v>1</v>
      </c>
      <c r="L40" t="s">
        <v>68</v>
      </c>
      <c r="M40" t="s">
        <v>64</v>
      </c>
    </row>
    <row r="41" spans="1:13" x14ac:dyDescent="0.25">
      <c r="A41" t="s">
        <v>38</v>
      </c>
      <c r="B41" t="s">
        <v>6</v>
      </c>
      <c r="C41" s="1" t="s">
        <v>131</v>
      </c>
      <c r="D41" s="1" t="s">
        <v>132</v>
      </c>
      <c r="E41" s="3">
        <v>42083</v>
      </c>
      <c r="F41" s="3">
        <v>56695</v>
      </c>
      <c r="G41" s="1">
        <v>0.76683999999999997</v>
      </c>
      <c r="H41" s="1">
        <v>0.77700000000000002</v>
      </c>
      <c r="I41" s="1">
        <v>0.78715999999999997</v>
      </c>
      <c r="J41" t="s">
        <v>67</v>
      </c>
      <c r="K41" t="b">
        <v>1</v>
      </c>
      <c r="L41" t="s">
        <v>68</v>
      </c>
      <c r="M41" t="s">
        <v>64</v>
      </c>
    </row>
    <row r="42" spans="1:13" x14ac:dyDescent="0.25">
      <c r="A42" t="s">
        <v>39</v>
      </c>
      <c r="B42" t="s">
        <v>6</v>
      </c>
      <c r="C42" s="1" t="s">
        <v>133</v>
      </c>
      <c r="D42" s="1" t="s">
        <v>134</v>
      </c>
      <c r="E42" s="3">
        <v>42083</v>
      </c>
      <c r="F42" s="3">
        <v>60346</v>
      </c>
      <c r="G42" s="1">
        <v>0.72277000000000002</v>
      </c>
      <c r="H42" s="1">
        <v>0.74750000000000005</v>
      </c>
      <c r="I42" s="1">
        <v>0.77222999999999997</v>
      </c>
      <c r="J42" t="s">
        <v>67</v>
      </c>
      <c r="K42" t="b">
        <v>1</v>
      </c>
      <c r="L42" t="s">
        <v>68</v>
      </c>
      <c r="M42" t="s">
        <v>64</v>
      </c>
    </row>
    <row r="43" spans="1:13" hidden="1" x14ac:dyDescent="0.25">
      <c r="A43" t="s">
        <v>208</v>
      </c>
      <c r="B43" t="s">
        <v>189</v>
      </c>
      <c r="C43" t="s">
        <v>209</v>
      </c>
      <c r="D43" t="s">
        <v>210</v>
      </c>
      <c r="E43" s="3">
        <v>42907</v>
      </c>
      <c r="F43" s="3">
        <v>42998</v>
      </c>
      <c r="G43" s="1">
        <v>0.16234999999999999</v>
      </c>
      <c r="H43" s="1">
        <v>0.16234999999999999</v>
      </c>
      <c r="I43" s="1">
        <v>0.16234999999999999</v>
      </c>
      <c r="K43" t="b">
        <v>0</v>
      </c>
      <c r="L43" t="s">
        <v>63</v>
      </c>
      <c r="M43" t="s">
        <v>64</v>
      </c>
    </row>
    <row r="44" spans="1:13" hidden="1" x14ac:dyDescent="0.25">
      <c r="A44" t="s">
        <v>211</v>
      </c>
      <c r="B44" t="s">
        <v>189</v>
      </c>
      <c r="C44" t="s">
        <v>212</v>
      </c>
      <c r="D44" t="s">
        <v>213</v>
      </c>
      <c r="E44" s="3">
        <v>42998</v>
      </c>
      <c r="F44" s="3">
        <v>43089</v>
      </c>
      <c r="G44" s="1">
        <v>0.19087999999999999</v>
      </c>
      <c r="H44" s="1">
        <v>0.19087999999999999</v>
      </c>
      <c r="I44" s="1">
        <v>0.19087999999999999</v>
      </c>
      <c r="K44" t="b">
        <v>0</v>
      </c>
      <c r="L44" t="s">
        <v>63</v>
      </c>
      <c r="M44" t="s">
        <v>64</v>
      </c>
    </row>
    <row r="45" spans="1:13" hidden="1" x14ac:dyDescent="0.25">
      <c r="A45" t="s">
        <v>214</v>
      </c>
      <c r="B45" t="s">
        <v>189</v>
      </c>
      <c r="C45" t="s">
        <v>215</v>
      </c>
      <c r="D45" t="s">
        <v>216</v>
      </c>
      <c r="E45" s="3">
        <v>43089</v>
      </c>
      <c r="F45" s="3">
        <v>43180</v>
      </c>
      <c r="G45" s="1">
        <v>0.2293</v>
      </c>
      <c r="H45" s="1">
        <v>0.2293</v>
      </c>
      <c r="I45" s="1">
        <v>0.2293</v>
      </c>
      <c r="K45" t="b">
        <v>0</v>
      </c>
      <c r="L45" t="s">
        <v>63</v>
      </c>
      <c r="M45" t="s">
        <v>64</v>
      </c>
    </row>
    <row r="46" spans="1:13" hidden="1" x14ac:dyDescent="0.25">
      <c r="A46" t="s">
        <v>217</v>
      </c>
      <c r="B46" t="s">
        <v>189</v>
      </c>
      <c r="C46" t="s">
        <v>218</v>
      </c>
      <c r="D46" t="s">
        <v>219</v>
      </c>
      <c r="E46" s="3">
        <v>43180</v>
      </c>
      <c r="F46" s="3">
        <v>43271</v>
      </c>
      <c r="G46" s="1">
        <v>0.26261000000000001</v>
      </c>
      <c r="H46" s="1">
        <v>0.26261000000000001</v>
      </c>
      <c r="I46" s="1">
        <v>0.26261000000000001</v>
      </c>
      <c r="K46" t="b">
        <v>0</v>
      </c>
      <c r="L46" t="s">
        <v>63</v>
      </c>
      <c r="M46" t="s">
        <v>64</v>
      </c>
    </row>
    <row r="47" spans="1:13" hidden="1" x14ac:dyDescent="0.25">
      <c r="A47" t="s">
        <v>220</v>
      </c>
      <c r="B47" t="s">
        <v>189</v>
      </c>
      <c r="C47" t="s">
        <v>221</v>
      </c>
      <c r="D47" t="s">
        <v>222</v>
      </c>
      <c r="E47" s="3">
        <v>43271</v>
      </c>
      <c r="F47" s="3">
        <v>43362</v>
      </c>
      <c r="G47" s="1">
        <v>0.30580000000000002</v>
      </c>
      <c r="H47" s="1">
        <v>0.30580000000000002</v>
      </c>
      <c r="I47" s="1">
        <v>0.30580000000000002</v>
      </c>
      <c r="K47" t="b">
        <v>0</v>
      </c>
      <c r="L47" t="s">
        <v>63</v>
      </c>
      <c r="M47" t="s">
        <v>64</v>
      </c>
    </row>
    <row r="48" spans="1:13" hidden="1" x14ac:dyDescent="0.25">
      <c r="A48" t="s">
        <v>223</v>
      </c>
      <c r="B48" t="s">
        <v>189</v>
      </c>
      <c r="C48" t="s">
        <v>224</v>
      </c>
      <c r="D48" t="s">
        <v>225</v>
      </c>
      <c r="E48" s="3">
        <v>43362</v>
      </c>
      <c r="F48" s="3">
        <v>43453</v>
      </c>
      <c r="G48" s="1">
        <v>0.34889999999999999</v>
      </c>
      <c r="H48" s="1">
        <v>0.34889999999999999</v>
      </c>
      <c r="I48" s="1">
        <v>0.34889999999999999</v>
      </c>
      <c r="K48" t="b">
        <v>0</v>
      </c>
      <c r="L48" t="s">
        <v>63</v>
      </c>
      <c r="M48" t="s">
        <v>64</v>
      </c>
    </row>
    <row r="49" spans="1:13" hidden="1" x14ac:dyDescent="0.25">
      <c r="A49" t="s">
        <v>226</v>
      </c>
      <c r="B49" t="s">
        <v>189</v>
      </c>
      <c r="C49" t="s">
        <v>227</v>
      </c>
      <c r="D49" t="s">
        <v>228</v>
      </c>
      <c r="E49" s="3">
        <v>43453</v>
      </c>
      <c r="F49" s="3">
        <v>43544</v>
      </c>
      <c r="G49" s="1">
        <v>0.39188000000000001</v>
      </c>
      <c r="H49" s="1">
        <v>0.39188000000000001</v>
      </c>
      <c r="I49" s="1">
        <v>0.39188000000000001</v>
      </c>
      <c r="K49" t="b">
        <v>0</v>
      </c>
      <c r="L49" t="s">
        <v>63</v>
      </c>
      <c r="M49" t="s">
        <v>64</v>
      </c>
    </row>
    <row r="50" spans="1:13" hidden="1" x14ac:dyDescent="0.25">
      <c r="A50" t="s">
        <v>229</v>
      </c>
      <c r="B50" t="s">
        <v>189</v>
      </c>
      <c r="C50" t="s">
        <v>230</v>
      </c>
      <c r="D50" t="s">
        <v>231</v>
      </c>
      <c r="E50" s="3">
        <v>43544</v>
      </c>
      <c r="F50" s="3">
        <v>43635</v>
      </c>
      <c r="G50" s="1">
        <v>0.43976999999999999</v>
      </c>
      <c r="H50" s="1">
        <v>0.43976999999999999</v>
      </c>
      <c r="I50" s="1">
        <v>0.43976999999999999</v>
      </c>
      <c r="K50" t="b">
        <v>0</v>
      </c>
      <c r="L50" t="s">
        <v>63</v>
      </c>
      <c r="M50" t="s">
        <v>64</v>
      </c>
    </row>
    <row r="51" spans="1:13" hidden="1" x14ac:dyDescent="0.25">
      <c r="A51" t="s">
        <v>232</v>
      </c>
      <c r="B51" t="s">
        <v>189</v>
      </c>
      <c r="C51" t="s">
        <v>233</v>
      </c>
      <c r="D51" t="s">
        <v>234</v>
      </c>
      <c r="E51" s="3">
        <v>43635</v>
      </c>
      <c r="F51" s="3">
        <v>43726</v>
      </c>
      <c r="G51" s="1">
        <v>0.48754999999999998</v>
      </c>
      <c r="H51" s="1">
        <v>0.48754999999999998</v>
      </c>
      <c r="I51" s="1">
        <v>0.48754999999999998</v>
      </c>
      <c r="K51" t="b">
        <v>0</v>
      </c>
      <c r="L51" t="s">
        <v>63</v>
      </c>
      <c r="M51" t="s">
        <v>64</v>
      </c>
    </row>
    <row r="52" spans="1:13" hidden="1" x14ac:dyDescent="0.25">
      <c r="A52" t="s">
        <v>235</v>
      </c>
      <c r="B52" t="s">
        <v>189</v>
      </c>
      <c r="C52" t="s">
        <v>236</v>
      </c>
      <c r="D52" t="s">
        <v>237</v>
      </c>
      <c r="E52" s="3">
        <v>43726</v>
      </c>
      <c r="F52" s="3">
        <v>43817</v>
      </c>
      <c r="G52" s="1">
        <v>0.54024000000000005</v>
      </c>
      <c r="H52" s="1">
        <v>0.54024000000000005</v>
      </c>
      <c r="I52" s="1">
        <v>0.54024000000000005</v>
      </c>
      <c r="K52" t="b">
        <v>0</v>
      </c>
      <c r="L52" t="s">
        <v>63</v>
      </c>
      <c r="M52" t="s">
        <v>64</v>
      </c>
    </row>
    <row r="53" spans="1:13" hidden="1" x14ac:dyDescent="0.25">
      <c r="A53" t="s">
        <v>238</v>
      </c>
      <c r="B53" t="s">
        <v>189</v>
      </c>
      <c r="C53" t="s">
        <v>239</v>
      </c>
      <c r="D53" t="s">
        <v>240</v>
      </c>
      <c r="E53" s="3">
        <v>43817</v>
      </c>
      <c r="F53" s="3">
        <v>43908</v>
      </c>
      <c r="G53" s="1">
        <v>0.59782999999999997</v>
      </c>
      <c r="H53" s="1">
        <v>0.59782999999999997</v>
      </c>
      <c r="I53" s="1">
        <v>0.59782999999999997</v>
      </c>
      <c r="K53" t="b">
        <v>0</v>
      </c>
      <c r="L53" t="s">
        <v>63</v>
      </c>
      <c r="M53" t="s">
        <v>64</v>
      </c>
    </row>
    <row r="54" spans="1:13" hidden="1" x14ac:dyDescent="0.25">
      <c r="A54" t="s">
        <v>241</v>
      </c>
      <c r="B54" t="s">
        <v>189</v>
      </c>
      <c r="C54" t="s">
        <v>242</v>
      </c>
      <c r="D54" t="s">
        <v>243</v>
      </c>
      <c r="E54" s="3">
        <v>43908</v>
      </c>
      <c r="F54" s="3">
        <v>43999</v>
      </c>
      <c r="G54" s="1">
        <v>0.65032999999999996</v>
      </c>
      <c r="H54" s="1">
        <v>0.65032999999999996</v>
      </c>
      <c r="I54" s="1">
        <v>0.65032999999999996</v>
      </c>
      <c r="K54" t="b">
        <v>0</v>
      </c>
      <c r="L54" t="s">
        <v>63</v>
      </c>
      <c r="M54" t="s">
        <v>64</v>
      </c>
    </row>
    <row r="55" spans="1:13" hidden="1" x14ac:dyDescent="0.25">
      <c r="A55" t="s">
        <v>244</v>
      </c>
      <c r="B55" t="s">
        <v>189</v>
      </c>
      <c r="C55" t="s">
        <v>245</v>
      </c>
      <c r="D55" t="s">
        <v>246</v>
      </c>
      <c r="E55" s="3">
        <v>43999</v>
      </c>
      <c r="F55" s="3">
        <v>44090</v>
      </c>
      <c r="G55" s="1">
        <v>0.70274000000000003</v>
      </c>
      <c r="H55" s="1">
        <v>0.70274000000000003</v>
      </c>
      <c r="I55" s="1">
        <v>0.70274000000000003</v>
      </c>
      <c r="K55" t="b">
        <v>0</v>
      </c>
      <c r="L55" t="s">
        <v>63</v>
      </c>
      <c r="M55" t="s">
        <v>64</v>
      </c>
    </row>
    <row r="56" spans="1:13" hidden="1" x14ac:dyDescent="0.25">
      <c r="A56" t="s">
        <v>247</v>
      </c>
      <c r="B56" t="s">
        <v>189</v>
      </c>
      <c r="C56" t="s">
        <v>248</v>
      </c>
      <c r="D56" t="s">
        <v>249</v>
      </c>
      <c r="E56" s="3">
        <v>44090</v>
      </c>
      <c r="F56" s="3">
        <v>44181</v>
      </c>
      <c r="G56" s="1">
        <v>0.75007000000000001</v>
      </c>
      <c r="H56" s="1">
        <v>0.75007000000000001</v>
      </c>
      <c r="I56" s="1">
        <v>0.75007000000000001</v>
      </c>
      <c r="K56" t="b">
        <v>0</v>
      </c>
      <c r="L56" t="s">
        <v>63</v>
      </c>
      <c r="M56" t="s">
        <v>64</v>
      </c>
    </row>
    <row r="57" spans="1:13" hidden="1" x14ac:dyDescent="0.25">
      <c r="A57" t="s">
        <v>250</v>
      </c>
      <c r="B57" t="s">
        <v>189</v>
      </c>
      <c r="C57" t="s">
        <v>251</v>
      </c>
      <c r="D57" t="s">
        <v>252</v>
      </c>
      <c r="E57" s="3">
        <v>44181</v>
      </c>
      <c r="F57" s="3">
        <v>44272</v>
      </c>
      <c r="G57" s="1">
        <v>0.80230999999999997</v>
      </c>
      <c r="H57" s="1">
        <v>0.80230999999999997</v>
      </c>
      <c r="I57" s="1">
        <v>0.80230999999999997</v>
      </c>
      <c r="K57" t="b">
        <v>0</v>
      </c>
      <c r="L57" t="s">
        <v>63</v>
      </c>
      <c r="M57" t="s">
        <v>64</v>
      </c>
    </row>
    <row r="58" spans="1:13" x14ac:dyDescent="0.25">
      <c r="A58" t="s">
        <v>253</v>
      </c>
      <c r="B58" t="s">
        <v>254</v>
      </c>
      <c r="C58" t="s">
        <v>255</v>
      </c>
      <c r="D58" t="s">
        <v>256</v>
      </c>
      <c r="E58" s="3">
        <v>42053</v>
      </c>
      <c r="F58" s="3">
        <v>42144</v>
      </c>
      <c r="G58" s="1">
        <v>5.9970000000000002E-2</v>
      </c>
      <c r="H58" s="1">
        <v>5.9970000000000002E-2</v>
      </c>
      <c r="I58" s="1">
        <v>5.9970000000000002E-2</v>
      </c>
      <c r="J58" t="s">
        <v>67</v>
      </c>
      <c r="K58" t="b">
        <v>1</v>
      </c>
      <c r="L58" t="s">
        <v>63</v>
      </c>
      <c r="M58" t="s">
        <v>64</v>
      </c>
    </row>
    <row r="59" spans="1:13" x14ac:dyDescent="0.25">
      <c r="A59" t="s">
        <v>257</v>
      </c>
      <c r="B59" t="s">
        <v>254</v>
      </c>
      <c r="C59" t="s">
        <v>190</v>
      </c>
      <c r="D59" t="s">
        <v>191</v>
      </c>
      <c r="E59" s="3">
        <v>42081</v>
      </c>
      <c r="F59" s="3">
        <v>42172</v>
      </c>
      <c r="G59" s="1">
        <v>6.4899999999999999E-2</v>
      </c>
      <c r="H59" s="1">
        <v>6.4899999999999999E-2</v>
      </c>
      <c r="I59" s="1">
        <v>6.4899999999999999E-2</v>
      </c>
      <c r="J59" t="s">
        <v>67</v>
      </c>
      <c r="K59" t="b">
        <v>1</v>
      </c>
      <c r="L59" t="s">
        <v>63</v>
      </c>
      <c r="M59" t="s">
        <v>64</v>
      </c>
    </row>
    <row r="60" spans="1:13" x14ac:dyDescent="0.25">
      <c r="A60" t="s">
        <v>258</v>
      </c>
      <c r="B60" t="s">
        <v>254</v>
      </c>
      <c r="C60" t="s">
        <v>259</v>
      </c>
      <c r="D60" t="s">
        <v>260</v>
      </c>
      <c r="E60" s="3">
        <v>42109</v>
      </c>
      <c r="F60" s="3">
        <v>42200</v>
      </c>
      <c r="G60" s="1">
        <v>5.4820000000000001E-2</v>
      </c>
      <c r="H60" s="1">
        <v>5.4820000000000001E-2</v>
      </c>
      <c r="I60" s="1">
        <v>5.4820000000000001E-2</v>
      </c>
      <c r="J60" t="s">
        <v>67</v>
      </c>
      <c r="K60" t="b">
        <v>1</v>
      </c>
      <c r="L60" t="s">
        <v>63</v>
      </c>
      <c r="M60" t="s">
        <v>64</v>
      </c>
    </row>
    <row r="61" spans="1:13" x14ac:dyDescent="0.25">
      <c r="A61" t="s">
        <v>261</v>
      </c>
      <c r="B61" t="s">
        <v>254</v>
      </c>
      <c r="C61" t="s">
        <v>262</v>
      </c>
      <c r="D61" t="s">
        <v>263</v>
      </c>
      <c r="E61" s="3">
        <v>42144</v>
      </c>
      <c r="F61" s="3">
        <v>42235</v>
      </c>
      <c r="G61" s="1">
        <v>4.9700000000000001E-2</v>
      </c>
      <c r="H61" s="1">
        <v>4.9700000000000001E-2</v>
      </c>
      <c r="I61" s="1">
        <v>4.9700000000000001E-2</v>
      </c>
      <c r="J61" t="s">
        <v>67</v>
      </c>
      <c r="K61" t="b">
        <v>1</v>
      </c>
      <c r="L61" t="s">
        <v>63</v>
      </c>
      <c r="M61" t="s">
        <v>64</v>
      </c>
    </row>
    <row r="62" spans="1:13" x14ac:dyDescent="0.25">
      <c r="A62" t="s">
        <v>264</v>
      </c>
      <c r="B62" t="s">
        <v>254</v>
      </c>
      <c r="C62" t="s">
        <v>192</v>
      </c>
      <c r="D62" t="s">
        <v>193</v>
      </c>
      <c r="E62" s="3">
        <v>42172</v>
      </c>
      <c r="F62" s="3">
        <v>42263</v>
      </c>
      <c r="G62" s="1">
        <v>5.4579999999999997E-2</v>
      </c>
      <c r="H62" s="1">
        <v>5.4579999999999997E-2</v>
      </c>
      <c r="I62" s="1">
        <v>5.4579999999999997E-2</v>
      </c>
      <c r="J62" t="s">
        <v>67</v>
      </c>
      <c r="K62" t="b">
        <v>1</v>
      </c>
      <c r="L62" t="s">
        <v>63</v>
      </c>
      <c r="M62" t="s">
        <v>64</v>
      </c>
    </row>
    <row r="63" spans="1:13" x14ac:dyDescent="0.25">
      <c r="A63" t="s">
        <v>265</v>
      </c>
      <c r="B63" t="s">
        <v>254</v>
      </c>
      <c r="C63" t="s">
        <v>266</v>
      </c>
      <c r="D63" t="s">
        <v>267</v>
      </c>
      <c r="E63" s="3">
        <v>42200</v>
      </c>
      <c r="F63" s="3">
        <v>42298</v>
      </c>
      <c r="G63" s="1">
        <v>5.4429999999999999E-2</v>
      </c>
      <c r="H63" s="1">
        <v>5.4429999999999999E-2</v>
      </c>
      <c r="I63" s="1">
        <v>5.4429999999999999E-2</v>
      </c>
      <c r="J63" t="s">
        <v>67</v>
      </c>
      <c r="K63" t="b">
        <v>1</v>
      </c>
      <c r="L63" t="s">
        <v>63</v>
      </c>
      <c r="M63" t="s">
        <v>64</v>
      </c>
    </row>
    <row r="64" spans="1:13" x14ac:dyDescent="0.25">
      <c r="A64" t="s">
        <v>268</v>
      </c>
      <c r="B64" t="s">
        <v>254</v>
      </c>
      <c r="C64" t="s">
        <v>194</v>
      </c>
      <c r="D64" t="s">
        <v>195</v>
      </c>
      <c r="E64" s="3">
        <v>42263</v>
      </c>
      <c r="F64" s="3">
        <v>42354</v>
      </c>
      <c r="G64" s="1">
        <v>4.4119999999999999E-2</v>
      </c>
      <c r="H64" s="1">
        <v>4.4119999999999999E-2</v>
      </c>
      <c r="I64" s="1">
        <v>4.4119999999999999E-2</v>
      </c>
      <c r="J64" t="s">
        <v>67</v>
      </c>
      <c r="K64" t="b">
        <v>1</v>
      </c>
      <c r="L64" t="s">
        <v>63</v>
      </c>
      <c r="M64" t="s">
        <v>64</v>
      </c>
    </row>
    <row r="65" spans="1:13" x14ac:dyDescent="0.25">
      <c r="A65" t="s">
        <v>269</v>
      </c>
      <c r="B65" t="s">
        <v>254</v>
      </c>
      <c r="C65" t="s">
        <v>196</v>
      </c>
      <c r="D65" t="s">
        <v>197</v>
      </c>
      <c r="E65" s="3">
        <v>42354</v>
      </c>
      <c r="F65" s="3">
        <v>42445</v>
      </c>
      <c r="G65" s="1">
        <v>4.3490000000000001E-2</v>
      </c>
      <c r="H65" s="1">
        <v>4.3490000000000001E-2</v>
      </c>
      <c r="I65" s="1">
        <v>4.3490000000000001E-2</v>
      </c>
      <c r="J65" t="s">
        <v>67</v>
      </c>
      <c r="K65" t="b">
        <v>1</v>
      </c>
      <c r="L65" t="s">
        <v>63</v>
      </c>
      <c r="M65" t="s">
        <v>64</v>
      </c>
    </row>
    <row r="66" spans="1:13" x14ac:dyDescent="0.25">
      <c r="A66" t="s">
        <v>270</v>
      </c>
      <c r="B66" t="s">
        <v>254</v>
      </c>
      <c r="C66" t="s">
        <v>198</v>
      </c>
      <c r="D66" t="s">
        <v>199</v>
      </c>
      <c r="E66" s="3">
        <v>42445</v>
      </c>
      <c r="F66" s="3">
        <v>42536</v>
      </c>
      <c r="G66" s="1">
        <v>5.2720000000000003E-2</v>
      </c>
      <c r="H66" s="1">
        <v>5.2720000000000003E-2</v>
      </c>
      <c r="I66" s="1">
        <v>5.2720000000000003E-2</v>
      </c>
      <c r="J66" t="s">
        <v>67</v>
      </c>
      <c r="K66" t="b">
        <v>1</v>
      </c>
      <c r="L66" t="s">
        <v>63</v>
      </c>
      <c r="M66" t="s">
        <v>64</v>
      </c>
    </row>
    <row r="67" spans="1:13" x14ac:dyDescent="0.25">
      <c r="A67" t="s">
        <v>271</v>
      </c>
      <c r="B67" t="s">
        <v>254</v>
      </c>
      <c r="C67" t="s">
        <v>200</v>
      </c>
      <c r="D67" t="s">
        <v>201</v>
      </c>
      <c r="E67" s="3">
        <v>42536</v>
      </c>
      <c r="F67" s="3">
        <v>42634</v>
      </c>
      <c r="G67" s="1">
        <v>6.1740000000000003E-2</v>
      </c>
      <c r="H67" s="1">
        <v>6.1740000000000003E-2</v>
      </c>
      <c r="I67" s="1">
        <v>6.1740000000000003E-2</v>
      </c>
      <c r="J67" t="s">
        <v>67</v>
      </c>
      <c r="K67" t="b">
        <v>1</v>
      </c>
      <c r="L67" t="s">
        <v>63</v>
      </c>
      <c r="M67" t="s">
        <v>64</v>
      </c>
    </row>
    <row r="68" spans="1:13" x14ac:dyDescent="0.25">
      <c r="A68" t="s">
        <v>272</v>
      </c>
      <c r="B68" t="s">
        <v>254</v>
      </c>
      <c r="C68" t="s">
        <v>202</v>
      </c>
      <c r="D68" t="s">
        <v>203</v>
      </c>
      <c r="E68" s="3">
        <v>42634</v>
      </c>
      <c r="F68" s="3">
        <v>42725</v>
      </c>
      <c r="G68" s="1">
        <v>8.0659999999999996E-2</v>
      </c>
      <c r="H68" s="1">
        <v>8.0659999999999996E-2</v>
      </c>
      <c r="I68" s="1">
        <v>8.0659999999999996E-2</v>
      </c>
      <c r="J68" t="s">
        <v>67</v>
      </c>
      <c r="K68" t="b">
        <v>1</v>
      </c>
      <c r="L68" t="s">
        <v>63</v>
      </c>
      <c r="M68" t="s">
        <v>64</v>
      </c>
    </row>
    <row r="69" spans="1:13" x14ac:dyDescent="0.25">
      <c r="A69" t="s">
        <v>273</v>
      </c>
      <c r="B69" t="s">
        <v>254</v>
      </c>
      <c r="C69" t="s">
        <v>204</v>
      </c>
      <c r="D69" t="s">
        <v>205</v>
      </c>
      <c r="E69" s="3">
        <v>42725</v>
      </c>
      <c r="F69" s="3">
        <v>42809</v>
      </c>
      <c r="G69" s="1">
        <v>0.10453999999999999</v>
      </c>
      <c r="H69" s="1">
        <v>0.10453999999999999</v>
      </c>
      <c r="I69" s="1">
        <v>0.10453999999999999</v>
      </c>
      <c r="J69" t="s">
        <v>67</v>
      </c>
      <c r="K69" t="b">
        <v>1</v>
      </c>
      <c r="L69" t="s">
        <v>63</v>
      </c>
      <c r="M69" t="s">
        <v>64</v>
      </c>
    </row>
    <row r="70" spans="1:13" hidden="1" x14ac:dyDescent="0.25">
      <c r="A70" t="s">
        <v>274</v>
      </c>
      <c r="B70" t="s">
        <v>254</v>
      </c>
      <c r="C70" t="s">
        <v>206</v>
      </c>
      <c r="D70" t="s">
        <v>207</v>
      </c>
      <c r="E70" s="3">
        <v>42809</v>
      </c>
      <c r="F70" s="3">
        <v>42907</v>
      </c>
      <c r="G70" s="1">
        <v>0.12812000000000001</v>
      </c>
      <c r="H70" s="1">
        <v>0.12812000000000001</v>
      </c>
      <c r="I70" s="1">
        <v>0.12812000000000001</v>
      </c>
      <c r="K70" t="b">
        <v>0</v>
      </c>
      <c r="L70" t="s">
        <v>63</v>
      </c>
      <c r="M70" t="s">
        <v>64</v>
      </c>
    </row>
    <row r="71" spans="1:13" hidden="1" x14ac:dyDescent="0.25">
      <c r="A71" t="s">
        <v>275</v>
      </c>
      <c r="B71" t="s">
        <v>254</v>
      </c>
      <c r="C71" t="s">
        <v>209</v>
      </c>
      <c r="D71" t="s">
        <v>210</v>
      </c>
      <c r="E71" s="3">
        <v>42907</v>
      </c>
      <c r="F71" s="3">
        <v>42998</v>
      </c>
      <c r="G71" s="1">
        <v>0.16164999999999999</v>
      </c>
      <c r="H71" s="1">
        <v>0.16164999999999999</v>
      </c>
      <c r="I71" s="1">
        <v>0.16164999999999999</v>
      </c>
      <c r="K71" t="b">
        <v>0</v>
      </c>
      <c r="L71" t="s">
        <v>63</v>
      </c>
      <c r="M71" t="s">
        <v>64</v>
      </c>
    </row>
    <row r="72" spans="1:13" hidden="1" x14ac:dyDescent="0.25">
      <c r="A72" t="s">
        <v>276</v>
      </c>
      <c r="B72" t="s">
        <v>254</v>
      </c>
      <c r="C72" t="s">
        <v>212</v>
      </c>
      <c r="D72" t="s">
        <v>213</v>
      </c>
      <c r="E72" s="3">
        <v>42998</v>
      </c>
      <c r="F72" s="3">
        <v>43089</v>
      </c>
      <c r="G72" s="1">
        <v>0.19003999999999999</v>
      </c>
      <c r="H72" s="1">
        <v>0.19003999999999999</v>
      </c>
      <c r="I72" s="1">
        <v>0.19003999999999999</v>
      </c>
      <c r="K72" t="b">
        <v>0</v>
      </c>
      <c r="L72" t="s">
        <v>63</v>
      </c>
      <c r="M72" t="s">
        <v>64</v>
      </c>
    </row>
    <row r="73" spans="1:13" hidden="1" x14ac:dyDescent="0.25">
      <c r="A73" t="s">
        <v>277</v>
      </c>
      <c r="B73" t="s">
        <v>254</v>
      </c>
      <c r="C73" t="s">
        <v>215</v>
      </c>
      <c r="D73" t="s">
        <v>216</v>
      </c>
      <c r="E73" s="3">
        <v>43089</v>
      </c>
      <c r="F73" s="3">
        <v>43180</v>
      </c>
      <c r="G73" s="1">
        <v>0.22832</v>
      </c>
      <c r="H73" s="1">
        <v>0.22832</v>
      </c>
      <c r="I73" s="1">
        <v>0.22832</v>
      </c>
      <c r="K73" t="b">
        <v>0</v>
      </c>
      <c r="L73" t="s">
        <v>63</v>
      </c>
      <c r="M73" t="s">
        <v>64</v>
      </c>
    </row>
    <row r="74" spans="1:13" hidden="1" x14ac:dyDescent="0.25">
      <c r="A74" t="s">
        <v>278</v>
      </c>
      <c r="B74" t="s">
        <v>254</v>
      </c>
      <c r="C74" t="s">
        <v>218</v>
      </c>
      <c r="D74" t="s">
        <v>219</v>
      </c>
      <c r="E74" s="3">
        <v>43180</v>
      </c>
      <c r="F74" s="3">
        <v>43271</v>
      </c>
      <c r="G74" s="1">
        <v>0.26146999999999998</v>
      </c>
      <c r="H74" s="1">
        <v>0.26146999999999998</v>
      </c>
      <c r="I74" s="1">
        <v>0.26146999999999998</v>
      </c>
      <c r="K74" t="b">
        <v>0</v>
      </c>
      <c r="L74" t="s">
        <v>63</v>
      </c>
      <c r="M74" t="s">
        <v>64</v>
      </c>
    </row>
    <row r="75" spans="1:13" hidden="1" x14ac:dyDescent="0.25">
      <c r="A75" t="s">
        <v>279</v>
      </c>
      <c r="B75" t="s">
        <v>254</v>
      </c>
      <c r="C75" t="s">
        <v>221</v>
      </c>
      <c r="D75" t="s">
        <v>222</v>
      </c>
      <c r="E75" s="3">
        <v>43271</v>
      </c>
      <c r="F75" s="3">
        <v>43362</v>
      </c>
      <c r="G75" s="1">
        <v>0.30449999999999999</v>
      </c>
      <c r="H75" s="1">
        <v>0.30449999999999999</v>
      </c>
      <c r="I75" s="1">
        <v>0.30449999999999999</v>
      </c>
      <c r="K75" t="b">
        <v>0</v>
      </c>
      <c r="L75" t="s">
        <v>63</v>
      </c>
      <c r="M75" t="s">
        <v>64</v>
      </c>
    </row>
    <row r="76" spans="1:13" hidden="1" x14ac:dyDescent="0.25">
      <c r="A76" t="s">
        <v>280</v>
      </c>
      <c r="B76" t="s">
        <v>254</v>
      </c>
      <c r="C76" t="s">
        <v>224</v>
      </c>
      <c r="D76" t="s">
        <v>225</v>
      </c>
      <c r="E76" s="3">
        <v>43362</v>
      </c>
      <c r="F76" s="3">
        <v>43453</v>
      </c>
      <c r="G76" s="1">
        <v>0.34742000000000001</v>
      </c>
      <c r="H76" s="1">
        <v>0.34742000000000001</v>
      </c>
      <c r="I76" s="1">
        <v>0.34742000000000001</v>
      </c>
      <c r="K76" t="b">
        <v>0</v>
      </c>
      <c r="L76" t="s">
        <v>63</v>
      </c>
      <c r="M76" t="s">
        <v>64</v>
      </c>
    </row>
    <row r="77" spans="1:13" hidden="1" x14ac:dyDescent="0.25">
      <c r="A77" t="s">
        <v>281</v>
      </c>
      <c r="B77" t="s">
        <v>254</v>
      </c>
      <c r="C77" t="s">
        <v>227</v>
      </c>
      <c r="D77" t="s">
        <v>228</v>
      </c>
      <c r="E77" s="3">
        <v>43453</v>
      </c>
      <c r="F77" s="3">
        <v>43544</v>
      </c>
      <c r="G77" s="1">
        <v>0.39022000000000001</v>
      </c>
      <c r="H77" s="1">
        <v>0.39022000000000001</v>
      </c>
      <c r="I77" s="1">
        <v>0.39022000000000001</v>
      </c>
      <c r="K77" t="b">
        <v>0</v>
      </c>
      <c r="L77" t="s">
        <v>63</v>
      </c>
      <c r="M77" t="s">
        <v>64</v>
      </c>
    </row>
    <row r="78" spans="1:13" hidden="1" x14ac:dyDescent="0.25">
      <c r="A78" t="s">
        <v>282</v>
      </c>
      <c r="B78" t="s">
        <v>254</v>
      </c>
      <c r="C78" t="s">
        <v>230</v>
      </c>
      <c r="D78" t="s">
        <v>231</v>
      </c>
      <c r="E78" s="3">
        <v>43544</v>
      </c>
      <c r="F78" s="3">
        <v>43635</v>
      </c>
      <c r="G78" s="1">
        <v>0.43791000000000002</v>
      </c>
      <c r="H78" s="1">
        <v>0.43791000000000002</v>
      </c>
      <c r="I78" s="1">
        <v>0.43791000000000002</v>
      </c>
      <c r="K78" t="b">
        <v>0</v>
      </c>
      <c r="L78" t="s">
        <v>63</v>
      </c>
      <c r="M78" t="s">
        <v>64</v>
      </c>
    </row>
    <row r="79" spans="1:13" hidden="1" x14ac:dyDescent="0.25">
      <c r="A79" t="s">
        <v>283</v>
      </c>
      <c r="B79" t="s">
        <v>254</v>
      </c>
      <c r="C79" t="s">
        <v>233</v>
      </c>
      <c r="D79" t="s">
        <v>234</v>
      </c>
      <c r="E79" s="3">
        <v>43635</v>
      </c>
      <c r="F79" s="3">
        <v>43726</v>
      </c>
      <c r="G79" s="1">
        <v>0.48548999999999998</v>
      </c>
      <c r="H79" s="1">
        <v>0.48548999999999998</v>
      </c>
      <c r="I79" s="1">
        <v>0.48548999999999998</v>
      </c>
      <c r="K79" t="b">
        <v>0</v>
      </c>
      <c r="L79" t="s">
        <v>63</v>
      </c>
      <c r="M79" t="s">
        <v>64</v>
      </c>
    </row>
    <row r="80" spans="1:13" hidden="1" x14ac:dyDescent="0.25">
      <c r="A80" t="s">
        <v>284</v>
      </c>
      <c r="B80" t="s">
        <v>254</v>
      </c>
      <c r="C80" t="s">
        <v>236</v>
      </c>
      <c r="D80" t="s">
        <v>237</v>
      </c>
      <c r="E80" s="3">
        <v>43726</v>
      </c>
      <c r="F80" s="3">
        <v>43817</v>
      </c>
      <c r="G80" s="1">
        <v>0.53795999999999999</v>
      </c>
      <c r="H80" s="1">
        <v>0.53795999999999999</v>
      </c>
      <c r="I80" s="1">
        <v>0.53795999999999999</v>
      </c>
      <c r="K80" t="b">
        <v>0</v>
      </c>
      <c r="L80" t="s">
        <v>63</v>
      </c>
      <c r="M80" t="s">
        <v>64</v>
      </c>
    </row>
    <row r="81" spans="1:13" hidden="1" x14ac:dyDescent="0.25">
      <c r="A81" t="s">
        <v>285</v>
      </c>
      <c r="B81" t="s">
        <v>254</v>
      </c>
      <c r="C81" t="s">
        <v>239</v>
      </c>
      <c r="D81" t="s">
        <v>240</v>
      </c>
      <c r="E81" s="3">
        <v>43817</v>
      </c>
      <c r="F81" s="3">
        <v>43908</v>
      </c>
      <c r="G81" s="1">
        <v>0.59533000000000003</v>
      </c>
      <c r="H81" s="1">
        <v>0.59533000000000003</v>
      </c>
      <c r="I81" s="1">
        <v>0.59533000000000003</v>
      </c>
      <c r="K81" t="b">
        <v>0</v>
      </c>
      <c r="L81" t="s">
        <v>63</v>
      </c>
      <c r="M81" t="s">
        <v>64</v>
      </c>
    </row>
    <row r="82" spans="1:13" hidden="1" x14ac:dyDescent="0.25">
      <c r="A82" t="s">
        <v>286</v>
      </c>
      <c r="B82" t="s">
        <v>254</v>
      </c>
      <c r="C82" t="s">
        <v>242</v>
      </c>
      <c r="D82" t="s">
        <v>243</v>
      </c>
      <c r="E82" s="3">
        <v>43908</v>
      </c>
      <c r="F82" s="3">
        <v>43999</v>
      </c>
      <c r="G82" s="1">
        <v>0.64759999999999995</v>
      </c>
      <c r="H82" s="1">
        <v>0.64759999999999995</v>
      </c>
      <c r="I82" s="1">
        <v>0.64759999999999995</v>
      </c>
      <c r="K82" t="b">
        <v>0</v>
      </c>
      <c r="L82" t="s">
        <v>63</v>
      </c>
      <c r="M82" t="s">
        <v>64</v>
      </c>
    </row>
    <row r="83" spans="1:13" hidden="1" x14ac:dyDescent="0.25">
      <c r="A83" t="s">
        <v>287</v>
      </c>
      <c r="B83" t="s">
        <v>254</v>
      </c>
      <c r="C83" t="s">
        <v>245</v>
      </c>
      <c r="D83" t="s">
        <v>246</v>
      </c>
      <c r="E83" s="3">
        <v>43999</v>
      </c>
      <c r="F83" s="3">
        <v>44090</v>
      </c>
      <c r="G83" s="1">
        <v>0.69977999999999996</v>
      </c>
      <c r="H83" s="1">
        <v>0.69977999999999996</v>
      </c>
      <c r="I83" s="1">
        <v>0.69977999999999996</v>
      </c>
      <c r="K83" t="b">
        <v>0</v>
      </c>
      <c r="L83" t="s">
        <v>63</v>
      </c>
      <c r="M83" t="s">
        <v>64</v>
      </c>
    </row>
    <row r="84" spans="1:13" hidden="1" x14ac:dyDescent="0.25">
      <c r="A84" t="s">
        <v>288</v>
      </c>
      <c r="B84" t="s">
        <v>254</v>
      </c>
      <c r="C84" t="s">
        <v>248</v>
      </c>
      <c r="D84" t="s">
        <v>249</v>
      </c>
      <c r="E84" s="3">
        <v>44090</v>
      </c>
      <c r="F84" s="3">
        <v>44181</v>
      </c>
      <c r="G84" s="1">
        <v>0.74685999999999997</v>
      </c>
      <c r="H84" s="1">
        <v>0.74685999999999997</v>
      </c>
      <c r="I84" s="1">
        <v>0.74685999999999997</v>
      </c>
      <c r="K84" t="b">
        <v>0</v>
      </c>
      <c r="L84" t="s">
        <v>63</v>
      </c>
      <c r="M84" t="s">
        <v>64</v>
      </c>
    </row>
    <row r="85" spans="1:13" hidden="1" x14ac:dyDescent="0.25">
      <c r="A85" t="s">
        <v>289</v>
      </c>
      <c r="B85" t="s">
        <v>254</v>
      </c>
      <c r="C85" t="s">
        <v>251</v>
      </c>
      <c r="D85" t="s">
        <v>252</v>
      </c>
      <c r="E85" s="3">
        <v>44181</v>
      </c>
      <c r="F85" s="3">
        <v>44272</v>
      </c>
      <c r="G85" s="1">
        <v>0.79883999999999999</v>
      </c>
      <c r="H85" s="1">
        <v>0.79883999999999999</v>
      </c>
      <c r="I85" s="1">
        <v>0.79883999999999999</v>
      </c>
      <c r="K85" t="b">
        <v>0</v>
      </c>
      <c r="L85" t="s">
        <v>63</v>
      </c>
      <c r="M85" t="s">
        <v>64</v>
      </c>
    </row>
    <row r="86" spans="1:13" hidden="1" x14ac:dyDescent="0.25">
      <c r="A86" t="s">
        <v>290</v>
      </c>
      <c r="B86" t="s">
        <v>291</v>
      </c>
      <c r="C86" t="s">
        <v>292</v>
      </c>
      <c r="D86" t="s">
        <v>293</v>
      </c>
      <c r="E86" s="3">
        <v>42066</v>
      </c>
      <c r="F86" s="3">
        <v>42158</v>
      </c>
      <c r="G86" s="1">
        <v>5.3999999999999999E-2</v>
      </c>
      <c r="H86" s="1">
        <v>6.9000000000000006E-2</v>
      </c>
      <c r="I86" s="1">
        <v>8.4000000000000005E-2</v>
      </c>
      <c r="J86" t="s">
        <v>62</v>
      </c>
      <c r="K86" t="b">
        <v>0</v>
      </c>
      <c r="L86" t="s">
        <v>63</v>
      </c>
      <c r="M86" t="s">
        <v>64</v>
      </c>
    </row>
    <row r="87" spans="1:13" hidden="1" x14ac:dyDescent="0.25">
      <c r="A87" t="s">
        <v>294</v>
      </c>
      <c r="B87" t="s">
        <v>291</v>
      </c>
      <c r="C87" t="s">
        <v>295</v>
      </c>
      <c r="D87" t="s">
        <v>296</v>
      </c>
      <c r="E87" s="3">
        <v>42101</v>
      </c>
      <c r="F87" s="3">
        <v>42188</v>
      </c>
      <c r="G87" s="1">
        <v>5.1999999999999998E-2</v>
      </c>
      <c r="H87" s="1">
        <v>0.06</v>
      </c>
      <c r="I87" s="1">
        <v>6.8000000000000005E-2</v>
      </c>
      <c r="J87" t="s">
        <v>62</v>
      </c>
      <c r="K87" t="b">
        <v>0</v>
      </c>
      <c r="L87" t="s">
        <v>63</v>
      </c>
      <c r="M87" t="s">
        <v>64</v>
      </c>
    </row>
    <row r="88" spans="1:13" hidden="1" x14ac:dyDescent="0.25">
      <c r="A88" t="s">
        <v>297</v>
      </c>
      <c r="B88" t="s">
        <v>291</v>
      </c>
      <c r="C88" t="s">
        <v>298</v>
      </c>
      <c r="D88" t="s">
        <v>299</v>
      </c>
      <c r="E88" s="3">
        <v>42128</v>
      </c>
      <c r="F88" s="3">
        <v>42219</v>
      </c>
      <c r="G88" s="1">
        <v>0.05</v>
      </c>
      <c r="H88" s="1">
        <v>6.5000000000000002E-2</v>
      </c>
      <c r="I88" s="1">
        <v>0.08</v>
      </c>
      <c r="J88" t="s">
        <v>62</v>
      </c>
      <c r="K88" t="b">
        <v>0</v>
      </c>
      <c r="L88" t="s">
        <v>63</v>
      </c>
      <c r="M88" t="s">
        <v>64</v>
      </c>
    </row>
    <row r="89" spans="1:13" hidden="1" x14ac:dyDescent="0.25">
      <c r="A89" t="s">
        <v>300</v>
      </c>
      <c r="B89" t="s">
        <v>291</v>
      </c>
      <c r="C89" t="s">
        <v>301</v>
      </c>
      <c r="D89" t="s">
        <v>302</v>
      </c>
      <c r="E89" s="3">
        <v>42158</v>
      </c>
      <c r="F89" s="3">
        <v>42250</v>
      </c>
      <c r="G89" s="1">
        <v>4.2999999999999997E-2</v>
      </c>
      <c r="H89" s="1">
        <v>5.8000000000000003E-2</v>
      </c>
      <c r="I89" s="1">
        <v>7.2999999999999995E-2</v>
      </c>
      <c r="J89" t="s">
        <v>62</v>
      </c>
      <c r="K89" t="b">
        <v>0</v>
      </c>
      <c r="L89" t="s">
        <v>63</v>
      </c>
      <c r="M89" t="s">
        <v>64</v>
      </c>
    </row>
    <row r="90" spans="1:13" hidden="1" x14ac:dyDescent="0.25">
      <c r="A90" t="s">
        <v>303</v>
      </c>
      <c r="B90" t="s">
        <v>291</v>
      </c>
      <c r="C90" t="s">
        <v>304</v>
      </c>
      <c r="D90" t="s">
        <v>305</v>
      </c>
      <c r="E90" s="3">
        <v>42188</v>
      </c>
      <c r="F90" s="3">
        <v>42282</v>
      </c>
      <c r="G90" s="1">
        <v>4.4999999999999998E-2</v>
      </c>
      <c r="H90" s="1">
        <v>0.06</v>
      </c>
      <c r="I90" s="1">
        <v>7.4999999999999997E-2</v>
      </c>
      <c r="J90" t="s">
        <v>62</v>
      </c>
      <c r="K90" t="b">
        <v>0</v>
      </c>
      <c r="L90" t="s">
        <v>63</v>
      </c>
      <c r="M90" t="s">
        <v>64</v>
      </c>
    </row>
    <row r="91" spans="1:13" hidden="1" x14ac:dyDescent="0.25">
      <c r="A91" t="s">
        <v>306</v>
      </c>
      <c r="B91" t="s">
        <v>291</v>
      </c>
      <c r="C91" t="s">
        <v>307</v>
      </c>
      <c r="D91" t="s">
        <v>308</v>
      </c>
      <c r="E91" s="3">
        <v>42219</v>
      </c>
      <c r="F91" s="3">
        <v>42311</v>
      </c>
      <c r="G91" s="1">
        <v>4.3999999999999997E-2</v>
      </c>
      <c r="H91" s="1">
        <v>5.8000000000000003E-2</v>
      </c>
      <c r="I91" s="1">
        <v>7.1999999999999995E-2</v>
      </c>
      <c r="J91" t="s">
        <v>62</v>
      </c>
      <c r="K91" t="b">
        <v>0</v>
      </c>
      <c r="L91" t="s">
        <v>63</v>
      </c>
      <c r="M91" t="s">
        <v>64</v>
      </c>
    </row>
    <row r="92" spans="1:13" hidden="1" x14ac:dyDescent="0.25">
      <c r="A92" t="s">
        <v>309</v>
      </c>
      <c r="B92" t="s">
        <v>291</v>
      </c>
      <c r="C92" t="s">
        <v>310</v>
      </c>
      <c r="D92" t="s">
        <v>311</v>
      </c>
      <c r="E92" s="3">
        <v>42250</v>
      </c>
      <c r="F92" s="3">
        <v>42341</v>
      </c>
      <c r="G92" s="1">
        <v>0.03</v>
      </c>
      <c r="H92" s="1">
        <v>5.5E-2</v>
      </c>
      <c r="I92" s="1">
        <v>0.08</v>
      </c>
      <c r="J92" t="s">
        <v>62</v>
      </c>
      <c r="K92" t="b">
        <v>0</v>
      </c>
      <c r="L92" t="s">
        <v>63</v>
      </c>
      <c r="M92" t="s">
        <v>64</v>
      </c>
    </row>
    <row r="93" spans="1:13" hidden="1" x14ac:dyDescent="0.25">
      <c r="A93" t="s">
        <v>312</v>
      </c>
      <c r="B93" t="s">
        <v>291</v>
      </c>
      <c r="C93" t="s">
        <v>313</v>
      </c>
      <c r="D93" t="s">
        <v>314</v>
      </c>
      <c r="E93" s="3">
        <v>42282</v>
      </c>
      <c r="F93" s="3">
        <v>42373</v>
      </c>
      <c r="G93" s="1">
        <v>2.9000000000000001E-2</v>
      </c>
      <c r="H93" s="1">
        <v>5.3999999999999999E-2</v>
      </c>
      <c r="I93" s="1">
        <v>7.9000000000000001E-2</v>
      </c>
      <c r="J93" t="s">
        <v>62</v>
      </c>
      <c r="K93" t="b">
        <v>0</v>
      </c>
      <c r="L93" t="s">
        <v>63</v>
      </c>
      <c r="M93" t="s">
        <v>64</v>
      </c>
    </row>
    <row r="94" spans="1:13" hidden="1" x14ac:dyDescent="0.25">
      <c r="A94" t="s">
        <v>315</v>
      </c>
      <c r="B94" t="s">
        <v>291</v>
      </c>
      <c r="C94" t="s">
        <v>316</v>
      </c>
      <c r="D94" t="s">
        <v>317</v>
      </c>
      <c r="E94" s="3">
        <v>42311</v>
      </c>
      <c r="F94" s="3">
        <v>42403</v>
      </c>
      <c r="G94" s="1">
        <v>3.9E-2</v>
      </c>
      <c r="H94" s="1">
        <v>5.3999999999999999E-2</v>
      </c>
      <c r="I94" s="1">
        <v>6.9000000000000006E-2</v>
      </c>
      <c r="J94" t="s">
        <v>62</v>
      </c>
      <c r="K94" t="b">
        <v>0</v>
      </c>
      <c r="L94" t="s">
        <v>63</v>
      </c>
      <c r="M94" t="s">
        <v>64</v>
      </c>
    </row>
    <row r="95" spans="1:13" hidden="1" x14ac:dyDescent="0.25">
      <c r="A95" t="s">
        <v>318</v>
      </c>
      <c r="B95" t="s">
        <v>291</v>
      </c>
      <c r="C95" t="s">
        <v>319</v>
      </c>
      <c r="D95" t="s">
        <v>320</v>
      </c>
      <c r="E95" s="3">
        <v>42341</v>
      </c>
      <c r="F95" s="3">
        <v>42432</v>
      </c>
      <c r="G95" s="1">
        <v>2.7E-2</v>
      </c>
      <c r="H95" s="1">
        <v>5.1999999999999998E-2</v>
      </c>
      <c r="I95" s="1">
        <v>7.6999999999999999E-2</v>
      </c>
      <c r="J95" t="s">
        <v>62</v>
      </c>
      <c r="K95" t="b">
        <v>0</v>
      </c>
      <c r="L95" t="s">
        <v>63</v>
      </c>
      <c r="M95" t="s">
        <v>64</v>
      </c>
    </row>
    <row r="96" spans="1:13" hidden="1" x14ac:dyDescent="0.25">
      <c r="A96" t="s">
        <v>321</v>
      </c>
      <c r="B96" t="s">
        <v>291</v>
      </c>
      <c r="C96" t="s">
        <v>322</v>
      </c>
      <c r="D96" t="s">
        <v>323</v>
      </c>
      <c r="E96" s="3">
        <v>42373</v>
      </c>
      <c r="F96" s="3">
        <v>42464</v>
      </c>
      <c r="G96" s="1">
        <v>2.7E-2</v>
      </c>
      <c r="H96" s="1">
        <v>5.1999999999999998E-2</v>
      </c>
      <c r="I96" s="1">
        <v>7.6999999999999999E-2</v>
      </c>
      <c r="J96" t="s">
        <v>62</v>
      </c>
      <c r="K96" t="b">
        <v>0</v>
      </c>
      <c r="L96" t="s">
        <v>63</v>
      </c>
      <c r="M96" t="s">
        <v>64</v>
      </c>
    </row>
    <row r="97" spans="1:13" hidden="1" x14ac:dyDescent="0.25">
      <c r="A97" t="s">
        <v>324</v>
      </c>
      <c r="B97" t="s">
        <v>291</v>
      </c>
      <c r="C97" t="s">
        <v>325</v>
      </c>
      <c r="D97" t="s">
        <v>326</v>
      </c>
      <c r="E97" s="3">
        <v>42403</v>
      </c>
      <c r="F97" s="3">
        <v>42493</v>
      </c>
      <c r="G97" s="1">
        <v>2.9000000000000001E-2</v>
      </c>
      <c r="H97" s="1">
        <v>5.3999999999999999E-2</v>
      </c>
      <c r="I97" s="1">
        <v>7.9000000000000001E-2</v>
      </c>
      <c r="J97" t="s">
        <v>62</v>
      </c>
      <c r="K97" t="b">
        <v>0</v>
      </c>
      <c r="L97" t="s">
        <v>63</v>
      </c>
      <c r="M97" t="s">
        <v>64</v>
      </c>
    </row>
    <row r="98" spans="1:13" hidden="1" x14ac:dyDescent="0.25">
      <c r="A98" t="s">
        <v>327</v>
      </c>
      <c r="B98" t="s">
        <v>6</v>
      </c>
      <c r="C98" t="s">
        <v>328</v>
      </c>
      <c r="D98" t="s">
        <v>329</v>
      </c>
      <c r="E98" s="3">
        <v>42038</v>
      </c>
      <c r="F98" s="3">
        <v>42403</v>
      </c>
      <c r="G98" s="1">
        <v>5.5460000000000002E-2</v>
      </c>
      <c r="H98" s="1">
        <v>5.8000000000000003E-2</v>
      </c>
      <c r="I98" s="1">
        <v>6.0539999999999997E-2</v>
      </c>
      <c r="J98" t="s">
        <v>67</v>
      </c>
      <c r="K98" t="b">
        <v>0</v>
      </c>
      <c r="L98" t="s">
        <v>68</v>
      </c>
      <c r="M98" t="s">
        <v>330</v>
      </c>
    </row>
    <row r="99" spans="1:13" hidden="1" x14ac:dyDescent="0.25">
      <c r="A99" t="s">
        <v>21</v>
      </c>
      <c r="B99" t="s">
        <v>6</v>
      </c>
      <c r="C99" t="s">
        <v>331</v>
      </c>
      <c r="D99" t="s">
        <v>332</v>
      </c>
      <c r="E99" s="3">
        <v>42038</v>
      </c>
      <c r="F99" s="3">
        <v>42769</v>
      </c>
      <c r="G99" s="1">
        <v>6.6129999999999994E-2</v>
      </c>
      <c r="H99" s="1">
        <v>6.9000000000000006E-2</v>
      </c>
      <c r="I99" s="1">
        <v>7.1870000000000003E-2</v>
      </c>
      <c r="J99" t="s">
        <v>67</v>
      </c>
      <c r="K99" t="b">
        <v>0</v>
      </c>
      <c r="L99" t="s">
        <v>68</v>
      </c>
      <c r="M99" t="s">
        <v>330</v>
      </c>
    </row>
    <row r="100" spans="1:13" x14ac:dyDescent="0.25">
      <c r="A100" t="s">
        <v>23</v>
      </c>
      <c r="B100" t="s">
        <v>6</v>
      </c>
      <c r="C100" t="s">
        <v>333</v>
      </c>
      <c r="D100" t="s">
        <v>334</v>
      </c>
      <c r="E100" s="3">
        <v>42038</v>
      </c>
      <c r="F100" s="3">
        <v>43136</v>
      </c>
      <c r="G100" s="1">
        <v>9.5960000000000004E-2</v>
      </c>
      <c r="H100" s="1">
        <v>9.9000000000000005E-2</v>
      </c>
      <c r="I100" s="1">
        <v>0.10204000000000001</v>
      </c>
      <c r="J100" t="s">
        <v>67</v>
      </c>
      <c r="K100" t="b">
        <v>1</v>
      </c>
      <c r="L100" t="s">
        <v>68</v>
      </c>
      <c r="M100" t="s">
        <v>330</v>
      </c>
    </row>
    <row r="101" spans="1:13" x14ac:dyDescent="0.25">
      <c r="A101" t="s">
        <v>24</v>
      </c>
      <c r="B101" t="s">
        <v>6</v>
      </c>
      <c r="C101" t="s">
        <v>335</v>
      </c>
      <c r="D101" t="s">
        <v>336</v>
      </c>
      <c r="E101" s="3">
        <v>42038</v>
      </c>
      <c r="F101" s="3">
        <v>43500</v>
      </c>
      <c r="G101" s="1">
        <v>0.14519000000000001</v>
      </c>
      <c r="H101" s="1">
        <v>0.15</v>
      </c>
      <c r="I101" s="1">
        <v>0.15481</v>
      </c>
      <c r="J101" t="s">
        <v>67</v>
      </c>
      <c r="K101" t="b">
        <v>1</v>
      </c>
      <c r="L101" t="s">
        <v>68</v>
      </c>
      <c r="M101" t="s">
        <v>330</v>
      </c>
    </row>
    <row r="102" spans="1:13" x14ac:dyDescent="0.25">
      <c r="A102" t="s">
        <v>25</v>
      </c>
      <c r="B102" t="s">
        <v>6</v>
      </c>
      <c r="C102" t="s">
        <v>337</v>
      </c>
      <c r="D102" t="s">
        <v>338</v>
      </c>
      <c r="E102" s="3">
        <v>42038</v>
      </c>
      <c r="F102" s="3">
        <v>43864</v>
      </c>
      <c r="G102" s="1">
        <v>0.20729</v>
      </c>
      <c r="H102" s="1">
        <v>0.21199999999999999</v>
      </c>
      <c r="I102" s="1">
        <v>0.21671000000000001</v>
      </c>
      <c r="J102" t="s">
        <v>67</v>
      </c>
      <c r="K102" t="b">
        <v>1</v>
      </c>
      <c r="L102" t="s">
        <v>68</v>
      </c>
      <c r="M102" t="s">
        <v>330</v>
      </c>
    </row>
    <row r="103" spans="1:13" x14ac:dyDescent="0.25">
      <c r="A103" t="s">
        <v>26</v>
      </c>
      <c r="B103" t="s">
        <v>6</v>
      </c>
      <c r="C103" t="s">
        <v>339</v>
      </c>
      <c r="D103" t="s">
        <v>340</v>
      </c>
      <c r="E103" s="3">
        <v>42038</v>
      </c>
      <c r="F103" s="3">
        <v>44230</v>
      </c>
      <c r="G103" s="1">
        <v>0.27796999999999999</v>
      </c>
      <c r="H103" s="1">
        <v>0.28199999999999997</v>
      </c>
      <c r="I103" s="1">
        <v>0.28603000000000001</v>
      </c>
      <c r="J103" t="s">
        <v>67</v>
      </c>
      <c r="K103" t="b">
        <v>1</v>
      </c>
      <c r="L103" t="s">
        <v>68</v>
      </c>
      <c r="M103" t="s">
        <v>330</v>
      </c>
    </row>
    <row r="104" spans="1:13" x14ac:dyDescent="0.25">
      <c r="A104" t="s">
        <v>27</v>
      </c>
      <c r="B104" t="s">
        <v>6</v>
      </c>
      <c r="C104" t="s">
        <v>341</v>
      </c>
      <c r="D104" t="s">
        <v>342</v>
      </c>
      <c r="E104" s="3">
        <v>42038</v>
      </c>
      <c r="F104" s="3">
        <v>44595</v>
      </c>
      <c r="G104" s="1">
        <v>0.35367999999999999</v>
      </c>
      <c r="H104" s="1">
        <v>0.35799999999999998</v>
      </c>
      <c r="I104" s="1">
        <v>0.36231999999999998</v>
      </c>
      <c r="J104" t="s">
        <v>67</v>
      </c>
      <c r="K104" t="b">
        <v>1</v>
      </c>
      <c r="L104" t="s">
        <v>68</v>
      </c>
      <c r="M104" t="s">
        <v>330</v>
      </c>
    </row>
    <row r="105" spans="1:13" x14ac:dyDescent="0.25">
      <c r="A105" t="s">
        <v>28</v>
      </c>
      <c r="B105" t="s">
        <v>6</v>
      </c>
      <c r="C105" t="s">
        <v>343</v>
      </c>
      <c r="D105" t="s">
        <v>344</v>
      </c>
      <c r="E105" s="3">
        <v>42038</v>
      </c>
      <c r="F105" s="3">
        <v>44960</v>
      </c>
      <c r="G105" s="1">
        <v>0.43307000000000001</v>
      </c>
      <c r="H105" s="1">
        <v>0.437</v>
      </c>
      <c r="I105" s="1">
        <v>0.44092999999999999</v>
      </c>
      <c r="J105" t="s">
        <v>67</v>
      </c>
      <c r="K105" t="b">
        <v>1</v>
      </c>
      <c r="L105" t="s">
        <v>68</v>
      </c>
      <c r="M105" t="s">
        <v>330</v>
      </c>
    </row>
    <row r="106" spans="1:13" x14ac:dyDescent="0.25">
      <c r="A106" t="s">
        <v>29</v>
      </c>
      <c r="B106" t="s">
        <v>6</v>
      </c>
      <c r="C106" t="s">
        <v>345</v>
      </c>
      <c r="D106" t="s">
        <v>346</v>
      </c>
      <c r="E106" s="3">
        <v>42038</v>
      </c>
      <c r="F106" s="3">
        <v>45327</v>
      </c>
      <c r="G106" s="1">
        <v>0.50948000000000004</v>
      </c>
      <c r="H106" s="1">
        <v>0.51400000000000001</v>
      </c>
      <c r="I106" s="1">
        <v>0.51851999999999998</v>
      </c>
      <c r="J106" t="s">
        <v>67</v>
      </c>
      <c r="K106" t="b">
        <v>1</v>
      </c>
      <c r="L106" t="s">
        <v>68</v>
      </c>
      <c r="M106" t="s">
        <v>330</v>
      </c>
    </row>
    <row r="107" spans="1:13" x14ac:dyDescent="0.25">
      <c r="A107" t="s">
        <v>30</v>
      </c>
      <c r="B107" t="s">
        <v>6</v>
      </c>
      <c r="C107" t="s">
        <v>347</v>
      </c>
      <c r="D107" t="s">
        <v>348</v>
      </c>
      <c r="E107" s="3">
        <v>42038</v>
      </c>
      <c r="F107" s="3">
        <v>45691</v>
      </c>
      <c r="G107" s="1">
        <v>0.58209</v>
      </c>
      <c r="H107" s="1">
        <v>0.58650000000000002</v>
      </c>
      <c r="I107" s="1">
        <v>0.59091000000000005</v>
      </c>
      <c r="J107" t="s">
        <v>67</v>
      </c>
      <c r="K107" t="b">
        <v>1</v>
      </c>
      <c r="L107" t="s">
        <v>68</v>
      </c>
      <c r="M107" t="s">
        <v>330</v>
      </c>
    </row>
    <row r="108" spans="1:13" x14ac:dyDescent="0.25">
      <c r="A108" t="s">
        <v>31</v>
      </c>
      <c r="B108" t="s">
        <v>6</v>
      </c>
      <c r="C108" t="s">
        <v>349</v>
      </c>
      <c r="D108" t="s">
        <v>350</v>
      </c>
      <c r="E108" s="3">
        <v>42038</v>
      </c>
      <c r="F108" s="3">
        <v>46056</v>
      </c>
      <c r="G108" s="1">
        <v>0.64517000000000002</v>
      </c>
      <c r="H108" s="1">
        <v>0.65400000000000003</v>
      </c>
      <c r="I108" s="1">
        <v>0.66283000000000003</v>
      </c>
      <c r="J108" t="s">
        <v>67</v>
      </c>
      <c r="K108" t="b">
        <v>1</v>
      </c>
      <c r="L108" t="s">
        <v>68</v>
      </c>
      <c r="M108" t="s">
        <v>330</v>
      </c>
    </row>
    <row r="109" spans="1:13" x14ac:dyDescent="0.25">
      <c r="A109" t="s">
        <v>32</v>
      </c>
      <c r="B109" t="s">
        <v>6</v>
      </c>
      <c r="C109" t="s">
        <v>351</v>
      </c>
      <c r="D109" t="s">
        <v>352</v>
      </c>
      <c r="E109" s="3">
        <v>42038</v>
      </c>
      <c r="F109" s="3">
        <v>46421</v>
      </c>
      <c r="G109" s="1">
        <v>0.70933999999999997</v>
      </c>
      <c r="H109" s="1">
        <v>0.71499999999999997</v>
      </c>
      <c r="I109" s="1">
        <v>0.72065999999999997</v>
      </c>
      <c r="J109" t="s">
        <v>67</v>
      </c>
      <c r="K109" t="b">
        <v>1</v>
      </c>
      <c r="L109" t="s">
        <v>68</v>
      </c>
      <c r="M109" t="s">
        <v>330</v>
      </c>
    </row>
    <row r="110" spans="1:13" x14ac:dyDescent="0.25">
      <c r="A110" t="s">
        <v>33</v>
      </c>
      <c r="B110" t="s">
        <v>6</v>
      </c>
      <c r="C110" t="s">
        <v>353</v>
      </c>
      <c r="D110" t="s">
        <v>354</v>
      </c>
      <c r="E110" s="3">
        <v>42038</v>
      </c>
      <c r="F110" s="3">
        <v>47518</v>
      </c>
      <c r="G110" s="1">
        <v>0.84970000000000001</v>
      </c>
      <c r="H110" s="1">
        <v>0.86019999999999996</v>
      </c>
      <c r="I110" s="1">
        <v>0.87070000000000003</v>
      </c>
      <c r="J110" t="s">
        <v>67</v>
      </c>
      <c r="K110" t="b">
        <v>1</v>
      </c>
      <c r="L110" t="s">
        <v>68</v>
      </c>
      <c r="M110" t="s">
        <v>330</v>
      </c>
    </row>
    <row r="111" spans="1:13" x14ac:dyDescent="0.25">
      <c r="A111" t="s">
        <v>34</v>
      </c>
      <c r="B111" t="s">
        <v>6</v>
      </c>
      <c r="C111" t="s">
        <v>355</v>
      </c>
      <c r="D111" t="s">
        <v>356</v>
      </c>
      <c r="E111" s="3">
        <v>42038</v>
      </c>
      <c r="F111" s="3">
        <v>49345</v>
      </c>
      <c r="G111" s="1">
        <v>1.00146</v>
      </c>
      <c r="H111" s="1">
        <v>1.0121</v>
      </c>
      <c r="I111" s="1">
        <v>1.02274</v>
      </c>
      <c r="J111" t="s">
        <v>67</v>
      </c>
      <c r="K111" t="b">
        <v>1</v>
      </c>
      <c r="L111" t="s">
        <v>68</v>
      </c>
      <c r="M111" t="s">
        <v>330</v>
      </c>
    </row>
    <row r="112" spans="1:13" x14ac:dyDescent="0.25">
      <c r="A112" t="s">
        <v>35</v>
      </c>
      <c r="B112" t="s">
        <v>6</v>
      </c>
      <c r="C112" t="s">
        <v>357</v>
      </c>
      <c r="D112" t="s">
        <v>358</v>
      </c>
      <c r="E112" s="3">
        <v>42038</v>
      </c>
      <c r="F112" s="3">
        <v>51169</v>
      </c>
      <c r="G112" s="1">
        <v>1.0763499999999999</v>
      </c>
      <c r="H112" s="1">
        <v>1.089</v>
      </c>
      <c r="I112" s="1">
        <v>1.10165</v>
      </c>
      <c r="J112" t="s">
        <v>67</v>
      </c>
      <c r="K112" t="b">
        <v>1</v>
      </c>
      <c r="L112" t="s">
        <v>68</v>
      </c>
      <c r="M112" t="s">
        <v>330</v>
      </c>
    </row>
    <row r="113" spans="1:13" x14ac:dyDescent="0.25">
      <c r="A113" t="s">
        <v>36</v>
      </c>
      <c r="B113" t="s">
        <v>6</v>
      </c>
      <c r="C113" t="s">
        <v>359</v>
      </c>
      <c r="D113" t="s">
        <v>360</v>
      </c>
      <c r="E113" s="3">
        <v>42038</v>
      </c>
      <c r="F113" s="3">
        <v>52996</v>
      </c>
      <c r="G113" s="1">
        <v>1.11731</v>
      </c>
      <c r="H113" s="1">
        <v>1.131</v>
      </c>
      <c r="I113" s="1">
        <v>1.14469</v>
      </c>
      <c r="J113" t="s">
        <v>67</v>
      </c>
      <c r="K113" t="b">
        <v>1</v>
      </c>
      <c r="L113" t="s">
        <v>68</v>
      </c>
      <c r="M113" t="s">
        <v>330</v>
      </c>
    </row>
    <row r="114" spans="1:13" x14ac:dyDescent="0.25">
      <c r="A114" t="s">
        <v>37</v>
      </c>
      <c r="B114" t="s">
        <v>6</v>
      </c>
      <c r="C114" t="s">
        <v>361</v>
      </c>
      <c r="D114" t="s">
        <v>362</v>
      </c>
      <c r="E114" s="3">
        <v>42038</v>
      </c>
      <c r="F114" s="3">
        <v>54822</v>
      </c>
      <c r="G114" s="1">
        <v>1.1361300000000001</v>
      </c>
      <c r="H114" s="1">
        <v>1.155</v>
      </c>
      <c r="I114" s="1">
        <v>1.17387</v>
      </c>
      <c r="J114" t="s">
        <v>67</v>
      </c>
      <c r="K114" t="b">
        <v>1</v>
      </c>
      <c r="L114" t="s">
        <v>68</v>
      </c>
      <c r="M114" t="s">
        <v>330</v>
      </c>
    </row>
    <row r="115" spans="1:13" x14ac:dyDescent="0.25">
      <c r="A115" t="s">
        <v>38</v>
      </c>
      <c r="B115" t="s">
        <v>6</v>
      </c>
      <c r="C115" t="s">
        <v>363</v>
      </c>
      <c r="D115" t="s">
        <v>364</v>
      </c>
      <c r="E115" s="3">
        <v>42038</v>
      </c>
      <c r="F115" s="3">
        <v>56648</v>
      </c>
      <c r="G115" s="1">
        <v>1.16177</v>
      </c>
      <c r="H115" s="1">
        <v>1.171</v>
      </c>
      <c r="I115" s="1">
        <v>1.1802299999999999</v>
      </c>
      <c r="J115" t="s">
        <v>67</v>
      </c>
      <c r="K115" t="b">
        <v>1</v>
      </c>
      <c r="L115" t="s">
        <v>68</v>
      </c>
      <c r="M115" t="s">
        <v>330</v>
      </c>
    </row>
    <row r="116" spans="1:13" x14ac:dyDescent="0.25">
      <c r="A116" t="s">
        <v>39</v>
      </c>
      <c r="B116" t="s">
        <v>6</v>
      </c>
      <c r="C116" t="s">
        <v>365</v>
      </c>
      <c r="D116" t="s">
        <v>366</v>
      </c>
      <c r="E116" s="3">
        <v>42038</v>
      </c>
      <c r="F116" s="3">
        <v>60301</v>
      </c>
      <c r="G116" s="1">
        <v>1.1300300000000001</v>
      </c>
      <c r="H116" s="1">
        <v>1.1359999999999999</v>
      </c>
      <c r="I116" s="1">
        <v>1.1419699999999999</v>
      </c>
      <c r="J116" t="s">
        <v>67</v>
      </c>
      <c r="K116" t="b">
        <v>1</v>
      </c>
      <c r="L116" t="s">
        <v>68</v>
      </c>
      <c r="M116" t="s">
        <v>330</v>
      </c>
    </row>
    <row r="117" spans="1:13" x14ac:dyDescent="0.25">
      <c r="A117" t="s">
        <v>25</v>
      </c>
      <c r="B117" t="s">
        <v>6</v>
      </c>
      <c r="C117" t="s">
        <v>367</v>
      </c>
      <c r="D117" t="s">
        <v>368</v>
      </c>
      <c r="E117" s="3">
        <v>42038</v>
      </c>
      <c r="F117" s="3">
        <v>43864</v>
      </c>
      <c r="G117" s="1">
        <v>0.2903</v>
      </c>
      <c r="H117" s="1">
        <v>0.30099999999999999</v>
      </c>
      <c r="I117" s="1">
        <v>0.31169999999999998</v>
      </c>
      <c r="J117" t="s">
        <v>67</v>
      </c>
      <c r="K117" t="b">
        <v>1</v>
      </c>
      <c r="L117" t="s">
        <v>68</v>
      </c>
      <c r="M117" t="s">
        <v>330</v>
      </c>
    </row>
    <row r="118" spans="1:13" x14ac:dyDescent="0.25">
      <c r="A118" t="s">
        <v>26</v>
      </c>
      <c r="B118" t="s">
        <v>6</v>
      </c>
      <c r="C118" t="s">
        <v>369</v>
      </c>
      <c r="D118" t="s">
        <v>370</v>
      </c>
      <c r="E118" s="3">
        <v>42038</v>
      </c>
      <c r="F118" s="3">
        <v>44230</v>
      </c>
      <c r="G118" s="1">
        <v>0.35453000000000001</v>
      </c>
      <c r="H118" s="1">
        <v>0.372</v>
      </c>
      <c r="I118" s="1">
        <v>0.38946999999999998</v>
      </c>
      <c r="J118" t="s">
        <v>67</v>
      </c>
      <c r="K118" t="b">
        <v>1</v>
      </c>
      <c r="L118" t="s">
        <v>68</v>
      </c>
      <c r="M118" t="s">
        <v>330</v>
      </c>
    </row>
    <row r="119" spans="1:13" x14ac:dyDescent="0.25">
      <c r="A119" t="s">
        <v>27</v>
      </c>
      <c r="B119" t="s">
        <v>6</v>
      </c>
      <c r="C119" t="s">
        <v>371</v>
      </c>
      <c r="D119" t="s">
        <v>372</v>
      </c>
      <c r="E119" s="3">
        <v>42038</v>
      </c>
      <c r="F119" s="3">
        <v>44595</v>
      </c>
      <c r="G119" s="1">
        <v>0.4375</v>
      </c>
      <c r="H119" s="1">
        <v>0.44700000000000001</v>
      </c>
      <c r="I119" s="1">
        <v>0.45650000000000002</v>
      </c>
      <c r="J119" t="s">
        <v>67</v>
      </c>
      <c r="K119" t="b">
        <v>1</v>
      </c>
      <c r="L119" t="s">
        <v>68</v>
      </c>
      <c r="M119" t="s">
        <v>330</v>
      </c>
    </row>
    <row r="120" spans="1:13" x14ac:dyDescent="0.25">
      <c r="A120" t="s">
        <v>28</v>
      </c>
      <c r="B120" t="s">
        <v>6</v>
      </c>
      <c r="C120" t="s">
        <v>373</v>
      </c>
      <c r="D120" t="s">
        <v>374</v>
      </c>
      <c r="E120" s="3">
        <v>42038</v>
      </c>
      <c r="F120" s="3">
        <v>44960</v>
      </c>
      <c r="G120" s="1">
        <v>0.51029999999999998</v>
      </c>
      <c r="H120" s="1">
        <v>0.52200000000000002</v>
      </c>
      <c r="I120" s="1">
        <v>0.53369999999999995</v>
      </c>
      <c r="J120" t="s">
        <v>67</v>
      </c>
      <c r="K120" t="b">
        <v>1</v>
      </c>
      <c r="L120" t="s">
        <v>68</v>
      </c>
      <c r="M120" t="s">
        <v>330</v>
      </c>
    </row>
    <row r="121" spans="1:13" x14ac:dyDescent="0.25">
      <c r="A121" t="s">
        <v>29</v>
      </c>
      <c r="B121" t="s">
        <v>6</v>
      </c>
      <c r="C121" t="s">
        <v>375</v>
      </c>
      <c r="D121" t="s">
        <v>376</v>
      </c>
      <c r="E121" s="3">
        <v>42038</v>
      </c>
      <c r="F121" s="3">
        <v>45327</v>
      </c>
      <c r="G121" s="1">
        <v>0.57850999999999997</v>
      </c>
      <c r="H121" s="1">
        <v>0.59650000000000003</v>
      </c>
      <c r="I121" s="1">
        <v>0.61448999999999998</v>
      </c>
      <c r="J121" t="s">
        <v>67</v>
      </c>
      <c r="K121" t="b">
        <v>1</v>
      </c>
      <c r="L121" t="s">
        <v>68</v>
      </c>
      <c r="M121" t="s">
        <v>330</v>
      </c>
    </row>
    <row r="122" spans="1:13" x14ac:dyDescent="0.25">
      <c r="A122" t="s">
        <v>30</v>
      </c>
      <c r="B122" t="s">
        <v>6</v>
      </c>
      <c r="C122" t="s">
        <v>377</v>
      </c>
      <c r="D122" t="s">
        <v>378</v>
      </c>
      <c r="E122" s="3">
        <v>42038</v>
      </c>
      <c r="F122" s="3">
        <v>45691</v>
      </c>
      <c r="G122" s="1">
        <v>0.66113</v>
      </c>
      <c r="H122" s="1">
        <v>0.67</v>
      </c>
      <c r="I122" s="1">
        <v>0.67886999999999997</v>
      </c>
      <c r="J122" t="s">
        <v>67</v>
      </c>
      <c r="K122" t="b">
        <v>1</v>
      </c>
      <c r="L122" t="s">
        <v>68</v>
      </c>
      <c r="M122" t="s">
        <v>330</v>
      </c>
    </row>
    <row r="123" spans="1:13" x14ac:dyDescent="0.25">
      <c r="A123" t="s">
        <v>31</v>
      </c>
      <c r="B123" t="s">
        <v>6</v>
      </c>
      <c r="C123" t="s">
        <v>379</v>
      </c>
      <c r="D123" t="s">
        <v>380</v>
      </c>
      <c r="E123" s="3">
        <v>42038</v>
      </c>
      <c r="F123" s="3">
        <v>46056</v>
      </c>
      <c r="G123" s="1">
        <v>0.7177</v>
      </c>
      <c r="H123" s="1">
        <v>0.73399999999999999</v>
      </c>
      <c r="I123" s="1">
        <v>0.75029999999999997</v>
      </c>
      <c r="J123" t="s">
        <v>67</v>
      </c>
      <c r="K123" t="b">
        <v>1</v>
      </c>
      <c r="L123" t="s">
        <v>68</v>
      </c>
      <c r="M123" t="s">
        <v>330</v>
      </c>
    </row>
    <row r="124" spans="1:13" x14ac:dyDescent="0.25">
      <c r="A124" t="s">
        <v>32</v>
      </c>
      <c r="B124" t="s">
        <v>6</v>
      </c>
      <c r="C124" t="s">
        <v>381</v>
      </c>
      <c r="D124" t="s">
        <v>382</v>
      </c>
      <c r="E124" s="3">
        <v>42038</v>
      </c>
      <c r="F124" s="3">
        <v>46421</v>
      </c>
      <c r="G124" s="1">
        <v>0.78293000000000001</v>
      </c>
      <c r="H124" s="1">
        <v>0.79200000000000004</v>
      </c>
      <c r="I124" s="1">
        <v>0.80106999999999995</v>
      </c>
      <c r="J124" t="s">
        <v>67</v>
      </c>
      <c r="K124" t="b">
        <v>1</v>
      </c>
      <c r="L124" t="s">
        <v>68</v>
      </c>
      <c r="M124" t="s">
        <v>330</v>
      </c>
    </row>
    <row r="125" spans="1:13" x14ac:dyDescent="0.25">
      <c r="A125" t="s">
        <v>33</v>
      </c>
      <c r="B125" t="s">
        <v>6</v>
      </c>
      <c r="C125" t="s">
        <v>383</v>
      </c>
      <c r="D125" t="s">
        <v>384</v>
      </c>
      <c r="E125" s="3">
        <v>42038</v>
      </c>
      <c r="F125" s="3">
        <v>47518</v>
      </c>
      <c r="G125" s="1">
        <v>0.91644000000000003</v>
      </c>
      <c r="H125" s="1">
        <v>0.92700000000000005</v>
      </c>
      <c r="I125" s="1">
        <v>0.93755999999999995</v>
      </c>
      <c r="J125" t="s">
        <v>67</v>
      </c>
      <c r="K125" t="b">
        <v>1</v>
      </c>
      <c r="L125" t="s">
        <v>68</v>
      </c>
      <c r="M125" t="s">
        <v>330</v>
      </c>
    </row>
    <row r="126" spans="1:13" x14ac:dyDescent="0.25">
      <c r="A126" t="s">
        <v>34</v>
      </c>
      <c r="B126" t="s">
        <v>6</v>
      </c>
      <c r="C126" t="s">
        <v>385</v>
      </c>
      <c r="D126" t="s">
        <v>386</v>
      </c>
      <c r="E126" s="3">
        <v>42038</v>
      </c>
      <c r="F126" s="3">
        <v>49345</v>
      </c>
      <c r="G126" s="1">
        <v>1.0618700000000001</v>
      </c>
      <c r="H126" s="1">
        <v>1.0680000000000001</v>
      </c>
      <c r="I126" s="1">
        <v>1.07413</v>
      </c>
      <c r="J126" t="s">
        <v>67</v>
      </c>
      <c r="K126" t="b">
        <v>1</v>
      </c>
      <c r="L126" t="s">
        <v>68</v>
      </c>
      <c r="M126" t="s">
        <v>330</v>
      </c>
    </row>
    <row r="127" spans="1:13" x14ac:dyDescent="0.25">
      <c r="A127" t="s">
        <v>35</v>
      </c>
      <c r="B127" t="s">
        <v>6</v>
      </c>
      <c r="C127" t="s">
        <v>387</v>
      </c>
      <c r="D127" t="s">
        <v>388</v>
      </c>
      <c r="E127" s="3">
        <v>42038</v>
      </c>
      <c r="F127" s="3">
        <v>51169</v>
      </c>
      <c r="G127" s="1">
        <v>1.12696</v>
      </c>
      <c r="H127" s="1">
        <v>1.1359999999999999</v>
      </c>
      <c r="I127" s="1">
        <v>1.1450400000000001</v>
      </c>
      <c r="J127" t="s">
        <v>67</v>
      </c>
      <c r="K127" t="b">
        <v>1</v>
      </c>
      <c r="L127" t="s">
        <v>68</v>
      </c>
      <c r="M127" t="s">
        <v>330</v>
      </c>
    </row>
    <row r="128" spans="1:13" x14ac:dyDescent="0.25">
      <c r="A128" t="s">
        <v>36</v>
      </c>
      <c r="B128" t="s">
        <v>6</v>
      </c>
      <c r="C128" t="s">
        <v>389</v>
      </c>
      <c r="D128" t="s">
        <v>390</v>
      </c>
      <c r="E128" s="3">
        <v>42038</v>
      </c>
      <c r="F128" s="3">
        <v>52996</v>
      </c>
      <c r="G128" s="1">
        <v>1.1705700000000001</v>
      </c>
      <c r="H128" s="1">
        <v>1.1759999999999999</v>
      </c>
      <c r="I128" s="1">
        <v>1.18143</v>
      </c>
      <c r="J128" t="s">
        <v>67</v>
      </c>
      <c r="K128" t="b">
        <v>1</v>
      </c>
      <c r="L128" t="s">
        <v>68</v>
      </c>
      <c r="M128" t="s">
        <v>330</v>
      </c>
    </row>
    <row r="129" spans="1:13" x14ac:dyDescent="0.25">
      <c r="A129" t="s">
        <v>37</v>
      </c>
      <c r="B129" t="s">
        <v>6</v>
      </c>
      <c r="C129" t="s">
        <v>391</v>
      </c>
      <c r="D129" t="s">
        <v>392</v>
      </c>
      <c r="E129" s="3">
        <v>42038</v>
      </c>
      <c r="F129" s="3">
        <v>54822</v>
      </c>
      <c r="G129" s="1">
        <v>1.1811799999999999</v>
      </c>
      <c r="H129" s="1">
        <v>1.198</v>
      </c>
      <c r="I129" s="1">
        <v>1.21482</v>
      </c>
      <c r="J129" t="s">
        <v>67</v>
      </c>
      <c r="K129" t="b">
        <v>1</v>
      </c>
      <c r="L129" t="s">
        <v>68</v>
      </c>
      <c r="M129" t="s">
        <v>330</v>
      </c>
    </row>
    <row r="130" spans="1:13" x14ac:dyDescent="0.25">
      <c r="A130" t="s">
        <v>38</v>
      </c>
      <c r="B130" t="s">
        <v>6</v>
      </c>
      <c r="C130" t="s">
        <v>393</v>
      </c>
      <c r="D130" t="s">
        <v>394</v>
      </c>
      <c r="E130" s="3">
        <v>42038</v>
      </c>
      <c r="F130" s="3">
        <v>56648</v>
      </c>
      <c r="G130" s="1">
        <v>1.1925300000000001</v>
      </c>
      <c r="H130" s="1">
        <v>1.208</v>
      </c>
      <c r="I130" s="1">
        <v>1.2234700000000001</v>
      </c>
      <c r="J130" t="s">
        <v>67</v>
      </c>
      <c r="K130" t="b">
        <v>1</v>
      </c>
      <c r="L130" t="s">
        <v>68</v>
      </c>
      <c r="M130" t="s">
        <v>330</v>
      </c>
    </row>
    <row r="131" spans="1:13" x14ac:dyDescent="0.25">
      <c r="A131" t="s">
        <v>395</v>
      </c>
      <c r="B131" t="s">
        <v>6</v>
      </c>
      <c r="C131" t="s">
        <v>396</v>
      </c>
      <c r="D131" t="s">
        <v>397</v>
      </c>
      <c r="E131" s="3">
        <v>42038</v>
      </c>
      <c r="F131" s="3">
        <v>58474</v>
      </c>
      <c r="G131" s="1">
        <v>1.16927</v>
      </c>
      <c r="H131" s="1">
        <v>1.1893</v>
      </c>
      <c r="I131" s="1">
        <v>1.20933</v>
      </c>
      <c r="J131" t="s">
        <v>67</v>
      </c>
      <c r="K131" t="b">
        <v>1</v>
      </c>
      <c r="L131" t="s">
        <v>68</v>
      </c>
      <c r="M131" t="s">
        <v>330</v>
      </c>
    </row>
    <row r="132" spans="1:13" x14ac:dyDescent="0.25">
      <c r="A132" t="s">
        <v>39</v>
      </c>
      <c r="B132" t="s">
        <v>6</v>
      </c>
      <c r="C132" t="s">
        <v>398</v>
      </c>
      <c r="D132" t="s">
        <v>399</v>
      </c>
      <c r="E132" s="3">
        <v>42038</v>
      </c>
      <c r="F132" s="3">
        <v>60301</v>
      </c>
      <c r="G132" s="1">
        <v>1.1488</v>
      </c>
      <c r="H132" s="1">
        <v>1.165</v>
      </c>
      <c r="I132" s="1">
        <v>1.1812</v>
      </c>
      <c r="J132" t="s">
        <v>67</v>
      </c>
      <c r="K132" t="b">
        <v>1</v>
      </c>
      <c r="L132" t="s">
        <v>68</v>
      </c>
      <c r="M132" t="s">
        <v>330</v>
      </c>
    </row>
  </sheetData>
  <autoFilter ref="A7:M132">
    <filterColumn colId="10">
      <filters>
        <filter val="TRU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"/>
    </sheetView>
  </sheetViews>
  <sheetFormatPr defaultRowHeight="15" x14ac:dyDescent="0.25"/>
  <cols>
    <col min="1" max="1" width="22.5703125" customWidth="1"/>
    <col min="2" max="2" width="26.5703125" customWidth="1"/>
  </cols>
  <sheetData>
    <row r="1" spans="1:3" x14ac:dyDescent="0.25">
      <c r="A1" s="7" t="s">
        <v>153</v>
      </c>
      <c r="B1" s="8" t="s">
        <v>405</v>
      </c>
    </row>
    <row r="2" spans="1:3" x14ac:dyDescent="0.25">
      <c r="A2" t="s">
        <v>402</v>
      </c>
      <c r="B2" t="b">
        <v>1</v>
      </c>
      <c r="C2" t="e">
        <f ca="1">_xll.BCurveStrip(Setup!$B$1,"CurveDate",Setup!$B$2)</f>
        <v>#NAME?</v>
      </c>
    </row>
    <row r="3" spans="1:3" x14ac:dyDescent="0.25">
      <c r="A3" t="s">
        <v>400</v>
      </c>
      <c r="B3" t="b">
        <v>1</v>
      </c>
      <c r="C3" t="e">
        <f ca="1">_xll.BCurveStrip(Setup!$B$1,"CurveDate",Setup!$B$2,"Interpolation",A3)</f>
        <v>#NAME?</v>
      </c>
    </row>
    <row r="4" spans="1:3" x14ac:dyDescent="0.25">
      <c r="A4" t="s">
        <v>401</v>
      </c>
      <c r="B4" t="b">
        <v>1</v>
      </c>
      <c r="C4" t="e">
        <f ca="1">_xll.BCurveStrip(Setup!$B$1,"CurveDate",Setup!$B$2,"Interpolation",A4)</f>
        <v>#NAME?</v>
      </c>
    </row>
    <row r="5" spans="1:3" x14ac:dyDescent="0.25">
      <c r="A5" t="s">
        <v>402</v>
      </c>
      <c r="B5" t="b">
        <v>0</v>
      </c>
      <c r="C5" t="e">
        <f ca="1">_xll.BCurveStrip(Setup!$B$1,"CurveDate",Setup!$B$2,"ApplyDC",B5)</f>
        <v>#NAME?</v>
      </c>
    </row>
    <row r="6" spans="1:3" x14ac:dyDescent="0.25">
      <c r="A6" t="s">
        <v>400</v>
      </c>
      <c r="B6" t="b">
        <v>0</v>
      </c>
      <c r="C6" t="e">
        <f ca="1">_xll.BCurveStrip(Setup!$B$1,"CurveDate",Setup!$B$2,"Interpolation",A6,"ApplyDC",B6)</f>
        <v>#NAME?</v>
      </c>
    </row>
    <row r="7" spans="1:3" x14ac:dyDescent="0.25">
      <c r="A7" t="s">
        <v>401</v>
      </c>
      <c r="B7" t="b">
        <v>0</v>
      </c>
      <c r="C7" t="e">
        <f ca="1">_xll.BCurveStrip(Setup!$B$1,"CurveDate",Setup!$B$2,"Interpolation",A7,"ApplyDC",B7)</f>
        <v>#NAME?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opLeftCell="Z1" workbookViewId="0">
      <selection activeCell="AO41" sqref="AJ41:AO47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0.1406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e">
        <f ca="1">_xll.BView(BCurveStrip!C3,"Data","cols=52;rows=36")</f>
        <v>#NAME?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t="s">
        <v>158</v>
      </c>
      <c r="Z1" t="s">
        <v>159</v>
      </c>
      <c r="AA1" t="s">
        <v>54</v>
      </c>
      <c r="AB1" t="s">
        <v>160</v>
      </c>
      <c r="AC1" t="s">
        <v>55</v>
      </c>
      <c r="AD1" t="s">
        <v>50</v>
      </c>
      <c r="AE1" t="s">
        <v>161</v>
      </c>
      <c r="AF1" t="s">
        <v>0</v>
      </c>
      <c r="AG1" t="s">
        <v>58</v>
      </c>
      <c r="AH1" t="s">
        <v>52</v>
      </c>
      <c r="AI1" t="s">
        <v>53</v>
      </c>
      <c r="AJ1" t="s">
        <v>162</v>
      </c>
      <c r="AK1" t="s">
        <v>163</v>
      </c>
      <c r="AL1" t="s">
        <v>164</v>
      </c>
      <c r="AM1" t="s">
        <v>165</v>
      </c>
      <c r="AN1" t="s">
        <v>166</v>
      </c>
      <c r="AO1" t="s">
        <v>167</v>
      </c>
      <c r="AP1" t="s">
        <v>168</v>
      </c>
      <c r="AQ1" t="s">
        <v>169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175</v>
      </c>
      <c r="AX1" t="s">
        <v>176</v>
      </c>
      <c r="AY1" t="s">
        <v>177</v>
      </c>
      <c r="AZ1" t="s">
        <v>59</v>
      </c>
    </row>
    <row r="2" spans="1:52" x14ac:dyDescent="0.25">
      <c r="A2" s="3">
        <v>42081</v>
      </c>
      <c r="B2" t="s">
        <v>48</v>
      </c>
      <c r="C2" t="s">
        <v>44</v>
      </c>
      <c r="D2" t="s">
        <v>178</v>
      </c>
      <c r="E2">
        <v>133</v>
      </c>
      <c r="F2" t="s">
        <v>42</v>
      </c>
      <c r="G2" t="s">
        <v>412</v>
      </c>
      <c r="H2" t="s">
        <v>179</v>
      </c>
      <c r="I2" t="s">
        <v>180</v>
      </c>
      <c r="J2" s="3">
        <v>42083</v>
      </c>
      <c r="L2" t="b">
        <v>0</v>
      </c>
      <c r="M2" t="b">
        <v>0</v>
      </c>
      <c r="N2" t="b">
        <v>1</v>
      </c>
      <c r="O2" t="s">
        <v>181</v>
      </c>
      <c r="P2" s="1"/>
      <c r="Q2" s="1"/>
      <c r="R2" s="1"/>
      <c r="S2" s="4" t="s">
        <v>407</v>
      </c>
      <c r="T2" t="s">
        <v>403</v>
      </c>
      <c r="U2" t="s">
        <v>183</v>
      </c>
      <c r="V2" t="s">
        <v>62</v>
      </c>
      <c r="W2" t="s">
        <v>62</v>
      </c>
      <c r="X2" t="s">
        <v>67</v>
      </c>
      <c r="Z2" t="s">
        <v>62</v>
      </c>
      <c r="AA2" s="3">
        <v>42083</v>
      </c>
      <c r="AB2" t="s">
        <v>184</v>
      </c>
      <c r="AC2" s="3">
        <v>42086</v>
      </c>
      <c r="AD2" t="s">
        <v>3</v>
      </c>
      <c r="AE2" s="5">
        <v>3</v>
      </c>
      <c r="AF2" t="s">
        <v>4</v>
      </c>
      <c r="AG2" t="s">
        <v>63</v>
      </c>
      <c r="AH2" t="s">
        <v>185</v>
      </c>
      <c r="AI2" t="s">
        <v>61</v>
      </c>
      <c r="AJ2" s="6">
        <v>1.000005</v>
      </c>
      <c r="AK2" s="6">
        <v>1.000005</v>
      </c>
      <c r="AL2" s="6">
        <v>1.000005</v>
      </c>
      <c r="AM2" s="1">
        <v>-5.7000000000000002E-2</v>
      </c>
      <c r="AN2" s="1">
        <v>-5.7000000000000002E-2</v>
      </c>
      <c r="AO2" s="1">
        <v>-5.7000000000000002E-2</v>
      </c>
      <c r="AP2" s="1">
        <v>-5.7000000000000002E-2</v>
      </c>
      <c r="AQ2" s="1">
        <v>-5.7000000000000002E-2</v>
      </c>
      <c r="AR2" s="1">
        <v>-5.7000000000000002E-2</v>
      </c>
      <c r="AS2" s="1">
        <v>-5.7000000000000002E-2</v>
      </c>
      <c r="AT2" s="1">
        <v>-5.7000000000000002E-2</v>
      </c>
      <c r="AU2" s="1">
        <v>-5.7000000000000002E-2</v>
      </c>
      <c r="AV2" s="1">
        <v>-5.7000000000000002E-2</v>
      </c>
      <c r="AW2" s="1">
        <v>-5.7000000000000002E-2</v>
      </c>
      <c r="AX2" s="1">
        <v>-5.7000000000000002E-2</v>
      </c>
      <c r="AY2" s="1">
        <v>0</v>
      </c>
      <c r="AZ2" t="s">
        <v>64</v>
      </c>
    </row>
    <row r="3" spans="1:52" x14ac:dyDescent="0.25">
      <c r="Z3" t="s">
        <v>67</v>
      </c>
      <c r="AA3" s="3">
        <v>42083</v>
      </c>
      <c r="AB3" s="2" t="s">
        <v>184</v>
      </c>
      <c r="AC3" s="3">
        <v>42090</v>
      </c>
      <c r="AD3" t="s">
        <v>5</v>
      </c>
      <c r="AE3" s="5">
        <v>7</v>
      </c>
      <c r="AF3" t="s">
        <v>6</v>
      </c>
      <c r="AG3" t="s">
        <v>68</v>
      </c>
      <c r="AH3" t="s">
        <v>65</v>
      </c>
      <c r="AI3" t="s">
        <v>66</v>
      </c>
      <c r="AJ3" s="6">
        <v>1.000013</v>
      </c>
      <c r="AK3" s="6">
        <v>1.000011</v>
      </c>
      <c r="AL3" s="6">
        <v>1.0000089999999999</v>
      </c>
      <c r="AM3" s="1">
        <v>-6.5989999999999993E-2</v>
      </c>
      <c r="AN3" s="1">
        <v>-5.5980000000000002E-2</v>
      </c>
      <c r="AO3" s="1">
        <v>-4.5969999999999997E-2</v>
      </c>
      <c r="AP3" s="1">
        <v>-6.6019999999999995E-2</v>
      </c>
      <c r="AQ3" s="1">
        <v>-5.6000000000000001E-2</v>
      </c>
      <c r="AR3" s="1">
        <v>-4.598E-2</v>
      </c>
      <c r="AS3" s="1">
        <v>-6.6019999999999995E-2</v>
      </c>
      <c r="AT3" s="1">
        <v>-5.6000000000000001E-2</v>
      </c>
      <c r="AU3" s="1">
        <v>-4.598E-2</v>
      </c>
      <c r="AV3" s="1">
        <v>-6.6019999999999995E-2</v>
      </c>
      <c r="AW3" s="1">
        <v>-5.6000000000000001E-2</v>
      </c>
      <c r="AX3" s="1">
        <v>-4.598E-2</v>
      </c>
      <c r="AY3" s="1">
        <v>0</v>
      </c>
      <c r="AZ3" t="s">
        <v>64</v>
      </c>
    </row>
    <row r="4" spans="1:52" x14ac:dyDescent="0.25">
      <c r="Z4" t="s">
        <v>67</v>
      </c>
      <c r="AA4" s="3">
        <v>42083</v>
      </c>
      <c r="AB4" s="2" t="s">
        <v>184</v>
      </c>
      <c r="AC4" s="3">
        <v>42101</v>
      </c>
      <c r="AD4" t="s">
        <v>7</v>
      </c>
      <c r="AE4" s="5">
        <v>18</v>
      </c>
      <c r="AF4" t="s">
        <v>6</v>
      </c>
      <c r="AG4" t="s">
        <v>68</v>
      </c>
      <c r="AH4" t="s">
        <v>69</v>
      </c>
      <c r="AI4" t="s">
        <v>70</v>
      </c>
      <c r="AJ4" s="6">
        <v>1.0000329999999999</v>
      </c>
      <c r="AK4" s="6">
        <v>1.0000279999999999</v>
      </c>
      <c r="AL4" s="6">
        <v>1.0000230000000001</v>
      </c>
      <c r="AM4" s="1">
        <v>-6.5720000000000001E-2</v>
      </c>
      <c r="AN4" s="1">
        <v>-5.5739999999999998E-2</v>
      </c>
      <c r="AO4" s="1">
        <v>-4.5749999999999999E-2</v>
      </c>
      <c r="AP4" s="1">
        <v>-6.5740000000000007E-2</v>
      </c>
      <c r="AQ4" s="1">
        <v>-5.5750000000000001E-2</v>
      </c>
      <c r="AR4" s="1">
        <v>-4.5760000000000002E-2</v>
      </c>
      <c r="AS4" s="1">
        <v>-6.5740000000000007E-2</v>
      </c>
      <c r="AT4" s="1">
        <v>-5.5750000000000001E-2</v>
      </c>
      <c r="AU4" s="1">
        <v>-4.5760000000000002E-2</v>
      </c>
      <c r="AV4" s="1">
        <v>-6.5740000000000007E-2</v>
      </c>
      <c r="AW4" s="1">
        <v>-5.5750000000000001E-2</v>
      </c>
      <c r="AX4" s="1">
        <v>-4.5760000000000002E-2</v>
      </c>
      <c r="AY4" s="1">
        <v>0</v>
      </c>
      <c r="AZ4" t="s">
        <v>64</v>
      </c>
    </row>
    <row r="5" spans="1:52" x14ac:dyDescent="0.25">
      <c r="Z5" t="s">
        <v>67</v>
      </c>
      <c r="AA5" s="3">
        <v>42083</v>
      </c>
      <c r="AB5" s="2" t="s">
        <v>184</v>
      </c>
      <c r="AC5" s="3">
        <v>42114</v>
      </c>
      <c r="AD5" t="s">
        <v>8</v>
      </c>
      <c r="AE5" s="5">
        <v>31</v>
      </c>
      <c r="AF5" t="s">
        <v>6</v>
      </c>
      <c r="AG5" t="s">
        <v>68</v>
      </c>
      <c r="AH5" t="s">
        <v>71</v>
      </c>
      <c r="AI5" t="s">
        <v>72</v>
      </c>
      <c r="AJ5" s="6">
        <v>1.0000599999999999</v>
      </c>
      <c r="AK5" s="6">
        <v>1.000054</v>
      </c>
      <c r="AL5" s="6">
        <v>1.000048</v>
      </c>
      <c r="AM5" s="1">
        <v>-6.9949999999999998E-2</v>
      </c>
      <c r="AN5" s="1">
        <v>-6.2979999999999994E-2</v>
      </c>
      <c r="AO5" s="1">
        <v>-5.6009999999999997E-2</v>
      </c>
      <c r="AP5" s="1">
        <v>-6.9970000000000004E-2</v>
      </c>
      <c r="AQ5" s="1">
        <v>-6.3E-2</v>
      </c>
      <c r="AR5" s="1">
        <v>-5.6030000000000003E-2</v>
      </c>
      <c r="AS5" s="1">
        <v>-6.9970000000000004E-2</v>
      </c>
      <c r="AT5" s="1">
        <v>-6.3E-2</v>
      </c>
      <c r="AU5" s="1">
        <v>-5.6030000000000003E-2</v>
      </c>
      <c r="AV5" s="1">
        <v>-6.9970000000000004E-2</v>
      </c>
      <c r="AW5" s="1">
        <v>-6.3E-2</v>
      </c>
      <c r="AX5" s="1">
        <v>-5.6030000000000003E-2</v>
      </c>
      <c r="AY5" s="1">
        <v>0</v>
      </c>
      <c r="AZ5" t="s">
        <v>64</v>
      </c>
    </row>
    <row r="6" spans="1:52" x14ac:dyDescent="0.25">
      <c r="Z6" t="s">
        <v>67</v>
      </c>
      <c r="AA6" s="3">
        <v>42083</v>
      </c>
      <c r="AB6" s="2" t="s">
        <v>184</v>
      </c>
      <c r="AC6" s="3">
        <v>42144</v>
      </c>
      <c r="AD6" t="s">
        <v>9</v>
      </c>
      <c r="AE6" s="5">
        <v>61</v>
      </c>
      <c r="AF6" t="s">
        <v>6</v>
      </c>
      <c r="AG6" t="s">
        <v>68</v>
      </c>
      <c r="AH6" t="s">
        <v>73</v>
      </c>
      <c r="AI6" t="s">
        <v>74</v>
      </c>
      <c r="AJ6" s="6">
        <v>1.0001370000000001</v>
      </c>
      <c r="AK6" s="6">
        <v>1.000124</v>
      </c>
      <c r="AL6" s="6">
        <v>1.0001100000000001</v>
      </c>
      <c r="AM6" s="1">
        <v>-8.0949999999999994E-2</v>
      </c>
      <c r="AN6" s="1">
        <v>-7.2980000000000003E-2</v>
      </c>
      <c r="AO6" s="1">
        <v>-6.5000000000000002E-2</v>
      </c>
      <c r="AP6" s="1">
        <v>-8.0979999999999996E-2</v>
      </c>
      <c r="AQ6" s="1">
        <v>-7.2999999999999995E-2</v>
      </c>
      <c r="AR6" s="1">
        <v>-6.5019999999999994E-2</v>
      </c>
      <c r="AS6" s="1">
        <v>-8.0979999999999996E-2</v>
      </c>
      <c r="AT6" s="1">
        <v>-7.2999999999999995E-2</v>
      </c>
      <c r="AU6" s="1">
        <v>-6.5019999999999994E-2</v>
      </c>
      <c r="AV6" s="1">
        <v>-8.0979999999999996E-2</v>
      </c>
      <c r="AW6" s="1">
        <v>-7.2999999999999995E-2</v>
      </c>
      <c r="AX6" s="1">
        <v>-6.5019999999999994E-2</v>
      </c>
      <c r="AY6" s="1">
        <v>0</v>
      </c>
      <c r="AZ6" t="s">
        <v>64</v>
      </c>
    </row>
    <row r="7" spans="1:52" x14ac:dyDescent="0.25">
      <c r="Z7" t="s">
        <v>67</v>
      </c>
      <c r="AA7" s="3">
        <v>42083</v>
      </c>
      <c r="AB7" s="2" t="s">
        <v>184</v>
      </c>
      <c r="AC7" s="3">
        <v>42177</v>
      </c>
      <c r="AD7" t="s">
        <v>10</v>
      </c>
      <c r="AE7" s="5">
        <v>94</v>
      </c>
      <c r="AF7" t="s">
        <v>6</v>
      </c>
      <c r="AG7" t="s">
        <v>68</v>
      </c>
      <c r="AH7" t="s">
        <v>75</v>
      </c>
      <c r="AI7" t="s">
        <v>76</v>
      </c>
      <c r="AJ7" s="6">
        <v>1.0002219999999999</v>
      </c>
      <c r="AK7" s="6">
        <v>1.0002120000000001</v>
      </c>
      <c r="AL7" s="6">
        <v>1.0002009999999999</v>
      </c>
      <c r="AM7" s="1">
        <v>-8.498E-2</v>
      </c>
      <c r="AN7" s="1">
        <v>-8.0979999999999996E-2</v>
      </c>
      <c r="AO7" s="1">
        <v>-7.6969999999999997E-2</v>
      </c>
      <c r="AP7" s="1">
        <v>-8.5000000000000006E-2</v>
      </c>
      <c r="AQ7" s="1">
        <v>-8.1000000000000003E-2</v>
      </c>
      <c r="AR7" s="1">
        <v>-7.6999999999999999E-2</v>
      </c>
      <c r="AS7" s="1">
        <v>-8.5000000000000006E-2</v>
      </c>
      <c r="AT7" s="1">
        <v>-8.1000000000000003E-2</v>
      </c>
      <c r="AU7" s="1">
        <v>-7.6999999999999999E-2</v>
      </c>
      <c r="AV7" s="1">
        <v>-8.5000000000000006E-2</v>
      </c>
      <c r="AW7" s="1">
        <v>-8.1000000000000003E-2</v>
      </c>
      <c r="AX7" s="1">
        <v>-7.6999999999999999E-2</v>
      </c>
      <c r="AY7" s="1">
        <v>0</v>
      </c>
      <c r="AZ7" t="s">
        <v>64</v>
      </c>
    </row>
    <row r="8" spans="1:52" x14ac:dyDescent="0.25">
      <c r="Z8" t="s">
        <v>67</v>
      </c>
      <c r="AA8" s="3">
        <v>42083</v>
      </c>
      <c r="AB8" s="2" t="s">
        <v>184</v>
      </c>
      <c r="AC8" s="3">
        <v>42205</v>
      </c>
      <c r="AD8" t="s">
        <v>11</v>
      </c>
      <c r="AE8" s="5">
        <v>122</v>
      </c>
      <c r="AF8" t="s">
        <v>6</v>
      </c>
      <c r="AG8" t="s">
        <v>68</v>
      </c>
      <c r="AH8" t="s">
        <v>77</v>
      </c>
      <c r="AI8" t="s">
        <v>78</v>
      </c>
      <c r="AJ8" s="6">
        <v>1.0003219999999999</v>
      </c>
      <c r="AK8" s="6">
        <v>1.0002949999999999</v>
      </c>
      <c r="AL8" s="6">
        <v>1.000267</v>
      </c>
      <c r="AM8" s="1">
        <v>-9.5070000000000002E-2</v>
      </c>
      <c r="AN8" s="1">
        <v>-8.6970000000000006E-2</v>
      </c>
      <c r="AO8" s="1">
        <v>-7.8880000000000006E-2</v>
      </c>
      <c r="AP8" s="1">
        <v>-9.5100000000000004E-2</v>
      </c>
      <c r="AQ8" s="1">
        <v>-8.6999999999999994E-2</v>
      </c>
      <c r="AR8" s="1">
        <v>-7.8899999999999998E-2</v>
      </c>
      <c r="AS8" s="1">
        <v>-9.5100000000000004E-2</v>
      </c>
      <c r="AT8" s="1">
        <v>-8.6999999999999994E-2</v>
      </c>
      <c r="AU8" s="1">
        <v>-7.8899999999999998E-2</v>
      </c>
      <c r="AV8" s="1">
        <v>-9.5100000000000004E-2</v>
      </c>
      <c r="AW8" s="1">
        <v>-8.6999999999999994E-2</v>
      </c>
      <c r="AX8" s="1">
        <v>-7.8899999999999998E-2</v>
      </c>
      <c r="AY8" s="1">
        <v>0</v>
      </c>
      <c r="AZ8" t="s">
        <v>64</v>
      </c>
    </row>
    <row r="9" spans="1:52" x14ac:dyDescent="0.25">
      <c r="Z9" t="s">
        <v>67</v>
      </c>
      <c r="AA9" s="3">
        <v>42083</v>
      </c>
      <c r="AB9" s="2" t="s">
        <v>184</v>
      </c>
      <c r="AC9" s="3">
        <v>42236</v>
      </c>
      <c r="AD9" t="s">
        <v>12</v>
      </c>
      <c r="AE9" s="5">
        <v>153</v>
      </c>
      <c r="AF9" t="s">
        <v>6</v>
      </c>
      <c r="AG9" t="s">
        <v>68</v>
      </c>
      <c r="AH9" t="s">
        <v>79</v>
      </c>
      <c r="AI9" t="s">
        <v>80</v>
      </c>
      <c r="AJ9" s="6">
        <v>1.0004169999999999</v>
      </c>
      <c r="AK9" s="6">
        <v>1.0003949999999999</v>
      </c>
      <c r="AL9" s="6">
        <v>1.0003740000000001</v>
      </c>
      <c r="AM9" s="1">
        <v>-9.8089999999999997E-2</v>
      </c>
      <c r="AN9" s="1">
        <v>-9.2979999999999993E-2</v>
      </c>
      <c r="AO9" s="1">
        <v>-8.7859999999999994E-2</v>
      </c>
      <c r="AP9" s="1">
        <v>-9.8119999999999999E-2</v>
      </c>
      <c r="AQ9" s="1">
        <v>-9.2999999999999999E-2</v>
      </c>
      <c r="AR9" s="1">
        <v>-8.788E-2</v>
      </c>
      <c r="AS9" s="1">
        <v>-9.8119999999999999E-2</v>
      </c>
      <c r="AT9" s="1">
        <v>-9.2999999999999999E-2</v>
      </c>
      <c r="AU9" s="1">
        <v>-8.788E-2</v>
      </c>
      <c r="AV9" s="1">
        <v>-9.8119999999999999E-2</v>
      </c>
      <c r="AW9" s="1">
        <v>-9.2999999999999999E-2</v>
      </c>
      <c r="AX9" s="1">
        <v>-8.788E-2</v>
      </c>
      <c r="AY9" s="1">
        <v>0</v>
      </c>
      <c r="AZ9" t="s">
        <v>64</v>
      </c>
    </row>
    <row r="10" spans="1:52" x14ac:dyDescent="0.25">
      <c r="Z10" t="s">
        <v>67</v>
      </c>
      <c r="AA10" s="3">
        <v>42083</v>
      </c>
      <c r="AB10" s="2" t="s">
        <v>184</v>
      </c>
      <c r="AC10" s="3">
        <v>42268</v>
      </c>
      <c r="AD10" t="s">
        <v>13</v>
      </c>
      <c r="AE10" s="5">
        <v>185</v>
      </c>
      <c r="AF10" t="s">
        <v>6</v>
      </c>
      <c r="AG10" t="s">
        <v>68</v>
      </c>
      <c r="AH10" t="s">
        <v>81</v>
      </c>
      <c r="AI10" t="s">
        <v>82</v>
      </c>
      <c r="AJ10" s="6">
        <v>1.000578</v>
      </c>
      <c r="AK10" s="6">
        <v>1.0005139999999999</v>
      </c>
      <c r="AL10" s="6">
        <v>1.000451</v>
      </c>
      <c r="AM10" s="1">
        <v>-0.11230999999999999</v>
      </c>
      <c r="AN10" s="1">
        <v>-9.9979999999999999E-2</v>
      </c>
      <c r="AO10" s="1">
        <v>-8.7639999999999996E-2</v>
      </c>
      <c r="AP10" s="1">
        <v>-0.11234</v>
      </c>
      <c r="AQ10" s="1">
        <v>-0.1</v>
      </c>
      <c r="AR10" s="1">
        <v>-8.7660000000000002E-2</v>
      </c>
      <c r="AS10" s="1">
        <v>-0.11234</v>
      </c>
      <c r="AT10" s="1">
        <v>-0.1</v>
      </c>
      <c r="AU10" s="1">
        <v>-8.7660000000000002E-2</v>
      </c>
      <c r="AV10" s="1">
        <v>-0.11234</v>
      </c>
      <c r="AW10" s="1">
        <v>-0.1</v>
      </c>
      <c r="AX10" s="1">
        <v>-8.7660000000000002E-2</v>
      </c>
      <c r="AY10" s="1">
        <v>0</v>
      </c>
      <c r="AZ10" t="s">
        <v>64</v>
      </c>
    </row>
    <row r="11" spans="1:52" x14ac:dyDescent="0.25">
      <c r="Z11" t="s">
        <v>67</v>
      </c>
      <c r="AA11" s="3">
        <v>42083</v>
      </c>
      <c r="AB11" s="2" t="s">
        <v>184</v>
      </c>
      <c r="AC11" s="3">
        <v>42297</v>
      </c>
      <c r="AD11" t="s">
        <v>14</v>
      </c>
      <c r="AE11" s="5">
        <v>214</v>
      </c>
      <c r="AF11" t="s">
        <v>6</v>
      </c>
      <c r="AG11" t="s">
        <v>68</v>
      </c>
      <c r="AH11" t="s">
        <v>83</v>
      </c>
      <c r="AI11" t="s">
        <v>84</v>
      </c>
      <c r="AJ11" s="6">
        <v>1.0006889999999999</v>
      </c>
      <c r="AK11" s="6">
        <v>1.0006189999999999</v>
      </c>
      <c r="AL11" s="6">
        <v>1.0005489999999999</v>
      </c>
      <c r="AM11" s="1">
        <v>-0.11573</v>
      </c>
      <c r="AN11" s="1">
        <v>-0.10398</v>
      </c>
      <c r="AO11" s="1">
        <v>-9.2219999999999996E-2</v>
      </c>
      <c r="AP11" s="1">
        <v>-0.11576</v>
      </c>
      <c r="AQ11" s="1">
        <v>-0.104</v>
      </c>
      <c r="AR11" s="1">
        <v>-9.2240000000000003E-2</v>
      </c>
      <c r="AS11" s="1">
        <v>-0.11576</v>
      </c>
      <c r="AT11" s="1">
        <v>-0.104</v>
      </c>
      <c r="AU11" s="1">
        <v>-9.2240000000000003E-2</v>
      </c>
      <c r="AV11" s="1">
        <v>-0.11576</v>
      </c>
      <c r="AW11" s="1">
        <v>-0.104</v>
      </c>
      <c r="AX11" s="1">
        <v>-9.2240000000000003E-2</v>
      </c>
      <c r="AY11" s="1">
        <v>0</v>
      </c>
      <c r="AZ11" t="s">
        <v>64</v>
      </c>
    </row>
    <row r="12" spans="1:52" x14ac:dyDescent="0.25">
      <c r="Z12" t="s">
        <v>67</v>
      </c>
      <c r="AA12" s="3">
        <v>42083</v>
      </c>
      <c r="AB12" s="2" t="s">
        <v>184</v>
      </c>
      <c r="AC12" s="3">
        <v>42328</v>
      </c>
      <c r="AD12" t="s">
        <v>15</v>
      </c>
      <c r="AE12" s="5">
        <v>245</v>
      </c>
      <c r="AF12" t="s">
        <v>6</v>
      </c>
      <c r="AG12" t="s">
        <v>68</v>
      </c>
      <c r="AH12" t="s">
        <v>85</v>
      </c>
      <c r="AI12" t="s">
        <v>86</v>
      </c>
      <c r="AJ12" s="6">
        <v>1.000834</v>
      </c>
      <c r="AK12" s="6">
        <v>1.0007360000000001</v>
      </c>
      <c r="AL12" s="6">
        <v>1.000637</v>
      </c>
      <c r="AM12" s="1">
        <v>-0.12248000000000001</v>
      </c>
      <c r="AN12" s="1">
        <v>-0.10798000000000001</v>
      </c>
      <c r="AO12" s="1">
        <v>-9.3479999999999994E-2</v>
      </c>
      <c r="AP12" s="1">
        <v>-0.1225</v>
      </c>
      <c r="AQ12" s="1">
        <v>-0.108</v>
      </c>
      <c r="AR12" s="1">
        <v>-9.35E-2</v>
      </c>
      <c r="AS12" s="1">
        <v>-0.1225</v>
      </c>
      <c r="AT12" s="1">
        <v>-0.108</v>
      </c>
      <c r="AU12" s="1">
        <v>-9.35E-2</v>
      </c>
      <c r="AV12" s="1">
        <v>-0.1225</v>
      </c>
      <c r="AW12" s="1">
        <v>-0.108</v>
      </c>
      <c r="AX12" s="1">
        <v>-9.35E-2</v>
      </c>
      <c r="AY12" s="1">
        <v>0</v>
      </c>
      <c r="AZ12" t="s">
        <v>64</v>
      </c>
    </row>
    <row r="13" spans="1:52" x14ac:dyDescent="0.25">
      <c r="Z13" t="s">
        <v>67</v>
      </c>
      <c r="AA13" s="3">
        <v>42083</v>
      </c>
      <c r="AB13" s="2" t="s">
        <v>184</v>
      </c>
      <c r="AC13" s="3">
        <v>42359</v>
      </c>
      <c r="AD13" t="s">
        <v>16</v>
      </c>
      <c r="AE13" s="5">
        <v>276</v>
      </c>
      <c r="AF13" t="s">
        <v>6</v>
      </c>
      <c r="AG13" t="s">
        <v>68</v>
      </c>
      <c r="AH13" t="s">
        <v>87</v>
      </c>
      <c r="AI13" t="s">
        <v>88</v>
      </c>
      <c r="AJ13" s="6">
        <v>1.0009939999999999</v>
      </c>
      <c r="AK13" s="6">
        <v>1.0008520000000001</v>
      </c>
      <c r="AL13" s="6">
        <v>1.00071</v>
      </c>
      <c r="AM13" s="1">
        <v>-0.12947</v>
      </c>
      <c r="AN13" s="1">
        <v>-0.11099000000000001</v>
      </c>
      <c r="AO13" s="1">
        <v>-9.2499999999999999E-2</v>
      </c>
      <c r="AP13" s="1">
        <v>-0.12948999999999999</v>
      </c>
      <c r="AQ13" s="1">
        <v>-0.111</v>
      </c>
      <c r="AR13" s="1">
        <v>-9.2509999999999995E-2</v>
      </c>
      <c r="AS13" s="1">
        <v>-0.12948999999999999</v>
      </c>
      <c r="AT13" s="1">
        <v>-0.111</v>
      </c>
      <c r="AU13" s="1">
        <v>-9.2509999999999995E-2</v>
      </c>
      <c r="AV13" s="1">
        <v>-0.12948999999999999</v>
      </c>
      <c r="AW13" s="1">
        <v>-0.111</v>
      </c>
      <c r="AX13" s="1">
        <v>-9.2509999999999995E-2</v>
      </c>
      <c r="AY13" s="1">
        <v>0</v>
      </c>
      <c r="AZ13" t="s">
        <v>64</v>
      </c>
    </row>
    <row r="14" spans="1:52" x14ac:dyDescent="0.25">
      <c r="Z14" t="s">
        <v>67</v>
      </c>
      <c r="AA14" s="3">
        <v>42083</v>
      </c>
      <c r="AB14" s="2" t="s">
        <v>184</v>
      </c>
      <c r="AC14" s="3">
        <v>42389</v>
      </c>
      <c r="AD14" t="s">
        <v>17</v>
      </c>
      <c r="AE14" s="5">
        <v>306</v>
      </c>
      <c r="AF14" t="s">
        <v>6</v>
      </c>
      <c r="AG14" t="s">
        <v>68</v>
      </c>
      <c r="AH14" t="s">
        <v>89</v>
      </c>
      <c r="AI14" t="s">
        <v>90</v>
      </c>
      <c r="AJ14" s="6">
        <v>1.0011330000000001</v>
      </c>
      <c r="AK14" s="6">
        <v>1.0009699999999999</v>
      </c>
      <c r="AL14" s="6">
        <v>1.0008060000000001</v>
      </c>
      <c r="AM14" s="1">
        <v>-0.13317999999999999</v>
      </c>
      <c r="AN14" s="1">
        <v>-0.11398999999999999</v>
      </c>
      <c r="AO14" s="1">
        <v>-9.4799999999999995E-2</v>
      </c>
      <c r="AP14" s="1">
        <v>-0.13320000000000001</v>
      </c>
      <c r="AQ14" s="1">
        <v>-0.114</v>
      </c>
      <c r="AR14" s="1">
        <v>-9.4799999999999995E-2</v>
      </c>
      <c r="AS14" s="1">
        <v>-0.13320000000000001</v>
      </c>
      <c r="AT14" s="1">
        <v>-0.114</v>
      </c>
      <c r="AU14" s="1">
        <v>-9.4799999999999995E-2</v>
      </c>
      <c r="AV14" s="1">
        <v>-0.13320000000000001</v>
      </c>
      <c r="AW14" s="1">
        <v>-0.114</v>
      </c>
      <c r="AX14" s="1">
        <v>-9.4799999999999995E-2</v>
      </c>
      <c r="AY14" s="1">
        <v>0</v>
      </c>
      <c r="AZ14" t="s">
        <v>64</v>
      </c>
    </row>
    <row r="15" spans="1:52" x14ac:dyDescent="0.25">
      <c r="Z15" t="s">
        <v>67</v>
      </c>
      <c r="AA15" s="3">
        <v>42083</v>
      </c>
      <c r="AB15" t="s">
        <v>184</v>
      </c>
      <c r="AC15" s="3">
        <v>42422</v>
      </c>
      <c r="AD15" t="s">
        <v>18</v>
      </c>
      <c r="AE15" s="5">
        <v>339</v>
      </c>
      <c r="AF15" t="s">
        <v>6</v>
      </c>
      <c r="AG15" t="s">
        <v>68</v>
      </c>
      <c r="AH15" t="s">
        <v>91</v>
      </c>
      <c r="AI15" t="s">
        <v>92</v>
      </c>
      <c r="AJ15" s="6">
        <v>1.001187</v>
      </c>
      <c r="AK15" s="6">
        <v>1.0010840000000001</v>
      </c>
      <c r="AL15" s="6">
        <v>1.0009809999999999</v>
      </c>
      <c r="AM15" s="1">
        <v>-0.12594</v>
      </c>
      <c r="AN15" s="1">
        <v>-0.115</v>
      </c>
      <c r="AO15" s="1">
        <v>-0.10406</v>
      </c>
      <c r="AP15" s="1">
        <v>-0.12594</v>
      </c>
      <c r="AQ15" s="1">
        <v>-0.115</v>
      </c>
      <c r="AR15" s="1">
        <v>-0.10406</v>
      </c>
      <c r="AS15" s="1">
        <v>-0.12594</v>
      </c>
      <c r="AT15" s="1">
        <v>-0.115</v>
      </c>
      <c r="AU15" s="1">
        <v>-0.10406</v>
      </c>
      <c r="AV15" s="1">
        <v>-0.12594</v>
      </c>
      <c r="AW15" s="1">
        <v>-0.115</v>
      </c>
      <c r="AX15" s="1">
        <v>-0.10406</v>
      </c>
      <c r="AY15" s="1">
        <v>0</v>
      </c>
      <c r="AZ15" t="s">
        <v>64</v>
      </c>
    </row>
    <row r="16" spans="1:52" x14ac:dyDescent="0.25">
      <c r="Z16" t="s">
        <v>67</v>
      </c>
      <c r="AA16" s="3">
        <v>42083</v>
      </c>
      <c r="AB16" t="s">
        <v>184</v>
      </c>
      <c r="AC16" s="3">
        <v>42450</v>
      </c>
      <c r="AD16" t="s">
        <v>19</v>
      </c>
      <c r="AE16" s="5">
        <v>367</v>
      </c>
      <c r="AF16" t="s">
        <v>6</v>
      </c>
      <c r="AG16" t="s">
        <v>68</v>
      </c>
      <c r="AH16" t="s">
        <v>93</v>
      </c>
      <c r="AI16" t="s">
        <v>94</v>
      </c>
      <c r="AJ16" s="6">
        <v>1.0013639999999999</v>
      </c>
      <c r="AK16" s="6">
        <v>1.001215</v>
      </c>
      <c r="AL16" s="6">
        <v>1.0010650000000001</v>
      </c>
      <c r="AM16" s="1">
        <v>-0.13366</v>
      </c>
      <c r="AN16" s="1">
        <v>-0.11899999999999999</v>
      </c>
      <c r="AO16" s="1">
        <v>-0.10434</v>
      </c>
      <c r="AP16" s="1">
        <v>-0.13366</v>
      </c>
      <c r="AQ16" s="1">
        <v>-0.11899999999999999</v>
      </c>
      <c r="AR16" s="1">
        <v>-0.10434</v>
      </c>
      <c r="AS16" s="1">
        <v>-0.13366</v>
      </c>
      <c r="AT16" s="1">
        <v>-0.11899999999999999</v>
      </c>
      <c r="AU16" s="1">
        <v>-0.10434</v>
      </c>
      <c r="AV16" s="1">
        <v>-0.13366</v>
      </c>
      <c r="AW16" s="1">
        <v>-0.11899999999999999</v>
      </c>
      <c r="AX16" s="1">
        <v>-0.10434</v>
      </c>
      <c r="AY16" s="1">
        <v>0</v>
      </c>
      <c r="AZ16" t="s">
        <v>64</v>
      </c>
    </row>
    <row r="17" spans="26:52" x14ac:dyDescent="0.25">
      <c r="Z17" t="s">
        <v>67</v>
      </c>
      <c r="AA17" s="3">
        <v>42083</v>
      </c>
      <c r="AB17" t="s">
        <v>184</v>
      </c>
      <c r="AC17" s="3">
        <v>42633</v>
      </c>
      <c r="AD17" t="s">
        <v>20</v>
      </c>
      <c r="AE17" s="5">
        <v>550</v>
      </c>
      <c r="AF17" t="s">
        <v>6</v>
      </c>
      <c r="AG17" t="s">
        <v>68</v>
      </c>
      <c r="AH17" t="s">
        <v>95</v>
      </c>
      <c r="AI17" t="s">
        <v>96</v>
      </c>
      <c r="AJ17" s="6">
        <v>1.0021819999999999</v>
      </c>
      <c r="AK17" s="6">
        <v>1.001989</v>
      </c>
      <c r="AL17" s="6">
        <v>1.0017959999999999</v>
      </c>
      <c r="AM17" s="1">
        <v>-0.14258999999999999</v>
      </c>
      <c r="AN17" s="1">
        <v>-0.12998000000000001</v>
      </c>
      <c r="AO17" s="1">
        <v>-0.11736000000000001</v>
      </c>
      <c r="AP17" s="1">
        <v>-0.14262</v>
      </c>
      <c r="AQ17" s="1">
        <v>-0.13</v>
      </c>
      <c r="AR17" s="1">
        <v>-0.11738</v>
      </c>
      <c r="AS17" s="1">
        <v>-0.14262</v>
      </c>
      <c r="AT17" s="1">
        <v>-0.13</v>
      </c>
      <c r="AU17" s="1">
        <v>-0.11738</v>
      </c>
      <c r="AV17" s="1">
        <v>-0.14262</v>
      </c>
      <c r="AW17" s="1">
        <v>-0.13</v>
      </c>
      <c r="AX17" s="1">
        <v>-0.11738</v>
      </c>
      <c r="AY17" s="1">
        <v>0</v>
      </c>
      <c r="AZ17" t="s">
        <v>64</v>
      </c>
    </row>
    <row r="18" spans="26:52" x14ac:dyDescent="0.25">
      <c r="Z18" t="s">
        <v>67</v>
      </c>
      <c r="AA18" s="3">
        <v>42083</v>
      </c>
      <c r="AB18" t="s">
        <v>184</v>
      </c>
      <c r="AC18" s="3">
        <v>42814</v>
      </c>
      <c r="AD18" t="s">
        <v>21</v>
      </c>
      <c r="AE18" s="5">
        <v>731</v>
      </c>
      <c r="AF18" t="s">
        <v>6</v>
      </c>
      <c r="AG18" t="s">
        <v>68</v>
      </c>
      <c r="AH18" t="s">
        <v>97</v>
      </c>
      <c r="AI18" t="s">
        <v>98</v>
      </c>
      <c r="AJ18" s="6">
        <v>1.00301</v>
      </c>
      <c r="AK18" s="6">
        <v>1.002686</v>
      </c>
      <c r="AL18" s="6">
        <v>1.0023610000000001</v>
      </c>
      <c r="AM18" s="1">
        <v>-0.14792</v>
      </c>
      <c r="AN18" s="1">
        <v>-0.13199</v>
      </c>
      <c r="AO18" s="1">
        <v>-0.11606</v>
      </c>
      <c r="AP18" s="1">
        <v>-0.14793000000000001</v>
      </c>
      <c r="AQ18" s="1">
        <v>-0.13200000000000001</v>
      </c>
      <c r="AR18" s="1">
        <v>-0.11607000000000001</v>
      </c>
      <c r="AS18" s="1">
        <v>-0.14793000000000001</v>
      </c>
      <c r="AT18" s="1">
        <v>-0.13200000000000001</v>
      </c>
      <c r="AU18" s="1">
        <v>-0.11607000000000001</v>
      </c>
      <c r="AV18" s="1">
        <v>-0.14793000000000001</v>
      </c>
      <c r="AW18" s="1">
        <v>-0.13200000000000001</v>
      </c>
      <c r="AX18" s="1">
        <v>-0.11607000000000001</v>
      </c>
      <c r="AY18" s="1">
        <v>0</v>
      </c>
      <c r="AZ18" t="s">
        <v>64</v>
      </c>
    </row>
    <row r="19" spans="26:52" x14ac:dyDescent="0.25">
      <c r="Z19" t="s">
        <v>67</v>
      </c>
      <c r="AA19" s="3">
        <v>42083</v>
      </c>
      <c r="AB19" t="s">
        <v>184</v>
      </c>
      <c r="AC19" s="3">
        <v>42998</v>
      </c>
      <c r="AD19" t="s">
        <v>22</v>
      </c>
      <c r="AE19" s="5">
        <v>915</v>
      </c>
      <c r="AF19" t="s">
        <v>6</v>
      </c>
      <c r="AG19" t="s">
        <v>68</v>
      </c>
      <c r="AH19" t="s">
        <v>99</v>
      </c>
      <c r="AI19" t="s">
        <v>100</v>
      </c>
      <c r="AJ19" s="6">
        <v>1.0031559999999999</v>
      </c>
      <c r="AK19" s="6">
        <v>1.003018</v>
      </c>
      <c r="AL19" s="6">
        <v>1.00288</v>
      </c>
      <c r="AM19" s="1">
        <v>-0.12392</v>
      </c>
      <c r="AN19" s="1">
        <v>-0.11851</v>
      </c>
      <c r="AO19" s="1">
        <v>-0.11310000000000001</v>
      </c>
      <c r="AP19" s="1">
        <v>-0.12389</v>
      </c>
      <c r="AQ19" s="1">
        <v>-0.11849999999999999</v>
      </c>
      <c r="AR19" s="1">
        <v>-0.11311</v>
      </c>
      <c r="AS19" s="1">
        <v>-0.12389</v>
      </c>
      <c r="AT19" s="1">
        <v>-0.11849999999999999</v>
      </c>
      <c r="AU19" s="1">
        <v>-0.11311</v>
      </c>
      <c r="AV19" s="1">
        <v>-0.12389</v>
      </c>
      <c r="AW19" s="1">
        <v>-0.11849999999999999</v>
      </c>
      <c r="AX19" s="1">
        <v>-0.11311</v>
      </c>
      <c r="AY19" s="1">
        <v>0</v>
      </c>
      <c r="AZ19" t="s">
        <v>64</v>
      </c>
    </row>
    <row r="20" spans="26:52" x14ac:dyDescent="0.25">
      <c r="Z20" t="s">
        <v>67</v>
      </c>
      <c r="AA20" s="3">
        <v>42083</v>
      </c>
      <c r="AB20" t="s">
        <v>184</v>
      </c>
      <c r="AC20" s="3">
        <v>43179</v>
      </c>
      <c r="AD20" t="s">
        <v>23</v>
      </c>
      <c r="AE20" s="5">
        <v>1096</v>
      </c>
      <c r="AF20" t="s">
        <v>6</v>
      </c>
      <c r="AG20" t="s">
        <v>68</v>
      </c>
      <c r="AH20" t="s">
        <v>101</v>
      </c>
      <c r="AI20" t="s">
        <v>102</v>
      </c>
      <c r="AJ20" s="6">
        <v>1.003598</v>
      </c>
      <c r="AK20" s="6">
        <v>1.0031429999999999</v>
      </c>
      <c r="AL20" s="6">
        <v>1.002688</v>
      </c>
      <c r="AM20" s="1">
        <v>-0.11791</v>
      </c>
      <c r="AN20" s="1">
        <v>-0.10303</v>
      </c>
      <c r="AO20" s="1">
        <v>-8.8139999999999996E-2</v>
      </c>
      <c r="AP20" s="1">
        <v>-0.11788</v>
      </c>
      <c r="AQ20" s="1">
        <v>-0.10299999999999999</v>
      </c>
      <c r="AR20" s="1">
        <v>-8.8120000000000004E-2</v>
      </c>
      <c r="AS20" s="1">
        <v>-0.11788</v>
      </c>
      <c r="AT20" s="1">
        <v>-0.10299999999999999</v>
      </c>
      <c r="AU20" s="1">
        <v>-8.8120000000000004E-2</v>
      </c>
      <c r="AV20" s="1">
        <v>-0.11788</v>
      </c>
      <c r="AW20" s="1">
        <v>-0.10299999999999999</v>
      </c>
      <c r="AX20" s="1">
        <v>-8.8120000000000004E-2</v>
      </c>
      <c r="AY20" s="1">
        <v>0</v>
      </c>
      <c r="AZ20" t="s">
        <v>64</v>
      </c>
    </row>
    <row r="21" spans="26:52" x14ac:dyDescent="0.25">
      <c r="Z21" t="s">
        <v>67</v>
      </c>
      <c r="AA21" s="3">
        <v>42083</v>
      </c>
      <c r="AB21" t="s">
        <v>184</v>
      </c>
      <c r="AC21" s="3">
        <v>43544</v>
      </c>
      <c r="AD21" t="s">
        <v>24</v>
      </c>
      <c r="AE21" s="5">
        <v>1461</v>
      </c>
      <c r="AF21" t="s">
        <v>6</v>
      </c>
      <c r="AG21" t="s">
        <v>68</v>
      </c>
      <c r="AH21" t="s">
        <v>103</v>
      </c>
      <c r="AI21" t="s">
        <v>104</v>
      </c>
      <c r="AJ21" s="6">
        <v>1.0028319999999999</v>
      </c>
      <c r="AK21" s="6">
        <v>1.002319</v>
      </c>
      <c r="AL21" s="6">
        <v>1.001806</v>
      </c>
      <c r="AM21" s="1">
        <v>-6.9650000000000004E-2</v>
      </c>
      <c r="AN21" s="1">
        <v>-5.7049999999999997E-2</v>
      </c>
      <c r="AO21" s="1">
        <v>-4.4450000000000003E-2</v>
      </c>
      <c r="AP21" s="1">
        <v>-6.9589999999999999E-2</v>
      </c>
      <c r="AQ21" s="1">
        <v>-5.7000000000000002E-2</v>
      </c>
      <c r="AR21" s="1">
        <v>-4.4409999999999998E-2</v>
      </c>
      <c r="AS21" s="1">
        <v>-6.9589999999999999E-2</v>
      </c>
      <c r="AT21" s="1">
        <v>-5.7000000000000002E-2</v>
      </c>
      <c r="AU21" s="1">
        <v>-4.4409999999999998E-2</v>
      </c>
      <c r="AV21" s="1">
        <v>-6.9589999999999999E-2</v>
      </c>
      <c r="AW21" s="1">
        <v>-5.7000000000000002E-2</v>
      </c>
      <c r="AX21" s="1">
        <v>-4.4409999999999998E-2</v>
      </c>
      <c r="AY21" s="1">
        <v>0</v>
      </c>
      <c r="AZ21" t="s">
        <v>64</v>
      </c>
    </row>
    <row r="22" spans="26:52" x14ac:dyDescent="0.25">
      <c r="Z22" t="s">
        <v>67</v>
      </c>
      <c r="AA22" s="3">
        <v>42083</v>
      </c>
      <c r="AB22" t="s">
        <v>184</v>
      </c>
      <c r="AC22" s="3">
        <v>43910</v>
      </c>
      <c r="AD22" t="s">
        <v>25</v>
      </c>
      <c r="AE22" s="5">
        <v>1827</v>
      </c>
      <c r="AF22" t="s">
        <v>6</v>
      </c>
      <c r="AG22" t="s">
        <v>68</v>
      </c>
      <c r="AH22" t="s">
        <v>105</v>
      </c>
      <c r="AI22" t="s">
        <v>106</v>
      </c>
      <c r="AJ22" s="6">
        <v>1.0007410000000001</v>
      </c>
      <c r="AK22" s="6">
        <v>1.000102</v>
      </c>
      <c r="AL22" s="6">
        <v>0.99946299999999999</v>
      </c>
      <c r="AM22" s="1">
        <v>-1.46E-2</v>
      </c>
      <c r="AN22" s="1">
        <v>-2E-3</v>
      </c>
      <c r="AO22" s="1">
        <v>1.059E-2</v>
      </c>
      <c r="AP22" s="1">
        <v>-1.457E-2</v>
      </c>
      <c r="AQ22" s="1">
        <v>-2E-3</v>
      </c>
      <c r="AR22" s="1">
        <v>1.057E-2</v>
      </c>
      <c r="AS22" s="1">
        <v>-1.457E-2</v>
      </c>
      <c r="AT22" s="1">
        <v>-2E-3</v>
      </c>
      <c r="AU22" s="1">
        <v>1.057E-2</v>
      </c>
      <c r="AV22" s="1">
        <v>-1.457E-2</v>
      </c>
      <c r="AW22" s="1">
        <v>-2E-3</v>
      </c>
      <c r="AX22" s="1">
        <v>1.057E-2</v>
      </c>
      <c r="AY22" s="1">
        <v>0</v>
      </c>
      <c r="AZ22" t="s">
        <v>64</v>
      </c>
    </row>
    <row r="23" spans="26:52" x14ac:dyDescent="0.25">
      <c r="Z23" t="s">
        <v>67</v>
      </c>
      <c r="AA23" s="3">
        <v>42083</v>
      </c>
      <c r="AB23" t="s">
        <v>184</v>
      </c>
      <c r="AC23" s="3">
        <v>44277</v>
      </c>
      <c r="AD23" t="s">
        <v>26</v>
      </c>
      <c r="AE23" s="5">
        <v>2194</v>
      </c>
      <c r="AF23" t="s">
        <v>6</v>
      </c>
      <c r="AG23" t="s">
        <v>68</v>
      </c>
      <c r="AH23" t="s">
        <v>107</v>
      </c>
      <c r="AI23" t="s">
        <v>108</v>
      </c>
      <c r="AJ23" s="6">
        <v>0.99740099999999998</v>
      </c>
      <c r="AK23" s="6">
        <v>0.99676699999999996</v>
      </c>
      <c r="AL23" s="6">
        <v>0.99613300000000005</v>
      </c>
      <c r="AM23" s="1">
        <v>4.2720000000000001E-2</v>
      </c>
      <c r="AN23" s="1">
        <v>5.3150000000000003E-2</v>
      </c>
      <c r="AO23" s="1">
        <v>6.3589999999999994E-2</v>
      </c>
      <c r="AP23" s="1">
        <v>4.2590000000000003E-2</v>
      </c>
      <c r="AQ23" s="1">
        <v>5.2999999999999999E-2</v>
      </c>
      <c r="AR23" s="1">
        <v>6.3409999999999994E-2</v>
      </c>
      <c r="AS23" s="1">
        <v>4.2590000000000003E-2</v>
      </c>
      <c r="AT23" s="1">
        <v>5.2999999999999999E-2</v>
      </c>
      <c r="AU23" s="1">
        <v>6.3409999999999994E-2</v>
      </c>
      <c r="AV23" s="1">
        <v>4.2590000000000003E-2</v>
      </c>
      <c r="AW23" s="1">
        <v>5.2999999999999999E-2</v>
      </c>
      <c r="AX23" s="1">
        <v>6.3409999999999994E-2</v>
      </c>
      <c r="AY23" s="1">
        <v>0</v>
      </c>
      <c r="AZ23" t="s">
        <v>64</v>
      </c>
    </row>
    <row r="24" spans="26:52" x14ac:dyDescent="0.25">
      <c r="Z24" t="s">
        <v>67</v>
      </c>
      <c r="AA24" s="3">
        <v>42083</v>
      </c>
      <c r="AB24" t="s">
        <v>184</v>
      </c>
      <c r="AC24" s="3">
        <v>44641</v>
      </c>
      <c r="AD24" t="s">
        <v>27</v>
      </c>
      <c r="AE24" s="5">
        <v>2558</v>
      </c>
      <c r="AF24" t="s">
        <v>6</v>
      </c>
      <c r="AG24" t="s">
        <v>68</v>
      </c>
      <c r="AH24" t="s">
        <v>109</v>
      </c>
      <c r="AI24" t="s">
        <v>110</v>
      </c>
      <c r="AJ24" s="6">
        <v>0.99291200000000002</v>
      </c>
      <c r="AK24" s="6">
        <v>0.99218600000000001</v>
      </c>
      <c r="AL24" s="6">
        <v>0.99146000000000001</v>
      </c>
      <c r="AM24" s="1">
        <v>0.10016</v>
      </c>
      <c r="AN24" s="1">
        <v>0.11047</v>
      </c>
      <c r="AO24" s="1">
        <v>0.12077</v>
      </c>
      <c r="AP24" s="1">
        <v>9.9729999999999999E-2</v>
      </c>
      <c r="AQ24" s="1">
        <v>0.11</v>
      </c>
      <c r="AR24" s="1">
        <v>0.12027</v>
      </c>
      <c r="AS24" s="1">
        <v>9.9729999999999999E-2</v>
      </c>
      <c r="AT24" s="1">
        <v>0.11</v>
      </c>
      <c r="AU24" s="1">
        <v>0.12027</v>
      </c>
      <c r="AV24" s="1">
        <v>9.9729999999999999E-2</v>
      </c>
      <c r="AW24" s="1">
        <v>0.11</v>
      </c>
      <c r="AX24" s="1">
        <v>0.12027</v>
      </c>
      <c r="AY24" s="1">
        <v>0</v>
      </c>
      <c r="AZ24" t="s">
        <v>64</v>
      </c>
    </row>
    <row r="25" spans="26:52" x14ac:dyDescent="0.25">
      <c r="Z25" t="s">
        <v>67</v>
      </c>
      <c r="AA25" s="3">
        <v>42083</v>
      </c>
      <c r="AB25" t="s">
        <v>184</v>
      </c>
      <c r="AC25" s="3">
        <v>45005</v>
      </c>
      <c r="AD25" t="s">
        <v>28</v>
      </c>
      <c r="AE25" s="5">
        <v>2922</v>
      </c>
      <c r="AF25" t="s">
        <v>6</v>
      </c>
      <c r="AG25" t="s">
        <v>68</v>
      </c>
      <c r="AH25" t="s">
        <v>111</v>
      </c>
      <c r="AI25" t="s">
        <v>112</v>
      </c>
      <c r="AJ25" s="6">
        <v>0.98697000000000001</v>
      </c>
      <c r="AK25" s="6">
        <v>0.986147</v>
      </c>
      <c r="AL25" s="6">
        <v>0.98532500000000001</v>
      </c>
      <c r="AM25" s="1">
        <v>0.16172</v>
      </c>
      <c r="AN25" s="1">
        <v>0.17201</v>
      </c>
      <c r="AO25" s="1">
        <v>0.18229999999999999</v>
      </c>
      <c r="AP25" s="1">
        <v>0.16075999999999999</v>
      </c>
      <c r="AQ25" s="1">
        <v>0.17100000000000001</v>
      </c>
      <c r="AR25" s="1">
        <v>0.18124000000000001</v>
      </c>
      <c r="AS25" s="1">
        <v>0.16075999999999999</v>
      </c>
      <c r="AT25" s="1">
        <v>0.17100000000000001</v>
      </c>
      <c r="AU25" s="1">
        <v>0.18124000000000001</v>
      </c>
      <c r="AV25" s="1">
        <v>0.16075999999999999</v>
      </c>
      <c r="AW25" s="1">
        <v>0.17100000000000001</v>
      </c>
      <c r="AX25" s="1">
        <v>0.18124000000000001</v>
      </c>
      <c r="AY25" s="1">
        <v>0</v>
      </c>
      <c r="AZ25" t="s">
        <v>64</v>
      </c>
    </row>
    <row r="26" spans="26:52" x14ac:dyDescent="0.25">
      <c r="Z26" t="s">
        <v>67</v>
      </c>
      <c r="AA26" s="3">
        <v>42083</v>
      </c>
      <c r="AB26" t="s">
        <v>184</v>
      </c>
      <c r="AC26" s="3">
        <v>45371</v>
      </c>
      <c r="AD26" t="s">
        <v>29</v>
      </c>
      <c r="AE26" s="5">
        <v>3288</v>
      </c>
      <c r="AF26" t="s">
        <v>6</v>
      </c>
      <c r="AG26" t="s">
        <v>68</v>
      </c>
      <c r="AH26" t="s">
        <v>113</v>
      </c>
      <c r="AI26" t="s">
        <v>114</v>
      </c>
      <c r="AJ26" s="6">
        <v>0.98172999999999999</v>
      </c>
      <c r="AK26" s="6">
        <v>0.97944100000000001</v>
      </c>
      <c r="AL26" s="6">
        <v>0.97715600000000002</v>
      </c>
      <c r="AM26" s="1">
        <v>0.20208999999999999</v>
      </c>
      <c r="AN26" s="1">
        <v>0.22770000000000001</v>
      </c>
      <c r="AO26" s="1">
        <v>0.25334000000000001</v>
      </c>
      <c r="AP26" s="1">
        <v>0.20069000000000001</v>
      </c>
      <c r="AQ26" s="1">
        <v>0.22600000000000001</v>
      </c>
      <c r="AR26" s="1">
        <v>0.25130999999999998</v>
      </c>
      <c r="AS26" s="1">
        <v>0.20069000000000001</v>
      </c>
      <c r="AT26" s="1">
        <v>0.22600000000000001</v>
      </c>
      <c r="AU26" s="1">
        <v>0.25130999999999998</v>
      </c>
      <c r="AV26" s="1">
        <v>0.20069000000000001</v>
      </c>
      <c r="AW26" s="1">
        <v>0.22600000000000001</v>
      </c>
      <c r="AX26" s="1">
        <v>0.25130999999999998</v>
      </c>
      <c r="AY26" s="1">
        <v>0</v>
      </c>
      <c r="AZ26" t="s">
        <v>64</v>
      </c>
    </row>
    <row r="27" spans="26:52" x14ac:dyDescent="0.25">
      <c r="Z27" t="s">
        <v>67</v>
      </c>
      <c r="AA27" s="3">
        <v>42083</v>
      </c>
      <c r="AB27" t="s">
        <v>184</v>
      </c>
      <c r="AC27" s="3">
        <v>45736</v>
      </c>
      <c r="AD27" t="s">
        <v>30</v>
      </c>
      <c r="AE27" s="5">
        <v>3653</v>
      </c>
      <c r="AF27" t="s">
        <v>6</v>
      </c>
      <c r="AG27" t="s">
        <v>68</v>
      </c>
      <c r="AH27" t="s">
        <v>115</v>
      </c>
      <c r="AI27" t="s">
        <v>116</v>
      </c>
      <c r="AJ27" s="6">
        <v>0.97424699999999997</v>
      </c>
      <c r="AK27" s="6">
        <v>0.97197100000000003</v>
      </c>
      <c r="AL27" s="6">
        <v>0.96970000000000001</v>
      </c>
      <c r="AM27" s="1">
        <v>0.25745000000000001</v>
      </c>
      <c r="AN27" s="1">
        <v>0.28055999999999998</v>
      </c>
      <c r="AO27" s="1">
        <v>0.30368000000000001</v>
      </c>
      <c r="AP27" s="1">
        <v>0.25519999999999998</v>
      </c>
      <c r="AQ27" s="1">
        <v>0.27800000000000002</v>
      </c>
      <c r="AR27" s="1">
        <v>0.30080000000000001</v>
      </c>
      <c r="AS27" s="1">
        <v>0.25519999999999998</v>
      </c>
      <c r="AT27" s="1">
        <v>0.27800000000000002</v>
      </c>
      <c r="AU27" s="1">
        <v>0.30080000000000001</v>
      </c>
      <c r="AV27" s="1">
        <v>0.25519999999999998</v>
      </c>
      <c r="AW27" s="1">
        <v>0.27800000000000002</v>
      </c>
      <c r="AX27" s="1">
        <v>0.30080000000000001</v>
      </c>
      <c r="AY27" s="1">
        <v>0</v>
      </c>
      <c r="AZ27" t="s">
        <v>64</v>
      </c>
    </row>
    <row r="28" spans="26:52" x14ac:dyDescent="0.25">
      <c r="Z28" t="s">
        <v>67</v>
      </c>
      <c r="AA28" s="3">
        <v>42083</v>
      </c>
      <c r="AB28" t="s">
        <v>184</v>
      </c>
      <c r="AC28" s="3">
        <v>46101</v>
      </c>
      <c r="AD28" t="s">
        <v>31</v>
      </c>
      <c r="AE28" s="5">
        <v>4018</v>
      </c>
      <c r="AF28" t="s">
        <v>6</v>
      </c>
      <c r="AG28" t="s">
        <v>68</v>
      </c>
      <c r="AH28" t="s">
        <v>117</v>
      </c>
      <c r="AI28" t="s">
        <v>118</v>
      </c>
      <c r="AJ28" s="6">
        <v>0.96806899999999996</v>
      </c>
      <c r="AK28" s="6">
        <v>0.96604000000000001</v>
      </c>
      <c r="AL28" s="6">
        <v>0.96401599999999998</v>
      </c>
      <c r="AM28" s="1">
        <v>0.29117999999999999</v>
      </c>
      <c r="AN28" s="1">
        <v>0.31002999999999997</v>
      </c>
      <c r="AO28" s="1">
        <v>0.32889000000000002</v>
      </c>
      <c r="AP28" s="1">
        <v>0.28838000000000003</v>
      </c>
      <c r="AQ28" s="1">
        <v>0.307</v>
      </c>
      <c r="AR28" s="1">
        <v>0.32562000000000002</v>
      </c>
      <c r="AS28" s="1">
        <v>0.28838000000000003</v>
      </c>
      <c r="AT28" s="1">
        <v>0.307</v>
      </c>
      <c r="AU28" s="1">
        <v>0.32562000000000002</v>
      </c>
      <c r="AV28" s="1">
        <v>0.28838000000000003</v>
      </c>
      <c r="AW28" s="1">
        <v>0.307</v>
      </c>
      <c r="AX28" s="1">
        <v>0.32562000000000002</v>
      </c>
      <c r="AY28" s="1">
        <v>0</v>
      </c>
      <c r="AZ28" t="s">
        <v>64</v>
      </c>
    </row>
    <row r="29" spans="26:52" x14ac:dyDescent="0.25">
      <c r="Z29" t="s">
        <v>67</v>
      </c>
      <c r="AA29" s="3">
        <v>42083</v>
      </c>
      <c r="AB29" t="s">
        <v>184</v>
      </c>
      <c r="AC29" s="3">
        <v>46468</v>
      </c>
      <c r="AD29" t="s">
        <v>32</v>
      </c>
      <c r="AE29" s="5">
        <v>4385</v>
      </c>
      <c r="AF29" t="s">
        <v>6</v>
      </c>
      <c r="AG29" t="s">
        <v>68</v>
      </c>
      <c r="AH29" t="s">
        <v>119</v>
      </c>
      <c r="AI29" t="s">
        <v>120</v>
      </c>
      <c r="AJ29" s="6">
        <v>0.95761799999999997</v>
      </c>
      <c r="AK29" s="6">
        <v>0.95498799999999995</v>
      </c>
      <c r="AL29" s="6">
        <v>0.95236299999999996</v>
      </c>
      <c r="AM29" s="1">
        <v>0.35616999999999999</v>
      </c>
      <c r="AN29" s="1">
        <v>0.37883</v>
      </c>
      <c r="AO29" s="1">
        <v>0.40150999999999998</v>
      </c>
      <c r="AP29" s="1">
        <v>0.35174</v>
      </c>
      <c r="AQ29" s="1">
        <v>0.374</v>
      </c>
      <c r="AR29" s="1">
        <v>0.39626</v>
      </c>
      <c r="AS29" s="1">
        <v>0.35174</v>
      </c>
      <c r="AT29" s="1">
        <v>0.374</v>
      </c>
      <c r="AU29" s="1">
        <v>0.39626</v>
      </c>
      <c r="AV29" s="1">
        <v>0.35174</v>
      </c>
      <c r="AW29" s="1">
        <v>0.374</v>
      </c>
      <c r="AX29" s="1">
        <v>0.39626</v>
      </c>
      <c r="AY29" s="1">
        <v>0</v>
      </c>
      <c r="AZ29" t="s">
        <v>64</v>
      </c>
    </row>
    <row r="30" spans="26:52" x14ac:dyDescent="0.25">
      <c r="Z30" t="s">
        <v>67</v>
      </c>
      <c r="AA30" s="3">
        <v>42083</v>
      </c>
      <c r="AB30" t="s">
        <v>184</v>
      </c>
      <c r="AC30" s="3">
        <v>47562</v>
      </c>
      <c r="AD30" t="s">
        <v>33</v>
      </c>
      <c r="AE30" s="5">
        <v>5479</v>
      </c>
      <c r="AF30" t="s">
        <v>6</v>
      </c>
      <c r="AG30" t="s">
        <v>68</v>
      </c>
      <c r="AH30" t="s">
        <v>121</v>
      </c>
      <c r="AI30" t="s">
        <v>122</v>
      </c>
      <c r="AJ30" s="6">
        <v>0.93100700000000003</v>
      </c>
      <c r="AK30" s="6">
        <v>0.92781499999999995</v>
      </c>
      <c r="AL30" s="6">
        <v>0.92463300000000004</v>
      </c>
      <c r="AM30" s="1">
        <v>0.47082000000000002</v>
      </c>
      <c r="AN30" s="1">
        <v>0.49349999999999999</v>
      </c>
      <c r="AO30" s="1">
        <v>0.51619000000000004</v>
      </c>
      <c r="AP30" s="1">
        <v>0.46283999999999997</v>
      </c>
      <c r="AQ30" s="1">
        <v>0.48499999999999999</v>
      </c>
      <c r="AR30" s="1">
        <v>0.50716000000000006</v>
      </c>
      <c r="AS30" s="1">
        <v>0.46283999999999997</v>
      </c>
      <c r="AT30" s="1">
        <v>0.48499999999999999</v>
      </c>
      <c r="AU30" s="1">
        <v>0.50716000000000006</v>
      </c>
      <c r="AV30" s="1">
        <v>0.46283999999999997</v>
      </c>
      <c r="AW30" s="1">
        <v>0.48499999999999999</v>
      </c>
      <c r="AX30" s="1">
        <v>0.50716000000000006</v>
      </c>
      <c r="AY30" s="1">
        <v>0</v>
      </c>
      <c r="AZ30" t="s">
        <v>64</v>
      </c>
    </row>
    <row r="31" spans="26:52" x14ac:dyDescent="0.25">
      <c r="Z31" t="s">
        <v>67</v>
      </c>
      <c r="AA31" s="3">
        <v>42083</v>
      </c>
      <c r="AB31" t="s">
        <v>184</v>
      </c>
      <c r="AC31" s="3">
        <v>49388</v>
      </c>
      <c r="AD31" t="s">
        <v>34</v>
      </c>
      <c r="AE31" s="5">
        <v>7305</v>
      </c>
      <c r="AF31" t="s">
        <v>6</v>
      </c>
      <c r="AG31" t="s">
        <v>68</v>
      </c>
      <c r="AH31" t="s">
        <v>123</v>
      </c>
      <c r="AI31" t="s">
        <v>124</v>
      </c>
      <c r="AJ31" s="6">
        <v>0.88391399999999998</v>
      </c>
      <c r="AK31" s="6">
        <v>0.88239800000000002</v>
      </c>
      <c r="AL31" s="6">
        <v>0.88088699999999998</v>
      </c>
      <c r="AM31" s="1">
        <v>0.60995999999999995</v>
      </c>
      <c r="AN31" s="1">
        <v>0.61846999999999996</v>
      </c>
      <c r="AO31" s="1">
        <v>0.62697000000000003</v>
      </c>
      <c r="AP31" s="1">
        <v>0.59565999999999997</v>
      </c>
      <c r="AQ31" s="1">
        <v>0.60450000000000004</v>
      </c>
      <c r="AR31" s="1">
        <v>0.61334</v>
      </c>
      <c r="AS31" s="1">
        <v>0.59565999999999997</v>
      </c>
      <c r="AT31" s="1">
        <v>0.60450000000000004</v>
      </c>
      <c r="AU31" s="1">
        <v>0.61334</v>
      </c>
      <c r="AV31" s="1">
        <v>0.59565999999999997</v>
      </c>
      <c r="AW31" s="1">
        <v>0.60450000000000004</v>
      </c>
      <c r="AX31" s="1">
        <v>0.61334</v>
      </c>
      <c r="AY31" s="1">
        <v>0</v>
      </c>
      <c r="AZ31" t="s">
        <v>64</v>
      </c>
    </row>
    <row r="32" spans="26:52" x14ac:dyDescent="0.25">
      <c r="Z32" t="s">
        <v>67</v>
      </c>
      <c r="AA32" s="3">
        <v>42083</v>
      </c>
      <c r="AB32" t="s">
        <v>184</v>
      </c>
      <c r="AC32" s="3">
        <v>51215</v>
      </c>
      <c r="AD32" t="s">
        <v>35</v>
      </c>
      <c r="AE32" s="5">
        <v>9132</v>
      </c>
      <c r="AF32" t="s">
        <v>6</v>
      </c>
      <c r="AG32" t="s">
        <v>68</v>
      </c>
      <c r="AH32" t="s">
        <v>125</v>
      </c>
      <c r="AI32" t="s">
        <v>126</v>
      </c>
      <c r="AJ32" s="6">
        <v>0.84154600000000002</v>
      </c>
      <c r="AK32" s="6">
        <v>0.83979800000000004</v>
      </c>
      <c r="AL32" s="6">
        <v>0.83805799999999997</v>
      </c>
      <c r="AM32" s="1">
        <v>0.68240000000000001</v>
      </c>
      <c r="AN32" s="1">
        <v>0.69064999999999999</v>
      </c>
      <c r="AO32" s="1">
        <v>0.69889000000000001</v>
      </c>
      <c r="AP32" s="1">
        <v>0.66447000000000001</v>
      </c>
      <c r="AQ32" s="1">
        <v>0.67300000000000004</v>
      </c>
      <c r="AR32" s="1">
        <v>0.68152999999999997</v>
      </c>
      <c r="AS32" s="1">
        <v>0.66447000000000001</v>
      </c>
      <c r="AT32" s="1">
        <v>0.67300000000000004</v>
      </c>
      <c r="AU32" s="1">
        <v>0.68152999999999997</v>
      </c>
      <c r="AV32" s="1">
        <v>0.66447000000000001</v>
      </c>
      <c r="AW32" s="1">
        <v>0.67300000000000004</v>
      </c>
      <c r="AX32" s="1">
        <v>0.68152999999999997</v>
      </c>
      <c r="AY32" s="1">
        <v>0</v>
      </c>
      <c r="AZ32" t="s">
        <v>64</v>
      </c>
    </row>
    <row r="33" spans="26:52" x14ac:dyDescent="0.25">
      <c r="Z33" t="s">
        <v>67</v>
      </c>
      <c r="AA33" s="3">
        <v>42083</v>
      </c>
      <c r="AB33" t="s">
        <v>184</v>
      </c>
      <c r="AC33" s="3">
        <v>53041</v>
      </c>
      <c r="AD33" t="s">
        <v>36</v>
      </c>
      <c r="AE33" s="5">
        <v>10958</v>
      </c>
      <c r="AF33" t="s">
        <v>6</v>
      </c>
      <c r="AG33" t="s">
        <v>68</v>
      </c>
      <c r="AH33" t="s">
        <v>127</v>
      </c>
      <c r="AI33" t="s">
        <v>128</v>
      </c>
      <c r="AJ33" s="6">
        <v>0.80383099999999996</v>
      </c>
      <c r="AK33" s="6">
        <v>0.79856199999999999</v>
      </c>
      <c r="AL33" s="6">
        <v>0.79331700000000005</v>
      </c>
      <c r="AM33" s="1">
        <v>0.71997</v>
      </c>
      <c r="AN33" s="1">
        <v>0.74173</v>
      </c>
      <c r="AO33" s="1">
        <v>0.76354999999999995</v>
      </c>
      <c r="AP33" s="1">
        <v>0.70057999999999998</v>
      </c>
      <c r="AQ33" s="1">
        <v>0.72099999999999997</v>
      </c>
      <c r="AR33" s="1">
        <v>0.74141999999999997</v>
      </c>
      <c r="AS33" s="1">
        <v>0.70057999999999998</v>
      </c>
      <c r="AT33" s="1">
        <v>0.72099999999999997</v>
      </c>
      <c r="AU33" s="1">
        <v>0.74141999999999997</v>
      </c>
      <c r="AV33" s="1">
        <v>0.70057999999999998</v>
      </c>
      <c r="AW33" s="1">
        <v>0.72099999999999997</v>
      </c>
      <c r="AX33" s="1">
        <v>0.74141999999999997</v>
      </c>
      <c r="AY33" s="1">
        <v>0</v>
      </c>
      <c r="AZ33" t="s">
        <v>64</v>
      </c>
    </row>
    <row r="34" spans="26:52" x14ac:dyDescent="0.25">
      <c r="Z34" t="s">
        <v>67</v>
      </c>
      <c r="AA34" s="3">
        <v>42083</v>
      </c>
      <c r="AB34" t="s">
        <v>184</v>
      </c>
      <c r="AC34" s="3">
        <v>54868</v>
      </c>
      <c r="AD34" t="s">
        <v>37</v>
      </c>
      <c r="AE34" s="5">
        <v>12785</v>
      </c>
      <c r="AF34" t="s">
        <v>6</v>
      </c>
      <c r="AG34" t="s">
        <v>68</v>
      </c>
      <c r="AH34" t="s">
        <v>129</v>
      </c>
      <c r="AI34" t="s">
        <v>130</v>
      </c>
      <c r="AJ34" s="6">
        <v>0.76105699999999998</v>
      </c>
      <c r="AK34" s="6">
        <v>0.75827599999999995</v>
      </c>
      <c r="AL34" s="6">
        <v>0.75550899999999999</v>
      </c>
      <c r="AM34" s="1">
        <v>0.77181</v>
      </c>
      <c r="AN34" s="1">
        <v>0.78220000000000001</v>
      </c>
      <c r="AO34" s="1">
        <v>0.79257</v>
      </c>
      <c r="AP34" s="1">
        <v>0.74785999999999997</v>
      </c>
      <c r="AQ34" s="1">
        <v>0.75849999999999995</v>
      </c>
      <c r="AR34" s="1">
        <v>0.76914000000000005</v>
      </c>
      <c r="AS34" s="1">
        <v>0.74785999999999997</v>
      </c>
      <c r="AT34" s="1">
        <v>0.75849999999999995</v>
      </c>
      <c r="AU34" s="1">
        <v>0.76914000000000005</v>
      </c>
      <c r="AV34" s="1">
        <v>0.74785999999999997</v>
      </c>
      <c r="AW34" s="1">
        <v>0.75849999999999995</v>
      </c>
      <c r="AX34" s="1">
        <v>0.76914000000000005</v>
      </c>
      <c r="AY34" s="1">
        <v>0</v>
      </c>
      <c r="AZ34" t="s">
        <v>64</v>
      </c>
    </row>
    <row r="35" spans="26:52" x14ac:dyDescent="0.25">
      <c r="Z35" t="s">
        <v>67</v>
      </c>
      <c r="AA35" s="3">
        <v>42083</v>
      </c>
      <c r="AB35" t="s">
        <v>184</v>
      </c>
      <c r="AC35" s="3">
        <v>56695</v>
      </c>
      <c r="AD35" t="s">
        <v>38</v>
      </c>
      <c r="AE35" s="5">
        <v>14612</v>
      </c>
      <c r="AF35" t="s">
        <v>6</v>
      </c>
      <c r="AG35" t="s">
        <v>68</v>
      </c>
      <c r="AH35" t="s">
        <v>131</v>
      </c>
      <c r="AI35" t="s">
        <v>132</v>
      </c>
      <c r="AJ35" s="6">
        <v>0.72619199999999995</v>
      </c>
      <c r="AK35" s="6">
        <v>0.72330899999999998</v>
      </c>
      <c r="AL35" s="6">
        <v>0.72044299999999994</v>
      </c>
      <c r="AM35" s="1">
        <v>0.79135999999999995</v>
      </c>
      <c r="AN35" s="1">
        <v>0.80123999999999995</v>
      </c>
      <c r="AO35" s="1">
        <v>0.81110000000000004</v>
      </c>
      <c r="AP35" s="1">
        <v>0.76683999999999997</v>
      </c>
      <c r="AQ35" s="1">
        <v>0.77700000000000002</v>
      </c>
      <c r="AR35" s="1">
        <v>0.78715999999999997</v>
      </c>
      <c r="AS35" s="1">
        <v>0.76683999999999997</v>
      </c>
      <c r="AT35" s="1">
        <v>0.77700000000000002</v>
      </c>
      <c r="AU35" s="1">
        <v>0.78715999999999997</v>
      </c>
      <c r="AV35" s="1">
        <v>0.76683999999999997</v>
      </c>
      <c r="AW35" s="1">
        <v>0.77700000000000002</v>
      </c>
      <c r="AX35" s="1">
        <v>0.78715999999999997</v>
      </c>
      <c r="AY35" s="1">
        <v>0</v>
      </c>
      <c r="AZ35" t="s">
        <v>64</v>
      </c>
    </row>
    <row r="36" spans="26:52" x14ac:dyDescent="0.25">
      <c r="Z36" t="s">
        <v>67</v>
      </c>
      <c r="AA36" s="3">
        <v>42083</v>
      </c>
      <c r="AB36" t="s">
        <v>184</v>
      </c>
      <c r="AC36" s="3">
        <v>60346</v>
      </c>
      <c r="AD36" t="s">
        <v>39</v>
      </c>
      <c r="AE36" s="5">
        <v>18263</v>
      </c>
      <c r="AF36" t="s">
        <v>6</v>
      </c>
      <c r="AG36" t="s">
        <v>68</v>
      </c>
      <c r="AH36" t="s">
        <v>133</v>
      </c>
      <c r="AI36" t="s">
        <v>134</v>
      </c>
      <c r="AJ36" s="6">
        <v>0.69019600000000003</v>
      </c>
      <c r="AK36" s="6">
        <v>0.68079699999999999</v>
      </c>
      <c r="AL36" s="6">
        <v>0.67147199999999996</v>
      </c>
      <c r="AM36" s="1">
        <v>0.73355999999999999</v>
      </c>
      <c r="AN36" s="1">
        <v>0.76078999999999997</v>
      </c>
      <c r="AO36" s="1">
        <v>0.78817999999999999</v>
      </c>
      <c r="AP36" s="1">
        <v>0.72277000000000002</v>
      </c>
      <c r="AQ36" s="1">
        <v>0.74750000000000005</v>
      </c>
      <c r="AR36" s="1">
        <v>0.77222999999999997</v>
      </c>
      <c r="AS36" s="1">
        <v>0.72277000000000002</v>
      </c>
      <c r="AT36" s="1">
        <v>0.74750000000000005</v>
      </c>
      <c r="AU36" s="1">
        <v>0.77222999999999997</v>
      </c>
      <c r="AV36" s="1">
        <v>0.72277000000000002</v>
      </c>
      <c r="AW36" s="1">
        <v>0.74750000000000005</v>
      </c>
      <c r="AX36" s="1">
        <v>0.77222999999999997</v>
      </c>
      <c r="AY36" s="1">
        <v>0</v>
      </c>
      <c r="AZ36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opLeftCell="Z1" workbookViewId="0">
      <selection activeCell="AG41" sqref="AG41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0.1406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e">
        <f ca="1">_xll.BView(BCurveStrip!C6,"Data","cols=52;rows=36")</f>
        <v>#NAME?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t="s">
        <v>158</v>
      </c>
      <c r="Z1" t="s">
        <v>159</v>
      </c>
      <c r="AA1" t="s">
        <v>54</v>
      </c>
      <c r="AB1" t="s">
        <v>160</v>
      </c>
      <c r="AC1" t="s">
        <v>55</v>
      </c>
      <c r="AD1" t="s">
        <v>50</v>
      </c>
      <c r="AE1" t="s">
        <v>161</v>
      </c>
      <c r="AF1" t="s">
        <v>0</v>
      </c>
      <c r="AG1" t="s">
        <v>58</v>
      </c>
      <c r="AH1" t="s">
        <v>52</v>
      </c>
      <c r="AI1" t="s">
        <v>53</v>
      </c>
      <c r="AJ1" t="s">
        <v>162</v>
      </c>
      <c r="AK1" t="s">
        <v>163</v>
      </c>
      <c r="AL1" t="s">
        <v>164</v>
      </c>
      <c r="AM1" t="s">
        <v>165</v>
      </c>
      <c r="AN1" t="s">
        <v>166</v>
      </c>
      <c r="AO1" t="s">
        <v>167</v>
      </c>
      <c r="AP1" t="s">
        <v>168</v>
      </c>
      <c r="AQ1" t="s">
        <v>169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175</v>
      </c>
      <c r="AX1" t="s">
        <v>176</v>
      </c>
      <c r="AY1" t="s">
        <v>177</v>
      </c>
      <c r="AZ1" t="s">
        <v>59</v>
      </c>
    </row>
    <row r="2" spans="1:52" x14ac:dyDescent="0.25">
      <c r="A2" s="3">
        <v>42081</v>
      </c>
      <c r="B2" t="s">
        <v>48</v>
      </c>
      <c r="C2" t="s">
        <v>44</v>
      </c>
      <c r="D2" t="s">
        <v>178</v>
      </c>
      <c r="E2">
        <v>133</v>
      </c>
      <c r="F2" t="s">
        <v>42</v>
      </c>
      <c r="G2" t="s">
        <v>408</v>
      </c>
      <c r="H2" t="s">
        <v>179</v>
      </c>
      <c r="I2" t="s">
        <v>180</v>
      </c>
      <c r="J2" s="3">
        <v>42083</v>
      </c>
      <c r="L2" t="b">
        <v>0</v>
      </c>
      <c r="M2" t="b">
        <v>0</v>
      </c>
      <c r="N2" t="b">
        <v>0</v>
      </c>
      <c r="O2" t="s">
        <v>181</v>
      </c>
      <c r="P2" s="1"/>
      <c r="Q2" s="1"/>
      <c r="R2" s="1"/>
      <c r="S2" s="4" t="s">
        <v>409</v>
      </c>
      <c r="T2" t="s">
        <v>403</v>
      </c>
      <c r="U2" t="s">
        <v>183</v>
      </c>
      <c r="V2" t="s">
        <v>62</v>
      </c>
      <c r="W2" t="s">
        <v>62</v>
      </c>
      <c r="X2" t="s">
        <v>67</v>
      </c>
      <c r="Z2" t="s">
        <v>62</v>
      </c>
      <c r="AA2" s="3">
        <v>42083</v>
      </c>
      <c r="AB2" t="s">
        <v>184</v>
      </c>
      <c r="AC2" s="3">
        <v>42086</v>
      </c>
      <c r="AD2" t="s">
        <v>3</v>
      </c>
      <c r="AE2" s="5">
        <v>3</v>
      </c>
      <c r="AF2" t="s">
        <v>4</v>
      </c>
      <c r="AG2" t="s">
        <v>63</v>
      </c>
      <c r="AH2" t="s">
        <v>185</v>
      </c>
      <c r="AI2" t="s">
        <v>61</v>
      </c>
      <c r="AJ2" s="6">
        <v>1.000005</v>
      </c>
      <c r="AK2" s="6">
        <v>1.000005</v>
      </c>
      <c r="AL2" s="6">
        <v>1.000005</v>
      </c>
      <c r="AM2" s="1">
        <v>-5.7000000000000002E-2</v>
      </c>
      <c r="AN2" s="1">
        <v>-5.7000000000000002E-2</v>
      </c>
      <c r="AO2" s="1">
        <v>-5.7000000000000002E-2</v>
      </c>
      <c r="AP2" s="1">
        <v>-5.7000000000000002E-2</v>
      </c>
      <c r="AQ2" s="1">
        <v>-5.7000000000000002E-2</v>
      </c>
      <c r="AR2" s="1">
        <v>-5.7000000000000002E-2</v>
      </c>
      <c r="AS2" s="1">
        <v>-5.7000000000000002E-2</v>
      </c>
      <c r="AT2" s="1">
        <v>-5.7000000000000002E-2</v>
      </c>
      <c r="AU2" s="1">
        <v>-5.7000000000000002E-2</v>
      </c>
      <c r="AV2" s="1">
        <v>-5.7000000000000002E-2</v>
      </c>
      <c r="AW2" s="1">
        <v>-5.7000000000000002E-2</v>
      </c>
      <c r="AX2" s="1">
        <v>-5.7000000000000002E-2</v>
      </c>
      <c r="AY2" s="1">
        <v>0</v>
      </c>
      <c r="AZ2" t="s">
        <v>64</v>
      </c>
    </row>
    <row r="3" spans="1:52" x14ac:dyDescent="0.25">
      <c r="Z3" t="s">
        <v>67</v>
      </c>
      <c r="AA3" s="3">
        <v>42083</v>
      </c>
      <c r="AB3" s="2" t="s">
        <v>184</v>
      </c>
      <c r="AC3" s="3">
        <v>42090</v>
      </c>
      <c r="AD3" t="s">
        <v>5</v>
      </c>
      <c r="AE3" s="5">
        <v>7</v>
      </c>
      <c r="AF3" t="s">
        <v>6</v>
      </c>
      <c r="AG3" t="s">
        <v>68</v>
      </c>
      <c r="AH3" t="s">
        <v>65</v>
      </c>
      <c r="AI3" t="s">
        <v>66</v>
      </c>
      <c r="AJ3" s="6">
        <v>1.000013</v>
      </c>
      <c r="AK3" s="6">
        <v>1.000011</v>
      </c>
      <c r="AL3" s="6">
        <v>1.0000089999999999</v>
      </c>
      <c r="AM3" s="1">
        <v>-6.5989999999999993E-2</v>
      </c>
      <c r="AN3" s="1">
        <v>-5.5980000000000002E-2</v>
      </c>
      <c r="AO3" s="1">
        <v>-4.5969999999999997E-2</v>
      </c>
      <c r="AP3" s="1">
        <v>-6.6019999999999995E-2</v>
      </c>
      <c r="AQ3" s="1">
        <v>-5.6000000000000001E-2</v>
      </c>
      <c r="AR3" s="1">
        <v>-4.598E-2</v>
      </c>
      <c r="AS3" s="1">
        <v>-6.6019999999999995E-2</v>
      </c>
      <c r="AT3" s="1">
        <v>-5.6000000000000001E-2</v>
      </c>
      <c r="AU3" s="1">
        <v>-4.598E-2</v>
      </c>
      <c r="AV3" s="1">
        <v>-6.6019999999999995E-2</v>
      </c>
      <c r="AW3" s="1">
        <v>-5.6000000000000001E-2</v>
      </c>
      <c r="AX3" s="1">
        <v>-4.598E-2</v>
      </c>
      <c r="AY3" s="1">
        <v>0</v>
      </c>
      <c r="AZ3" t="s">
        <v>64</v>
      </c>
    </row>
    <row r="4" spans="1:52" x14ac:dyDescent="0.25">
      <c r="Z4" t="s">
        <v>67</v>
      </c>
      <c r="AA4" s="3">
        <v>42083</v>
      </c>
      <c r="AB4" s="2" t="s">
        <v>184</v>
      </c>
      <c r="AC4" s="3">
        <v>42101</v>
      </c>
      <c r="AD4" t="s">
        <v>7</v>
      </c>
      <c r="AE4" s="5">
        <v>18</v>
      </c>
      <c r="AF4" t="s">
        <v>6</v>
      </c>
      <c r="AG4" t="s">
        <v>68</v>
      </c>
      <c r="AH4" t="s">
        <v>69</v>
      </c>
      <c r="AI4" t="s">
        <v>70</v>
      </c>
      <c r="AJ4" s="6">
        <v>1.0000329999999999</v>
      </c>
      <c r="AK4" s="6">
        <v>1.0000279999999999</v>
      </c>
      <c r="AL4" s="6">
        <v>1.0000230000000001</v>
      </c>
      <c r="AM4" s="1">
        <v>-6.5720000000000001E-2</v>
      </c>
      <c r="AN4" s="1">
        <v>-5.5739999999999998E-2</v>
      </c>
      <c r="AO4" s="1">
        <v>-4.5749999999999999E-2</v>
      </c>
      <c r="AP4" s="1">
        <v>-6.5740000000000007E-2</v>
      </c>
      <c r="AQ4" s="1">
        <v>-5.5750000000000001E-2</v>
      </c>
      <c r="AR4" s="1">
        <v>-4.5760000000000002E-2</v>
      </c>
      <c r="AS4" s="1">
        <v>-6.5740000000000007E-2</v>
      </c>
      <c r="AT4" s="1">
        <v>-5.5750000000000001E-2</v>
      </c>
      <c r="AU4" s="1">
        <v>-4.5760000000000002E-2</v>
      </c>
      <c r="AV4" s="1">
        <v>-6.5740000000000007E-2</v>
      </c>
      <c r="AW4" s="1">
        <v>-5.5750000000000001E-2</v>
      </c>
      <c r="AX4" s="1">
        <v>-4.5760000000000002E-2</v>
      </c>
      <c r="AY4" s="1">
        <v>0</v>
      </c>
      <c r="AZ4" t="s">
        <v>64</v>
      </c>
    </row>
    <row r="5" spans="1:52" x14ac:dyDescent="0.25">
      <c r="Z5" t="s">
        <v>67</v>
      </c>
      <c r="AA5" s="3">
        <v>42083</v>
      </c>
      <c r="AB5" s="2" t="s">
        <v>184</v>
      </c>
      <c r="AC5" s="3">
        <v>42114</v>
      </c>
      <c r="AD5" t="s">
        <v>8</v>
      </c>
      <c r="AE5" s="5">
        <v>31</v>
      </c>
      <c r="AF5" t="s">
        <v>6</v>
      </c>
      <c r="AG5" t="s">
        <v>68</v>
      </c>
      <c r="AH5" t="s">
        <v>71</v>
      </c>
      <c r="AI5" t="s">
        <v>72</v>
      </c>
      <c r="AJ5" s="6">
        <v>1.0000599999999999</v>
      </c>
      <c r="AK5" s="6">
        <v>1.000054</v>
      </c>
      <c r="AL5" s="6">
        <v>1.000048</v>
      </c>
      <c r="AM5" s="1">
        <v>-6.9949999999999998E-2</v>
      </c>
      <c r="AN5" s="1">
        <v>-6.2979999999999994E-2</v>
      </c>
      <c r="AO5" s="1">
        <v>-5.6009999999999997E-2</v>
      </c>
      <c r="AP5" s="1">
        <v>-6.9970000000000004E-2</v>
      </c>
      <c r="AQ5" s="1">
        <v>-6.3E-2</v>
      </c>
      <c r="AR5" s="1">
        <v>-5.6030000000000003E-2</v>
      </c>
      <c r="AS5" s="1">
        <v>-6.9970000000000004E-2</v>
      </c>
      <c r="AT5" s="1">
        <v>-6.3E-2</v>
      </c>
      <c r="AU5" s="1">
        <v>-5.6030000000000003E-2</v>
      </c>
      <c r="AV5" s="1">
        <v>-6.9970000000000004E-2</v>
      </c>
      <c r="AW5" s="1">
        <v>-6.3E-2</v>
      </c>
      <c r="AX5" s="1">
        <v>-5.6030000000000003E-2</v>
      </c>
      <c r="AY5" s="1">
        <v>0</v>
      </c>
      <c r="AZ5" t="s">
        <v>64</v>
      </c>
    </row>
    <row r="6" spans="1:52" x14ac:dyDescent="0.25">
      <c r="Z6" t="s">
        <v>67</v>
      </c>
      <c r="AA6" s="3">
        <v>42083</v>
      </c>
      <c r="AB6" s="2" t="s">
        <v>184</v>
      </c>
      <c r="AC6" s="3">
        <v>42144</v>
      </c>
      <c r="AD6" t="s">
        <v>9</v>
      </c>
      <c r="AE6" s="5">
        <v>61</v>
      </c>
      <c r="AF6" t="s">
        <v>6</v>
      </c>
      <c r="AG6" t="s">
        <v>68</v>
      </c>
      <c r="AH6" t="s">
        <v>73</v>
      </c>
      <c r="AI6" t="s">
        <v>74</v>
      </c>
      <c r="AJ6" s="6">
        <v>1.0001370000000001</v>
      </c>
      <c r="AK6" s="6">
        <v>1.000124</v>
      </c>
      <c r="AL6" s="6">
        <v>1.0001100000000001</v>
      </c>
      <c r="AM6" s="1">
        <v>-8.0949999999999994E-2</v>
      </c>
      <c r="AN6" s="1">
        <v>-7.2980000000000003E-2</v>
      </c>
      <c r="AO6" s="1">
        <v>-6.5000000000000002E-2</v>
      </c>
      <c r="AP6" s="1">
        <v>-8.0979999999999996E-2</v>
      </c>
      <c r="AQ6" s="1">
        <v>-7.2999999999999995E-2</v>
      </c>
      <c r="AR6" s="1">
        <v>-6.5019999999999994E-2</v>
      </c>
      <c r="AS6" s="1">
        <v>-8.0979999999999996E-2</v>
      </c>
      <c r="AT6" s="1">
        <v>-7.2999999999999995E-2</v>
      </c>
      <c r="AU6" s="1">
        <v>-6.5019999999999994E-2</v>
      </c>
      <c r="AV6" s="1">
        <v>-8.0979999999999996E-2</v>
      </c>
      <c r="AW6" s="1">
        <v>-7.2999999999999995E-2</v>
      </c>
      <c r="AX6" s="1">
        <v>-6.5019999999999994E-2</v>
      </c>
      <c r="AY6" s="1">
        <v>0</v>
      </c>
      <c r="AZ6" t="s">
        <v>64</v>
      </c>
    </row>
    <row r="7" spans="1:52" x14ac:dyDescent="0.25">
      <c r="Z7" t="s">
        <v>67</v>
      </c>
      <c r="AA7" s="3">
        <v>42083</v>
      </c>
      <c r="AB7" s="2" t="s">
        <v>184</v>
      </c>
      <c r="AC7" s="3">
        <v>42177</v>
      </c>
      <c r="AD7" t="s">
        <v>10</v>
      </c>
      <c r="AE7" s="5">
        <v>94</v>
      </c>
      <c r="AF7" t="s">
        <v>6</v>
      </c>
      <c r="AG7" t="s">
        <v>68</v>
      </c>
      <c r="AH7" t="s">
        <v>75</v>
      </c>
      <c r="AI7" t="s">
        <v>76</v>
      </c>
      <c r="AJ7" s="6">
        <v>1.0002219999999999</v>
      </c>
      <c r="AK7" s="6">
        <v>1.0002120000000001</v>
      </c>
      <c r="AL7" s="6">
        <v>1.0002009999999999</v>
      </c>
      <c r="AM7" s="1">
        <v>-8.498E-2</v>
      </c>
      <c r="AN7" s="1">
        <v>-8.0979999999999996E-2</v>
      </c>
      <c r="AO7" s="1">
        <v>-7.6969999999999997E-2</v>
      </c>
      <c r="AP7" s="1">
        <v>-8.5000000000000006E-2</v>
      </c>
      <c r="AQ7" s="1">
        <v>-8.1000000000000003E-2</v>
      </c>
      <c r="AR7" s="1">
        <v>-7.6999999999999999E-2</v>
      </c>
      <c r="AS7" s="1">
        <v>-8.5000000000000006E-2</v>
      </c>
      <c r="AT7" s="1">
        <v>-8.1000000000000003E-2</v>
      </c>
      <c r="AU7" s="1">
        <v>-7.6999999999999999E-2</v>
      </c>
      <c r="AV7" s="1">
        <v>-8.5000000000000006E-2</v>
      </c>
      <c r="AW7" s="1">
        <v>-8.1000000000000003E-2</v>
      </c>
      <c r="AX7" s="1">
        <v>-7.6999999999999999E-2</v>
      </c>
      <c r="AY7" s="1">
        <v>0</v>
      </c>
      <c r="AZ7" t="s">
        <v>64</v>
      </c>
    </row>
    <row r="8" spans="1:52" x14ac:dyDescent="0.25">
      <c r="Z8" t="s">
        <v>67</v>
      </c>
      <c r="AA8" s="3">
        <v>42083</v>
      </c>
      <c r="AB8" s="2" t="s">
        <v>184</v>
      </c>
      <c r="AC8" s="3">
        <v>42205</v>
      </c>
      <c r="AD8" t="s">
        <v>11</v>
      </c>
      <c r="AE8" s="5">
        <v>122</v>
      </c>
      <c r="AF8" t="s">
        <v>6</v>
      </c>
      <c r="AG8" t="s">
        <v>68</v>
      </c>
      <c r="AH8" t="s">
        <v>77</v>
      </c>
      <c r="AI8" t="s">
        <v>78</v>
      </c>
      <c r="AJ8" s="6">
        <v>1.0003219999999999</v>
      </c>
      <c r="AK8" s="6">
        <v>1.0002949999999999</v>
      </c>
      <c r="AL8" s="6">
        <v>1.000267</v>
      </c>
      <c r="AM8" s="1">
        <v>-9.5070000000000002E-2</v>
      </c>
      <c r="AN8" s="1">
        <v>-8.6970000000000006E-2</v>
      </c>
      <c r="AO8" s="1">
        <v>-7.8880000000000006E-2</v>
      </c>
      <c r="AP8" s="1">
        <v>-9.5100000000000004E-2</v>
      </c>
      <c r="AQ8" s="1">
        <v>-8.6999999999999994E-2</v>
      </c>
      <c r="AR8" s="1">
        <v>-7.8899999999999998E-2</v>
      </c>
      <c r="AS8" s="1">
        <v>-9.5100000000000004E-2</v>
      </c>
      <c r="AT8" s="1">
        <v>-8.6999999999999994E-2</v>
      </c>
      <c r="AU8" s="1">
        <v>-7.8899999999999998E-2</v>
      </c>
      <c r="AV8" s="1">
        <v>-9.5100000000000004E-2</v>
      </c>
      <c r="AW8" s="1">
        <v>-8.6999999999999994E-2</v>
      </c>
      <c r="AX8" s="1">
        <v>-7.8899999999999998E-2</v>
      </c>
      <c r="AY8" s="1">
        <v>0</v>
      </c>
      <c r="AZ8" t="s">
        <v>64</v>
      </c>
    </row>
    <row r="9" spans="1:52" x14ac:dyDescent="0.25">
      <c r="Z9" t="s">
        <v>67</v>
      </c>
      <c r="AA9" s="3">
        <v>42083</v>
      </c>
      <c r="AB9" s="2" t="s">
        <v>184</v>
      </c>
      <c r="AC9" s="3">
        <v>42236</v>
      </c>
      <c r="AD9" t="s">
        <v>12</v>
      </c>
      <c r="AE9" s="5">
        <v>153</v>
      </c>
      <c r="AF9" t="s">
        <v>6</v>
      </c>
      <c r="AG9" t="s">
        <v>68</v>
      </c>
      <c r="AH9" t="s">
        <v>79</v>
      </c>
      <c r="AI9" t="s">
        <v>80</v>
      </c>
      <c r="AJ9" s="6">
        <v>1.0004169999999999</v>
      </c>
      <c r="AK9" s="6">
        <v>1.0003949999999999</v>
      </c>
      <c r="AL9" s="6">
        <v>1.0003740000000001</v>
      </c>
      <c r="AM9" s="1">
        <v>-9.8089999999999997E-2</v>
      </c>
      <c r="AN9" s="1">
        <v>-9.2979999999999993E-2</v>
      </c>
      <c r="AO9" s="1">
        <v>-8.7859999999999994E-2</v>
      </c>
      <c r="AP9" s="1">
        <v>-9.8119999999999999E-2</v>
      </c>
      <c r="AQ9" s="1">
        <v>-9.2999999999999999E-2</v>
      </c>
      <c r="AR9" s="1">
        <v>-8.788E-2</v>
      </c>
      <c r="AS9" s="1">
        <v>-9.8119999999999999E-2</v>
      </c>
      <c r="AT9" s="1">
        <v>-9.2999999999999999E-2</v>
      </c>
      <c r="AU9" s="1">
        <v>-8.788E-2</v>
      </c>
      <c r="AV9" s="1">
        <v>-9.8119999999999999E-2</v>
      </c>
      <c r="AW9" s="1">
        <v>-9.2999999999999999E-2</v>
      </c>
      <c r="AX9" s="1">
        <v>-8.788E-2</v>
      </c>
      <c r="AY9" s="1">
        <v>0</v>
      </c>
      <c r="AZ9" t="s">
        <v>64</v>
      </c>
    </row>
    <row r="10" spans="1:52" x14ac:dyDescent="0.25">
      <c r="Z10" t="s">
        <v>67</v>
      </c>
      <c r="AA10" s="3">
        <v>42083</v>
      </c>
      <c r="AB10" s="2" t="s">
        <v>184</v>
      </c>
      <c r="AC10" s="3">
        <v>42268</v>
      </c>
      <c r="AD10" t="s">
        <v>13</v>
      </c>
      <c r="AE10" s="5">
        <v>185</v>
      </c>
      <c r="AF10" t="s">
        <v>6</v>
      </c>
      <c r="AG10" t="s">
        <v>68</v>
      </c>
      <c r="AH10" t="s">
        <v>81</v>
      </c>
      <c r="AI10" t="s">
        <v>82</v>
      </c>
      <c r="AJ10" s="6">
        <v>1.000578</v>
      </c>
      <c r="AK10" s="6">
        <v>1.0005139999999999</v>
      </c>
      <c r="AL10" s="6">
        <v>1.000451</v>
      </c>
      <c r="AM10" s="1">
        <v>-0.11230999999999999</v>
      </c>
      <c r="AN10" s="1">
        <v>-9.9979999999999999E-2</v>
      </c>
      <c r="AO10" s="1">
        <v>-8.7639999999999996E-2</v>
      </c>
      <c r="AP10" s="1">
        <v>-0.11234</v>
      </c>
      <c r="AQ10" s="1">
        <v>-0.1</v>
      </c>
      <c r="AR10" s="1">
        <v>-8.7660000000000002E-2</v>
      </c>
      <c r="AS10" s="1">
        <v>-0.11234</v>
      </c>
      <c r="AT10" s="1">
        <v>-0.1</v>
      </c>
      <c r="AU10" s="1">
        <v>-8.7660000000000002E-2</v>
      </c>
      <c r="AV10" s="1">
        <v>-0.11234</v>
      </c>
      <c r="AW10" s="1">
        <v>-0.1</v>
      </c>
      <c r="AX10" s="1">
        <v>-8.7660000000000002E-2</v>
      </c>
      <c r="AY10" s="1">
        <v>0</v>
      </c>
      <c r="AZ10" t="s">
        <v>64</v>
      </c>
    </row>
    <row r="11" spans="1:52" x14ac:dyDescent="0.25">
      <c r="Z11" t="s">
        <v>67</v>
      </c>
      <c r="AA11" s="3">
        <v>42083</v>
      </c>
      <c r="AB11" s="2" t="s">
        <v>184</v>
      </c>
      <c r="AC11" s="3">
        <v>42297</v>
      </c>
      <c r="AD11" t="s">
        <v>14</v>
      </c>
      <c r="AE11" s="5">
        <v>214</v>
      </c>
      <c r="AF11" t="s">
        <v>6</v>
      </c>
      <c r="AG11" t="s">
        <v>68</v>
      </c>
      <c r="AH11" t="s">
        <v>83</v>
      </c>
      <c r="AI11" t="s">
        <v>84</v>
      </c>
      <c r="AJ11" s="6">
        <v>1.0006889999999999</v>
      </c>
      <c r="AK11" s="6">
        <v>1.0006189999999999</v>
      </c>
      <c r="AL11" s="6">
        <v>1.0005489999999999</v>
      </c>
      <c r="AM11" s="1">
        <v>-0.11573</v>
      </c>
      <c r="AN11" s="1">
        <v>-0.10398</v>
      </c>
      <c r="AO11" s="1">
        <v>-9.2219999999999996E-2</v>
      </c>
      <c r="AP11" s="1">
        <v>-0.11576</v>
      </c>
      <c r="AQ11" s="1">
        <v>-0.104</v>
      </c>
      <c r="AR11" s="1">
        <v>-9.2240000000000003E-2</v>
      </c>
      <c r="AS11" s="1">
        <v>-0.11576</v>
      </c>
      <c r="AT11" s="1">
        <v>-0.104</v>
      </c>
      <c r="AU11" s="1">
        <v>-9.2240000000000003E-2</v>
      </c>
      <c r="AV11" s="1">
        <v>-0.11576</v>
      </c>
      <c r="AW11" s="1">
        <v>-0.104</v>
      </c>
      <c r="AX11" s="1">
        <v>-9.2240000000000003E-2</v>
      </c>
      <c r="AY11" s="1">
        <v>0</v>
      </c>
      <c r="AZ11" t="s">
        <v>64</v>
      </c>
    </row>
    <row r="12" spans="1:52" x14ac:dyDescent="0.25">
      <c r="Z12" t="s">
        <v>67</v>
      </c>
      <c r="AA12" s="3">
        <v>42083</v>
      </c>
      <c r="AB12" s="2" t="s">
        <v>184</v>
      </c>
      <c r="AC12" s="3">
        <v>42328</v>
      </c>
      <c r="AD12" t="s">
        <v>15</v>
      </c>
      <c r="AE12" s="5">
        <v>245</v>
      </c>
      <c r="AF12" t="s">
        <v>6</v>
      </c>
      <c r="AG12" t="s">
        <v>68</v>
      </c>
      <c r="AH12" t="s">
        <v>85</v>
      </c>
      <c r="AI12" t="s">
        <v>86</v>
      </c>
      <c r="AJ12" s="6">
        <v>1.000834</v>
      </c>
      <c r="AK12" s="6">
        <v>1.0007360000000001</v>
      </c>
      <c r="AL12" s="6">
        <v>1.000637</v>
      </c>
      <c r="AM12" s="1">
        <v>-0.12248000000000001</v>
      </c>
      <c r="AN12" s="1">
        <v>-0.10798000000000001</v>
      </c>
      <c r="AO12" s="1">
        <v>-9.3479999999999994E-2</v>
      </c>
      <c r="AP12" s="1">
        <v>-0.1225</v>
      </c>
      <c r="AQ12" s="1">
        <v>-0.108</v>
      </c>
      <c r="AR12" s="1">
        <v>-9.35E-2</v>
      </c>
      <c r="AS12" s="1">
        <v>-0.1225</v>
      </c>
      <c r="AT12" s="1">
        <v>-0.108</v>
      </c>
      <c r="AU12" s="1">
        <v>-9.35E-2</v>
      </c>
      <c r="AV12" s="1">
        <v>-0.1225</v>
      </c>
      <c r="AW12" s="1">
        <v>-0.108</v>
      </c>
      <c r="AX12" s="1">
        <v>-9.35E-2</v>
      </c>
      <c r="AY12" s="1">
        <v>0</v>
      </c>
      <c r="AZ12" t="s">
        <v>64</v>
      </c>
    </row>
    <row r="13" spans="1:52" x14ac:dyDescent="0.25">
      <c r="Z13" t="s">
        <v>67</v>
      </c>
      <c r="AA13" s="3">
        <v>42083</v>
      </c>
      <c r="AB13" s="2" t="s">
        <v>184</v>
      </c>
      <c r="AC13" s="3">
        <v>42359</v>
      </c>
      <c r="AD13" t="s">
        <v>16</v>
      </c>
      <c r="AE13" s="5">
        <v>276</v>
      </c>
      <c r="AF13" t="s">
        <v>6</v>
      </c>
      <c r="AG13" t="s">
        <v>68</v>
      </c>
      <c r="AH13" t="s">
        <v>87</v>
      </c>
      <c r="AI13" t="s">
        <v>88</v>
      </c>
      <c r="AJ13" s="6">
        <v>1.0009939999999999</v>
      </c>
      <c r="AK13" s="6">
        <v>1.0008520000000001</v>
      </c>
      <c r="AL13" s="6">
        <v>1.00071</v>
      </c>
      <c r="AM13" s="1">
        <v>-0.12947</v>
      </c>
      <c r="AN13" s="1">
        <v>-0.11099000000000001</v>
      </c>
      <c r="AO13" s="1">
        <v>-9.2499999999999999E-2</v>
      </c>
      <c r="AP13" s="1">
        <v>-0.12948999999999999</v>
      </c>
      <c r="AQ13" s="1">
        <v>-0.111</v>
      </c>
      <c r="AR13" s="1">
        <v>-9.2509999999999995E-2</v>
      </c>
      <c r="AS13" s="1">
        <v>-0.12948999999999999</v>
      </c>
      <c r="AT13" s="1">
        <v>-0.111</v>
      </c>
      <c r="AU13" s="1">
        <v>-9.2509999999999995E-2</v>
      </c>
      <c r="AV13" s="1">
        <v>-0.12948999999999999</v>
      </c>
      <c r="AW13" s="1">
        <v>-0.111</v>
      </c>
      <c r="AX13" s="1">
        <v>-9.2509999999999995E-2</v>
      </c>
      <c r="AY13" s="1">
        <v>0</v>
      </c>
      <c r="AZ13" t="s">
        <v>64</v>
      </c>
    </row>
    <row r="14" spans="1:52" x14ac:dyDescent="0.25">
      <c r="Z14" t="s">
        <v>67</v>
      </c>
      <c r="AA14" s="3">
        <v>42083</v>
      </c>
      <c r="AB14" s="2" t="s">
        <v>184</v>
      </c>
      <c r="AC14" s="3">
        <v>42389</v>
      </c>
      <c r="AD14" t="s">
        <v>17</v>
      </c>
      <c r="AE14" s="5">
        <v>306</v>
      </c>
      <c r="AF14" t="s">
        <v>6</v>
      </c>
      <c r="AG14" t="s">
        <v>68</v>
      </c>
      <c r="AH14" t="s">
        <v>89</v>
      </c>
      <c r="AI14" t="s">
        <v>90</v>
      </c>
      <c r="AJ14" s="6">
        <v>1.0011330000000001</v>
      </c>
      <c r="AK14" s="6">
        <v>1.0009699999999999</v>
      </c>
      <c r="AL14" s="6">
        <v>1.0008060000000001</v>
      </c>
      <c r="AM14" s="1">
        <v>-0.13317999999999999</v>
      </c>
      <c r="AN14" s="1">
        <v>-0.11398999999999999</v>
      </c>
      <c r="AO14" s="1">
        <v>-9.4799999999999995E-2</v>
      </c>
      <c r="AP14" s="1">
        <v>-0.13320000000000001</v>
      </c>
      <c r="AQ14" s="1">
        <v>-0.114</v>
      </c>
      <c r="AR14" s="1">
        <v>-9.4799999999999995E-2</v>
      </c>
      <c r="AS14" s="1">
        <v>-0.13320000000000001</v>
      </c>
      <c r="AT14" s="1">
        <v>-0.114</v>
      </c>
      <c r="AU14" s="1">
        <v>-9.4799999999999995E-2</v>
      </c>
      <c r="AV14" s="1">
        <v>-0.13320000000000001</v>
      </c>
      <c r="AW14" s="1">
        <v>-0.114</v>
      </c>
      <c r="AX14" s="1">
        <v>-9.4799999999999995E-2</v>
      </c>
      <c r="AY14" s="1">
        <v>0</v>
      </c>
      <c r="AZ14" t="s">
        <v>64</v>
      </c>
    </row>
    <row r="15" spans="1:52" x14ac:dyDescent="0.25">
      <c r="Z15" t="s">
        <v>67</v>
      </c>
      <c r="AA15" s="3">
        <v>42083</v>
      </c>
      <c r="AB15" t="s">
        <v>184</v>
      </c>
      <c r="AC15" s="3">
        <v>42422</v>
      </c>
      <c r="AD15" t="s">
        <v>18</v>
      </c>
      <c r="AE15" s="5">
        <v>339</v>
      </c>
      <c r="AF15" t="s">
        <v>6</v>
      </c>
      <c r="AG15" t="s">
        <v>68</v>
      </c>
      <c r="AH15" t="s">
        <v>91</v>
      </c>
      <c r="AI15" t="s">
        <v>92</v>
      </c>
      <c r="AJ15" s="6">
        <v>1.001187</v>
      </c>
      <c r="AK15" s="6">
        <v>1.0010840000000001</v>
      </c>
      <c r="AL15" s="6">
        <v>1.0009809999999999</v>
      </c>
      <c r="AM15" s="1">
        <v>-0.12594</v>
      </c>
      <c r="AN15" s="1">
        <v>-0.115</v>
      </c>
      <c r="AO15" s="1">
        <v>-0.10406</v>
      </c>
      <c r="AP15" s="1">
        <v>-0.12594</v>
      </c>
      <c r="AQ15" s="1">
        <v>-0.115</v>
      </c>
      <c r="AR15" s="1">
        <v>-0.10406</v>
      </c>
      <c r="AS15" s="1">
        <v>-0.12594</v>
      </c>
      <c r="AT15" s="1">
        <v>-0.115</v>
      </c>
      <c r="AU15" s="1">
        <v>-0.10406</v>
      </c>
      <c r="AV15" s="1">
        <v>-0.12594</v>
      </c>
      <c r="AW15" s="1">
        <v>-0.115</v>
      </c>
      <c r="AX15" s="1">
        <v>-0.10406</v>
      </c>
      <c r="AY15" s="1">
        <v>0</v>
      </c>
      <c r="AZ15" t="s">
        <v>64</v>
      </c>
    </row>
    <row r="16" spans="1:52" x14ac:dyDescent="0.25">
      <c r="Z16" t="s">
        <v>67</v>
      </c>
      <c r="AA16" s="3">
        <v>42083</v>
      </c>
      <c r="AB16" t="s">
        <v>184</v>
      </c>
      <c r="AC16" s="3">
        <v>42450</v>
      </c>
      <c r="AD16" t="s">
        <v>19</v>
      </c>
      <c r="AE16" s="5">
        <v>367</v>
      </c>
      <c r="AF16" t="s">
        <v>6</v>
      </c>
      <c r="AG16" t="s">
        <v>68</v>
      </c>
      <c r="AH16" t="s">
        <v>93</v>
      </c>
      <c r="AI16" t="s">
        <v>94</v>
      </c>
      <c r="AJ16" s="6">
        <v>1.0013639999999999</v>
      </c>
      <c r="AK16" s="6">
        <v>1.001215</v>
      </c>
      <c r="AL16" s="6">
        <v>1.0010650000000001</v>
      </c>
      <c r="AM16" s="1">
        <v>-0.13366</v>
      </c>
      <c r="AN16" s="1">
        <v>-0.11899999999999999</v>
      </c>
      <c r="AO16" s="1">
        <v>-0.10434</v>
      </c>
      <c r="AP16" s="1">
        <v>-0.13366</v>
      </c>
      <c r="AQ16" s="1">
        <v>-0.11899999999999999</v>
      </c>
      <c r="AR16" s="1">
        <v>-0.10434</v>
      </c>
      <c r="AS16" s="1">
        <v>-0.13366</v>
      </c>
      <c r="AT16" s="1">
        <v>-0.11899999999999999</v>
      </c>
      <c r="AU16" s="1">
        <v>-0.10434</v>
      </c>
      <c r="AV16" s="1">
        <v>-0.13366</v>
      </c>
      <c r="AW16" s="1">
        <v>-0.11899999999999999</v>
      </c>
      <c r="AX16" s="1">
        <v>-0.10434</v>
      </c>
      <c r="AY16" s="1">
        <v>0</v>
      </c>
      <c r="AZ16" t="s">
        <v>64</v>
      </c>
    </row>
    <row r="17" spans="26:52" x14ac:dyDescent="0.25">
      <c r="Z17" t="s">
        <v>67</v>
      </c>
      <c r="AA17" s="3">
        <v>42083</v>
      </c>
      <c r="AB17" t="s">
        <v>184</v>
      </c>
      <c r="AC17" s="3">
        <v>42633</v>
      </c>
      <c r="AD17" t="s">
        <v>20</v>
      </c>
      <c r="AE17" s="5">
        <v>550</v>
      </c>
      <c r="AF17" t="s">
        <v>6</v>
      </c>
      <c r="AG17" t="s">
        <v>68</v>
      </c>
      <c r="AH17" t="s">
        <v>95</v>
      </c>
      <c r="AI17" t="s">
        <v>96</v>
      </c>
      <c r="AJ17" s="6">
        <v>1.0021819999999999</v>
      </c>
      <c r="AK17" s="6">
        <v>1.001989</v>
      </c>
      <c r="AL17" s="6">
        <v>1.0017959999999999</v>
      </c>
      <c r="AM17" s="1">
        <v>-0.14258999999999999</v>
      </c>
      <c r="AN17" s="1">
        <v>-0.12998000000000001</v>
      </c>
      <c r="AO17" s="1">
        <v>-0.11736000000000001</v>
      </c>
      <c r="AP17" s="1">
        <v>-0.14262</v>
      </c>
      <c r="AQ17" s="1">
        <v>-0.13</v>
      </c>
      <c r="AR17" s="1">
        <v>-0.11738</v>
      </c>
      <c r="AS17" s="1">
        <v>-0.14262</v>
      </c>
      <c r="AT17" s="1">
        <v>-0.13</v>
      </c>
      <c r="AU17" s="1">
        <v>-0.11738</v>
      </c>
      <c r="AV17" s="1">
        <v>-0.14262</v>
      </c>
      <c r="AW17" s="1">
        <v>-0.13</v>
      </c>
      <c r="AX17" s="1">
        <v>-0.11738</v>
      </c>
      <c r="AY17" s="1">
        <v>0</v>
      </c>
      <c r="AZ17" t="s">
        <v>64</v>
      </c>
    </row>
    <row r="18" spans="26:52" x14ac:dyDescent="0.25">
      <c r="Z18" t="s">
        <v>67</v>
      </c>
      <c r="AA18" s="3">
        <v>42083</v>
      </c>
      <c r="AB18" t="s">
        <v>184</v>
      </c>
      <c r="AC18" s="3">
        <v>42814</v>
      </c>
      <c r="AD18" t="s">
        <v>21</v>
      </c>
      <c r="AE18" s="5">
        <v>731</v>
      </c>
      <c r="AF18" t="s">
        <v>6</v>
      </c>
      <c r="AG18" t="s">
        <v>68</v>
      </c>
      <c r="AH18" t="s">
        <v>97</v>
      </c>
      <c r="AI18" t="s">
        <v>98</v>
      </c>
      <c r="AJ18" s="6">
        <v>1.00301</v>
      </c>
      <c r="AK18" s="6">
        <v>1.002686</v>
      </c>
      <c r="AL18" s="6">
        <v>1.0023610000000001</v>
      </c>
      <c r="AM18" s="1">
        <v>-0.14792</v>
      </c>
      <c r="AN18" s="1">
        <v>-0.13199</v>
      </c>
      <c r="AO18" s="1">
        <v>-0.11606</v>
      </c>
      <c r="AP18" s="1">
        <v>-0.14793000000000001</v>
      </c>
      <c r="AQ18" s="1">
        <v>-0.13200000000000001</v>
      </c>
      <c r="AR18" s="1">
        <v>-0.11607000000000001</v>
      </c>
      <c r="AS18" s="1">
        <v>-0.14793000000000001</v>
      </c>
      <c r="AT18" s="1">
        <v>-0.13200000000000001</v>
      </c>
      <c r="AU18" s="1">
        <v>-0.11607000000000001</v>
      </c>
      <c r="AV18" s="1">
        <v>-0.14793000000000001</v>
      </c>
      <c r="AW18" s="1">
        <v>-0.13200000000000001</v>
      </c>
      <c r="AX18" s="1">
        <v>-0.11607000000000001</v>
      </c>
      <c r="AY18" s="1">
        <v>0</v>
      </c>
      <c r="AZ18" t="s">
        <v>64</v>
      </c>
    </row>
    <row r="19" spans="26:52" x14ac:dyDescent="0.25">
      <c r="Z19" t="s">
        <v>67</v>
      </c>
      <c r="AA19" s="3">
        <v>42083</v>
      </c>
      <c r="AB19" t="s">
        <v>184</v>
      </c>
      <c r="AC19" s="3">
        <v>42998</v>
      </c>
      <c r="AD19" t="s">
        <v>22</v>
      </c>
      <c r="AE19" s="5">
        <v>915</v>
      </c>
      <c r="AF19" t="s">
        <v>6</v>
      </c>
      <c r="AG19" t="s">
        <v>68</v>
      </c>
      <c r="AH19" t="s">
        <v>99</v>
      </c>
      <c r="AI19" t="s">
        <v>100</v>
      </c>
      <c r="AJ19" s="6">
        <v>1.0031559999999999</v>
      </c>
      <c r="AK19" s="6">
        <v>1.003018</v>
      </c>
      <c r="AL19" s="6">
        <v>1.00288</v>
      </c>
      <c r="AM19" s="1">
        <v>-0.12392</v>
      </c>
      <c r="AN19" s="1">
        <v>-0.11851</v>
      </c>
      <c r="AO19" s="1">
        <v>-0.11310000000000001</v>
      </c>
      <c r="AP19" s="1">
        <v>-0.12389</v>
      </c>
      <c r="AQ19" s="1">
        <v>-0.11849999999999999</v>
      </c>
      <c r="AR19" s="1">
        <v>-0.11311</v>
      </c>
      <c r="AS19" s="1">
        <v>-0.12389</v>
      </c>
      <c r="AT19" s="1">
        <v>-0.11849999999999999</v>
      </c>
      <c r="AU19" s="1">
        <v>-0.11311</v>
      </c>
      <c r="AV19" s="1">
        <v>-0.12389</v>
      </c>
      <c r="AW19" s="1">
        <v>-0.11849999999999999</v>
      </c>
      <c r="AX19" s="1">
        <v>-0.11311</v>
      </c>
      <c r="AY19" s="1">
        <v>0</v>
      </c>
      <c r="AZ19" t="s">
        <v>64</v>
      </c>
    </row>
    <row r="20" spans="26:52" x14ac:dyDescent="0.25">
      <c r="Z20" t="s">
        <v>67</v>
      </c>
      <c r="AA20" s="3">
        <v>42083</v>
      </c>
      <c r="AB20" t="s">
        <v>184</v>
      </c>
      <c r="AC20" s="3">
        <v>43179</v>
      </c>
      <c r="AD20" t="s">
        <v>23</v>
      </c>
      <c r="AE20" s="5">
        <v>1096</v>
      </c>
      <c r="AF20" t="s">
        <v>6</v>
      </c>
      <c r="AG20" t="s">
        <v>68</v>
      </c>
      <c r="AH20" t="s">
        <v>101</v>
      </c>
      <c r="AI20" t="s">
        <v>102</v>
      </c>
      <c r="AJ20" s="6">
        <v>1.003598</v>
      </c>
      <c r="AK20" s="6">
        <v>1.0031429999999999</v>
      </c>
      <c r="AL20" s="6">
        <v>1.002688</v>
      </c>
      <c r="AM20" s="1">
        <v>-0.11791</v>
      </c>
      <c r="AN20" s="1">
        <v>-0.10303</v>
      </c>
      <c r="AO20" s="1">
        <v>-8.8139999999999996E-2</v>
      </c>
      <c r="AP20" s="1">
        <v>-0.11788</v>
      </c>
      <c r="AQ20" s="1">
        <v>-0.10299999999999999</v>
      </c>
      <c r="AR20" s="1">
        <v>-8.8120000000000004E-2</v>
      </c>
      <c r="AS20" s="1">
        <v>-0.11788</v>
      </c>
      <c r="AT20" s="1">
        <v>-0.10299999999999999</v>
      </c>
      <c r="AU20" s="1">
        <v>-8.8120000000000004E-2</v>
      </c>
      <c r="AV20" s="1">
        <v>-0.11788</v>
      </c>
      <c r="AW20" s="1">
        <v>-0.10299999999999999</v>
      </c>
      <c r="AX20" s="1">
        <v>-8.8120000000000004E-2</v>
      </c>
      <c r="AY20" s="1">
        <v>0</v>
      </c>
      <c r="AZ20" t="s">
        <v>64</v>
      </c>
    </row>
    <row r="21" spans="26:52" x14ac:dyDescent="0.25">
      <c r="Z21" t="s">
        <v>67</v>
      </c>
      <c r="AA21" s="3">
        <v>42083</v>
      </c>
      <c r="AB21" t="s">
        <v>184</v>
      </c>
      <c r="AC21" s="3">
        <v>43544</v>
      </c>
      <c r="AD21" t="s">
        <v>24</v>
      </c>
      <c r="AE21" s="5">
        <v>1461</v>
      </c>
      <c r="AF21" t="s">
        <v>6</v>
      </c>
      <c r="AG21" t="s">
        <v>68</v>
      </c>
      <c r="AH21" t="s">
        <v>103</v>
      </c>
      <c r="AI21" t="s">
        <v>104</v>
      </c>
      <c r="AJ21" s="6">
        <v>1.0028319999999999</v>
      </c>
      <c r="AK21" s="6">
        <v>1.002319</v>
      </c>
      <c r="AL21" s="6">
        <v>1.001806</v>
      </c>
      <c r="AM21" s="1">
        <v>-6.9650000000000004E-2</v>
      </c>
      <c r="AN21" s="1">
        <v>-5.7049999999999997E-2</v>
      </c>
      <c r="AO21" s="1">
        <v>-4.4450000000000003E-2</v>
      </c>
      <c r="AP21" s="1">
        <v>-6.9589999999999999E-2</v>
      </c>
      <c r="AQ21" s="1">
        <v>-5.7000000000000002E-2</v>
      </c>
      <c r="AR21" s="1">
        <v>-4.4409999999999998E-2</v>
      </c>
      <c r="AS21" s="1">
        <v>-6.9589999999999999E-2</v>
      </c>
      <c r="AT21" s="1">
        <v>-5.7000000000000002E-2</v>
      </c>
      <c r="AU21" s="1">
        <v>-4.4409999999999998E-2</v>
      </c>
      <c r="AV21" s="1">
        <v>-6.9589999999999999E-2</v>
      </c>
      <c r="AW21" s="1">
        <v>-5.7000000000000002E-2</v>
      </c>
      <c r="AX21" s="1">
        <v>-4.4409999999999998E-2</v>
      </c>
      <c r="AY21" s="1">
        <v>0</v>
      </c>
      <c r="AZ21" t="s">
        <v>64</v>
      </c>
    </row>
    <row r="22" spans="26:52" x14ac:dyDescent="0.25">
      <c r="Z22" t="s">
        <v>67</v>
      </c>
      <c r="AA22" s="3">
        <v>42083</v>
      </c>
      <c r="AB22" t="s">
        <v>184</v>
      </c>
      <c r="AC22" s="3">
        <v>43910</v>
      </c>
      <c r="AD22" t="s">
        <v>25</v>
      </c>
      <c r="AE22" s="5">
        <v>1827</v>
      </c>
      <c r="AF22" t="s">
        <v>6</v>
      </c>
      <c r="AG22" t="s">
        <v>68</v>
      </c>
      <c r="AH22" t="s">
        <v>105</v>
      </c>
      <c r="AI22" t="s">
        <v>106</v>
      </c>
      <c r="AJ22" s="6">
        <v>1.0007410000000001</v>
      </c>
      <c r="AK22" s="6">
        <v>1.000102</v>
      </c>
      <c r="AL22" s="6">
        <v>0.99946299999999999</v>
      </c>
      <c r="AM22" s="1">
        <v>-1.46E-2</v>
      </c>
      <c r="AN22" s="1">
        <v>-2E-3</v>
      </c>
      <c r="AO22" s="1">
        <v>1.059E-2</v>
      </c>
      <c r="AP22" s="1">
        <v>-1.457E-2</v>
      </c>
      <c r="AQ22" s="1">
        <v>-2E-3</v>
      </c>
      <c r="AR22" s="1">
        <v>1.057E-2</v>
      </c>
      <c r="AS22" s="1">
        <v>-1.457E-2</v>
      </c>
      <c r="AT22" s="1">
        <v>-2E-3</v>
      </c>
      <c r="AU22" s="1">
        <v>1.057E-2</v>
      </c>
      <c r="AV22" s="1">
        <v>-1.457E-2</v>
      </c>
      <c r="AW22" s="1">
        <v>-2E-3</v>
      </c>
      <c r="AX22" s="1">
        <v>1.057E-2</v>
      </c>
      <c r="AY22" s="1">
        <v>0</v>
      </c>
      <c r="AZ22" t="s">
        <v>64</v>
      </c>
    </row>
    <row r="23" spans="26:52" x14ac:dyDescent="0.25">
      <c r="Z23" t="s">
        <v>67</v>
      </c>
      <c r="AA23" s="3">
        <v>42083</v>
      </c>
      <c r="AB23" t="s">
        <v>184</v>
      </c>
      <c r="AC23" s="3">
        <v>44277</v>
      </c>
      <c r="AD23" t="s">
        <v>26</v>
      </c>
      <c r="AE23" s="5">
        <v>2194</v>
      </c>
      <c r="AF23" t="s">
        <v>6</v>
      </c>
      <c r="AG23" t="s">
        <v>68</v>
      </c>
      <c r="AH23" t="s">
        <v>107</v>
      </c>
      <c r="AI23" t="s">
        <v>108</v>
      </c>
      <c r="AJ23" s="6">
        <v>0.99740099999999998</v>
      </c>
      <c r="AK23" s="6">
        <v>0.99676699999999996</v>
      </c>
      <c r="AL23" s="6">
        <v>0.99613300000000005</v>
      </c>
      <c r="AM23" s="1">
        <v>4.2720000000000001E-2</v>
      </c>
      <c r="AN23" s="1">
        <v>5.3150000000000003E-2</v>
      </c>
      <c r="AO23" s="1">
        <v>6.3589999999999994E-2</v>
      </c>
      <c r="AP23" s="1">
        <v>4.2590000000000003E-2</v>
      </c>
      <c r="AQ23" s="1">
        <v>5.2999999999999999E-2</v>
      </c>
      <c r="AR23" s="1">
        <v>6.3409999999999994E-2</v>
      </c>
      <c r="AS23" s="1">
        <v>4.2590000000000003E-2</v>
      </c>
      <c r="AT23" s="1">
        <v>5.2999999999999999E-2</v>
      </c>
      <c r="AU23" s="1">
        <v>6.3409999999999994E-2</v>
      </c>
      <c r="AV23" s="1">
        <v>4.2590000000000003E-2</v>
      </c>
      <c r="AW23" s="1">
        <v>5.2999999999999999E-2</v>
      </c>
      <c r="AX23" s="1">
        <v>6.3409999999999994E-2</v>
      </c>
      <c r="AY23" s="1">
        <v>0</v>
      </c>
      <c r="AZ23" t="s">
        <v>64</v>
      </c>
    </row>
    <row r="24" spans="26:52" x14ac:dyDescent="0.25">
      <c r="Z24" t="s">
        <v>67</v>
      </c>
      <c r="AA24" s="3">
        <v>42083</v>
      </c>
      <c r="AB24" t="s">
        <v>184</v>
      </c>
      <c r="AC24" s="3">
        <v>44641</v>
      </c>
      <c r="AD24" t="s">
        <v>27</v>
      </c>
      <c r="AE24" s="5">
        <v>2558</v>
      </c>
      <c r="AF24" t="s">
        <v>6</v>
      </c>
      <c r="AG24" t="s">
        <v>68</v>
      </c>
      <c r="AH24" t="s">
        <v>109</v>
      </c>
      <c r="AI24" t="s">
        <v>110</v>
      </c>
      <c r="AJ24" s="6">
        <v>0.99291200000000002</v>
      </c>
      <c r="AK24" s="6">
        <v>0.99218600000000001</v>
      </c>
      <c r="AL24" s="6">
        <v>0.99146000000000001</v>
      </c>
      <c r="AM24" s="1">
        <v>0.10016</v>
      </c>
      <c r="AN24" s="1">
        <v>0.11047</v>
      </c>
      <c r="AO24" s="1">
        <v>0.12077</v>
      </c>
      <c r="AP24" s="1">
        <v>9.9729999999999999E-2</v>
      </c>
      <c r="AQ24" s="1">
        <v>0.11</v>
      </c>
      <c r="AR24" s="1">
        <v>0.12027</v>
      </c>
      <c r="AS24" s="1">
        <v>9.9729999999999999E-2</v>
      </c>
      <c r="AT24" s="1">
        <v>0.11</v>
      </c>
      <c r="AU24" s="1">
        <v>0.12027</v>
      </c>
      <c r="AV24" s="1">
        <v>9.9729999999999999E-2</v>
      </c>
      <c r="AW24" s="1">
        <v>0.11</v>
      </c>
      <c r="AX24" s="1">
        <v>0.12027</v>
      </c>
      <c r="AY24" s="1">
        <v>0</v>
      </c>
      <c r="AZ24" t="s">
        <v>64</v>
      </c>
    </row>
    <row r="25" spans="26:52" x14ac:dyDescent="0.25">
      <c r="Z25" t="s">
        <v>67</v>
      </c>
      <c r="AA25" s="3">
        <v>42083</v>
      </c>
      <c r="AB25" t="s">
        <v>184</v>
      </c>
      <c r="AC25" s="3">
        <v>45005</v>
      </c>
      <c r="AD25" t="s">
        <v>28</v>
      </c>
      <c r="AE25" s="5">
        <v>2922</v>
      </c>
      <c r="AF25" t="s">
        <v>6</v>
      </c>
      <c r="AG25" t="s">
        <v>68</v>
      </c>
      <c r="AH25" t="s">
        <v>111</v>
      </c>
      <c r="AI25" t="s">
        <v>112</v>
      </c>
      <c r="AJ25" s="6">
        <v>0.98697000000000001</v>
      </c>
      <c r="AK25" s="6">
        <v>0.986147</v>
      </c>
      <c r="AL25" s="6">
        <v>0.98532500000000001</v>
      </c>
      <c r="AM25" s="1">
        <v>0.16172</v>
      </c>
      <c r="AN25" s="1">
        <v>0.17201</v>
      </c>
      <c r="AO25" s="1">
        <v>0.18229999999999999</v>
      </c>
      <c r="AP25" s="1">
        <v>0.16075999999999999</v>
      </c>
      <c r="AQ25" s="1">
        <v>0.17100000000000001</v>
      </c>
      <c r="AR25" s="1">
        <v>0.18124000000000001</v>
      </c>
      <c r="AS25" s="1">
        <v>0.16075999999999999</v>
      </c>
      <c r="AT25" s="1">
        <v>0.17100000000000001</v>
      </c>
      <c r="AU25" s="1">
        <v>0.18124000000000001</v>
      </c>
      <c r="AV25" s="1">
        <v>0.16075999999999999</v>
      </c>
      <c r="AW25" s="1">
        <v>0.17100000000000001</v>
      </c>
      <c r="AX25" s="1">
        <v>0.18124000000000001</v>
      </c>
      <c r="AY25" s="1">
        <v>0</v>
      </c>
      <c r="AZ25" t="s">
        <v>64</v>
      </c>
    </row>
    <row r="26" spans="26:52" x14ac:dyDescent="0.25">
      <c r="Z26" t="s">
        <v>67</v>
      </c>
      <c r="AA26" s="3">
        <v>42083</v>
      </c>
      <c r="AB26" t="s">
        <v>184</v>
      </c>
      <c r="AC26" s="3">
        <v>45371</v>
      </c>
      <c r="AD26" t="s">
        <v>29</v>
      </c>
      <c r="AE26" s="5">
        <v>3288</v>
      </c>
      <c r="AF26" t="s">
        <v>6</v>
      </c>
      <c r="AG26" t="s">
        <v>68</v>
      </c>
      <c r="AH26" t="s">
        <v>113</v>
      </c>
      <c r="AI26" t="s">
        <v>114</v>
      </c>
      <c r="AJ26" s="6">
        <v>0.98172999999999999</v>
      </c>
      <c r="AK26" s="6">
        <v>0.97944100000000001</v>
      </c>
      <c r="AL26" s="6">
        <v>0.97715600000000002</v>
      </c>
      <c r="AM26" s="1">
        <v>0.20208999999999999</v>
      </c>
      <c r="AN26" s="1">
        <v>0.22770000000000001</v>
      </c>
      <c r="AO26" s="1">
        <v>0.25334000000000001</v>
      </c>
      <c r="AP26" s="1">
        <v>0.20069000000000001</v>
      </c>
      <c r="AQ26" s="1">
        <v>0.22600000000000001</v>
      </c>
      <c r="AR26" s="1">
        <v>0.25130999999999998</v>
      </c>
      <c r="AS26" s="1">
        <v>0.20069000000000001</v>
      </c>
      <c r="AT26" s="1">
        <v>0.22600000000000001</v>
      </c>
      <c r="AU26" s="1">
        <v>0.25130999999999998</v>
      </c>
      <c r="AV26" s="1">
        <v>0.20069000000000001</v>
      </c>
      <c r="AW26" s="1">
        <v>0.22600000000000001</v>
      </c>
      <c r="AX26" s="1">
        <v>0.25130999999999998</v>
      </c>
      <c r="AY26" s="1">
        <v>0</v>
      </c>
      <c r="AZ26" t="s">
        <v>64</v>
      </c>
    </row>
    <row r="27" spans="26:52" x14ac:dyDescent="0.25">
      <c r="Z27" t="s">
        <v>67</v>
      </c>
      <c r="AA27" s="3">
        <v>42083</v>
      </c>
      <c r="AB27" t="s">
        <v>184</v>
      </c>
      <c r="AC27" s="3">
        <v>45736</v>
      </c>
      <c r="AD27" t="s">
        <v>30</v>
      </c>
      <c r="AE27" s="5">
        <v>3653</v>
      </c>
      <c r="AF27" t="s">
        <v>6</v>
      </c>
      <c r="AG27" t="s">
        <v>68</v>
      </c>
      <c r="AH27" t="s">
        <v>115</v>
      </c>
      <c r="AI27" t="s">
        <v>116</v>
      </c>
      <c r="AJ27" s="6">
        <v>0.97424699999999997</v>
      </c>
      <c r="AK27" s="6">
        <v>0.97197100000000003</v>
      </c>
      <c r="AL27" s="6">
        <v>0.96970000000000001</v>
      </c>
      <c r="AM27" s="1">
        <v>0.25745000000000001</v>
      </c>
      <c r="AN27" s="1">
        <v>0.28055999999999998</v>
      </c>
      <c r="AO27" s="1">
        <v>0.30368000000000001</v>
      </c>
      <c r="AP27" s="1">
        <v>0.25519999999999998</v>
      </c>
      <c r="AQ27" s="1">
        <v>0.27800000000000002</v>
      </c>
      <c r="AR27" s="1">
        <v>0.30080000000000001</v>
      </c>
      <c r="AS27" s="1">
        <v>0.25519999999999998</v>
      </c>
      <c r="AT27" s="1">
        <v>0.27800000000000002</v>
      </c>
      <c r="AU27" s="1">
        <v>0.30080000000000001</v>
      </c>
      <c r="AV27" s="1">
        <v>0.25519999999999998</v>
      </c>
      <c r="AW27" s="1">
        <v>0.27800000000000002</v>
      </c>
      <c r="AX27" s="1">
        <v>0.30080000000000001</v>
      </c>
      <c r="AY27" s="1">
        <v>0</v>
      </c>
      <c r="AZ27" t="s">
        <v>64</v>
      </c>
    </row>
    <row r="28" spans="26:52" x14ac:dyDescent="0.25">
      <c r="Z28" t="s">
        <v>67</v>
      </c>
      <c r="AA28" s="3">
        <v>42083</v>
      </c>
      <c r="AB28" t="s">
        <v>184</v>
      </c>
      <c r="AC28" s="3">
        <v>46101</v>
      </c>
      <c r="AD28" t="s">
        <v>31</v>
      </c>
      <c r="AE28" s="5">
        <v>4018</v>
      </c>
      <c r="AF28" t="s">
        <v>6</v>
      </c>
      <c r="AG28" t="s">
        <v>68</v>
      </c>
      <c r="AH28" t="s">
        <v>117</v>
      </c>
      <c r="AI28" t="s">
        <v>118</v>
      </c>
      <c r="AJ28" s="6">
        <v>0.96806899999999996</v>
      </c>
      <c r="AK28" s="6">
        <v>0.96604000000000001</v>
      </c>
      <c r="AL28" s="6">
        <v>0.96401599999999998</v>
      </c>
      <c r="AM28" s="1">
        <v>0.29117999999999999</v>
      </c>
      <c r="AN28" s="1">
        <v>0.31002999999999997</v>
      </c>
      <c r="AO28" s="1">
        <v>0.32889000000000002</v>
      </c>
      <c r="AP28" s="1">
        <v>0.28838000000000003</v>
      </c>
      <c r="AQ28" s="1">
        <v>0.307</v>
      </c>
      <c r="AR28" s="1">
        <v>0.32562000000000002</v>
      </c>
      <c r="AS28" s="1">
        <v>0.28838000000000003</v>
      </c>
      <c r="AT28" s="1">
        <v>0.307</v>
      </c>
      <c r="AU28" s="1">
        <v>0.32562000000000002</v>
      </c>
      <c r="AV28" s="1">
        <v>0.28838000000000003</v>
      </c>
      <c r="AW28" s="1">
        <v>0.307</v>
      </c>
      <c r="AX28" s="1">
        <v>0.32562000000000002</v>
      </c>
      <c r="AY28" s="1">
        <v>0</v>
      </c>
      <c r="AZ28" t="s">
        <v>64</v>
      </c>
    </row>
    <row r="29" spans="26:52" x14ac:dyDescent="0.25">
      <c r="Z29" t="s">
        <v>67</v>
      </c>
      <c r="AA29" s="3">
        <v>42083</v>
      </c>
      <c r="AB29" t="s">
        <v>184</v>
      </c>
      <c r="AC29" s="3">
        <v>46468</v>
      </c>
      <c r="AD29" t="s">
        <v>32</v>
      </c>
      <c r="AE29" s="5">
        <v>4385</v>
      </c>
      <c r="AF29" t="s">
        <v>6</v>
      </c>
      <c r="AG29" t="s">
        <v>68</v>
      </c>
      <c r="AH29" t="s">
        <v>119</v>
      </c>
      <c r="AI29" t="s">
        <v>120</v>
      </c>
      <c r="AJ29" s="6">
        <v>0.95761799999999997</v>
      </c>
      <c r="AK29" s="6">
        <v>0.95498799999999995</v>
      </c>
      <c r="AL29" s="6">
        <v>0.95236299999999996</v>
      </c>
      <c r="AM29" s="1">
        <v>0.35616999999999999</v>
      </c>
      <c r="AN29" s="1">
        <v>0.37883</v>
      </c>
      <c r="AO29" s="1">
        <v>0.40150999999999998</v>
      </c>
      <c r="AP29" s="1">
        <v>0.35174</v>
      </c>
      <c r="AQ29" s="1">
        <v>0.374</v>
      </c>
      <c r="AR29" s="1">
        <v>0.39626</v>
      </c>
      <c r="AS29" s="1">
        <v>0.35174</v>
      </c>
      <c r="AT29" s="1">
        <v>0.374</v>
      </c>
      <c r="AU29" s="1">
        <v>0.39626</v>
      </c>
      <c r="AV29" s="1">
        <v>0.35174</v>
      </c>
      <c r="AW29" s="1">
        <v>0.374</v>
      </c>
      <c r="AX29" s="1">
        <v>0.39626</v>
      </c>
      <c r="AY29" s="1">
        <v>0</v>
      </c>
      <c r="AZ29" t="s">
        <v>64</v>
      </c>
    </row>
    <row r="30" spans="26:52" x14ac:dyDescent="0.25">
      <c r="Z30" t="s">
        <v>67</v>
      </c>
      <c r="AA30" s="3">
        <v>42083</v>
      </c>
      <c r="AB30" t="s">
        <v>184</v>
      </c>
      <c r="AC30" s="3">
        <v>47562</v>
      </c>
      <c r="AD30" t="s">
        <v>33</v>
      </c>
      <c r="AE30" s="5">
        <v>5479</v>
      </c>
      <c r="AF30" t="s">
        <v>6</v>
      </c>
      <c r="AG30" t="s">
        <v>68</v>
      </c>
      <c r="AH30" t="s">
        <v>121</v>
      </c>
      <c r="AI30" t="s">
        <v>122</v>
      </c>
      <c r="AJ30" s="6">
        <v>0.93100700000000003</v>
      </c>
      <c r="AK30" s="6">
        <v>0.92781499999999995</v>
      </c>
      <c r="AL30" s="6">
        <v>0.92463300000000004</v>
      </c>
      <c r="AM30" s="1">
        <v>0.47082000000000002</v>
      </c>
      <c r="AN30" s="1">
        <v>0.49349999999999999</v>
      </c>
      <c r="AO30" s="1">
        <v>0.51619000000000004</v>
      </c>
      <c r="AP30" s="1">
        <v>0.46283999999999997</v>
      </c>
      <c r="AQ30" s="1">
        <v>0.48499999999999999</v>
      </c>
      <c r="AR30" s="1">
        <v>0.50716000000000006</v>
      </c>
      <c r="AS30" s="1">
        <v>0.46283999999999997</v>
      </c>
      <c r="AT30" s="1">
        <v>0.48499999999999999</v>
      </c>
      <c r="AU30" s="1">
        <v>0.50716000000000006</v>
      </c>
      <c r="AV30" s="1">
        <v>0.46283999999999997</v>
      </c>
      <c r="AW30" s="1">
        <v>0.48499999999999999</v>
      </c>
      <c r="AX30" s="1">
        <v>0.50716000000000006</v>
      </c>
      <c r="AY30" s="1">
        <v>0</v>
      </c>
      <c r="AZ30" t="s">
        <v>64</v>
      </c>
    </row>
    <row r="31" spans="26:52" x14ac:dyDescent="0.25">
      <c r="Z31" t="s">
        <v>67</v>
      </c>
      <c r="AA31" s="3">
        <v>42083</v>
      </c>
      <c r="AB31" t="s">
        <v>184</v>
      </c>
      <c r="AC31" s="3">
        <v>49388</v>
      </c>
      <c r="AD31" t="s">
        <v>34</v>
      </c>
      <c r="AE31" s="5">
        <v>7305</v>
      </c>
      <c r="AF31" t="s">
        <v>6</v>
      </c>
      <c r="AG31" t="s">
        <v>68</v>
      </c>
      <c r="AH31" t="s">
        <v>123</v>
      </c>
      <c r="AI31" t="s">
        <v>124</v>
      </c>
      <c r="AJ31" s="6">
        <v>0.88391399999999998</v>
      </c>
      <c r="AK31" s="6">
        <v>0.88239800000000002</v>
      </c>
      <c r="AL31" s="6">
        <v>0.88088699999999998</v>
      </c>
      <c r="AM31" s="1">
        <v>0.60995999999999995</v>
      </c>
      <c r="AN31" s="1">
        <v>0.61846999999999996</v>
      </c>
      <c r="AO31" s="1">
        <v>0.62697000000000003</v>
      </c>
      <c r="AP31" s="1">
        <v>0.59565999999999997</v>
      </c>
      <c r="AQ31" s="1">
        <v>0.60450000000000004</v>
      </c>
      <c r="AR31" s="1">
        <v>0.61334</v>
      </c>
      <c r="AS31" s="1">
        <v>0.59565999999999997</v>
      </c>
      <c r="AT31" s="1">
        <v>0.60450000000000004</v>
      </c>
      <c r="AU31" s="1">
        <v>0.61334</v>
      </c>
      <c r="AV31" s="1">
        <v>0.59565999999999997</v>
      </c>
      <c r="AW31" s="1">
        <v>0.60450000000000004</v>
      </c>
      <c r="AX31" s="1">
        <v>0.61334</v>
      </c>
      <c r="AY31" s="1">
        <v>0</v>
      </c>
      <c r="AZ31" t="s">
        <v>64</v>
      </c>
    </row>
    <row r="32" spans="26:52" x14ac:dyDescent="0.25">
      <c r="Z32" t="s">
        <v>67</v>
      </c>
      <c r="AA32" s="3">
        <v>42083</v>
      </c>
      <c r="AB32" t="s">
        <v>184</v>
      </c>
      <c r="AC32" s="3">
        <v>51215</v>
      </c>
      <c r="AD32" t="s">
        <v>35</v>
      </c>
      <c r="AE32" s="5">
        <v>9132</v>
      </c>
      <c r="AF32" t="s">
        <v>6</v>
      </c>
      <c r="AG32" t="s">
        <v>68</v>
      </c>
      <c r="AH32" t="s">
        <v>125</v>
      </c>
      <c r="AI32" t="s">
        <v>126</v>
      </c>
      <c r="AJ32" s="6">
        <v>0.84154600000000002</v>
      </c>
      <c r="AK32" s="6">
        <v>0.83979800000000004</v>
      </c>
      <c r="AL32" s="6">
        <v>0.83805799999999997</v>
      </c>
      <c r="AM32" s="1">
        <v>0.68240000000000001</v>
      </c>
      <c r="AN32" s="1">
        <v>0.69064999999999999</v>
      </c>
      <c r="AO32" s="1">
        <v>0.69889000000000001</v>
      </c>
      <c r="AP32" s="1">
        <v>0.66447000000000001</v>
      </c>
      <c r="AQ32" s="1">
        <v>0.67300000000000004</v>
      </c>
      <c r="AR32" s="1">
        <v>0.68152999999999997</v>
      </c>
      <c r="AS32" s="1">
        <v>0.66447000000000001</v>
      </c>
      <c r="AT32" s="1">
        <v>0.67300000000000004</v>
      </c>
      <c r="AU32" s="1">
        <v>0.68152999999999997</v>
      </c>
      <c r="AV32" s="1">
        <v>0.66447000000000001</v>
      </c>
      <c r="AW32" s="1">
        <v>0.67300000000000004</v>
      </c>
      <c r="AX32" s="1">
        <v>0.68152999999999997</v>
      </c>
      <c r="AY32" s="1">
        <v>0</v>
      </c>
      <c r="AZ32" t="s">
        <v>64</v>
      </c>
    </row>
    <row r="33" spans="26:52" x14ac:dyDescent="0.25">
      <c r="Z33" t="s">
        <v>67</v>
      </c>
      <c r="AA33" s="3">
        <v>42083</v>
      </c>
      <c r="AB33" t="s">
        <v>184</v>
      </c>
      <c r="AC33" s="3">
        <v>53041</v>
      </c>
      <c r="AD33" t="s">
        <v>36</v>
      </c>
      <c r="AE33" s="5">
        <v>10958</v>
      </c>
      <c r="AF33" t="s">
        <v>6</v>
      </c>
      <c r="AG33" t="s">
        <v>68</v>
      </c>
      <c r="AH33" t="s">
        <v>127</v>
      </c>
      <c r="AI33" t="s">
        <v>128</v>
      </c>
      <c r="AJ33" s="6">
        <v>0.80383099999999996</v>
      </c>
      <c r="AK33" s="6">
        <v>0.79856199999999999</v>
      </c>
      <c r="AL33" s="6">
        <v>0.79331700000000005</v>
      </c>
      <c r="AM33" s="1">
        <v>0.71997</v>
      </c>
      <c r="AN33" s="1">
        <v>0.74173</v>
      </c>
      <c r="AO33" s="1">
        <v>0.76354999999999995</v>
      </c>
      <c r="AP33" s="1">
        <v>0.70057999999999998</v>
      </c>
      <c r="AQ33" s="1">
        <v>0.72099999999999997</v>
      </c>
      <c r="AR33" s="1">
        <v>0.74141999999999997</v>
      </c>
      <c r="AS33" s="1">
        <v>0.70057999999999998</v>
      </c>
      <c r="AT33" s="1">
        <v>0.72099999999999997</v>
      </c>
      <c r="AU33" s="1">
        <v>0.74141999999999997</v>
      </c>
      <c r="AV33" s="1">
        <v>0.70057999999999998</v>
      </c>
      <c r="AW33" s="1">
        <v>0.72099999999999997</v>
      </c>
      <c r="AX33" s="1">
        <v>0.74141999999999997</v>
      </c>
      <c r="AY33" s="1">
        <v>0</v>
      </c>
      <c r="AZ33" t="s">
        <v>64</v>
      </c>
    </row>
    <row r="34" spans="26:52" x14ac:dyDescent="0.25">
      <c r="Z34" t="s">
        <v>67</v>
      </c>
      <c r="AA34" s="3">
        <v>42083</v>
      </c>
      <c r="AB34" t="s">
        <v>184</v>
      </c>
      <c r="AC34" s="3">
        <v>54868</v>
      </c>
      <c r="AD34" t="s">
        <v>37</v>
      </c>
      <c r="AE34" s="5">
        <v>12785</v>
      </c>
      <c r="AF34" t="s">
        <v>6</v>
      </c>
      <c r="AG34" t="s">
        <v>68</v>
      </c>
      <c r="AH34" t="s">
        <v>129</v>
      </c>
      <c r="AI34" t="s">
        <v>130</v>
      </c>
      <c r="AJ34" s="6">
        <v>0.76105699999999998</v>
      </c>
      <c r="AK34" s="6">
        <v>0.75827599999999995</v>
      </c>
      <c r="AL34" s="6">
        <v>0.75550899999999999</v>
      </c>
      <c r="AM34" s="1">
        <v>0.77181</v>
      </c>
      <c r="AN34" s="1">
        <v>0.78220000000000001</v>
      </c>
      <c r="AO34" s="1">
        <v>0.79257</v>
      </c>
      <c r="AP34" s="1">
        <v>0.74785999999999997</v>
      </c>
      <c r="AQ34" s="1">
        <v>0.75849999999999995</v>
      </c>
      <c r="AR34" s="1">
        <v>0.76914000000000005</v>
      </c>
      <c r="AS34" s="1">
        <v>0.74785999999999997</v>
      </c>
      <c r="AT34" s="1">
        <v>0.75849999999999995</v>
      </c>
      <c r="AU34" s="1">
        <v>0.76914000000000005</v>
      </c>
      <c r="AV34" s="1">
        <v>0.74785999999999997</v>
      </c>
      <c r="AW34" s="1">
        <v>0.75849999999999995</v>
      </c>
      <c r="AX34" s="1">
        <v>0.76914000000000005</v>
      </c>
      <c r="AY34" s="1">
        <v>0</v>
      </c>
      <c r="AZ34" t="s">
        <v>64</v>
      </c>
    </row>
    <row r="35" spans="26:52" x14ac:dyDescent="0.25">
      <c r="Z35" t="s">
        <v>67</v>
      </c>
      <c r="AA35" s="3">
        <v>42083</v>
      </c>
      <c r="AB35" t="s">
        <v>184</v>
      </c>
      <c r="AC35" s="3">
        <v>56695</v>
      </c>
      <c r="AD35" t="s">
        <v>38</v>
      </c>
      <c r="AE35" s="5">
        <v>14612</v>
      </c>
      <c r="AF35" t="s">
        <v>6</v>
      </c>
      <c r="AG35" t="s">
        <v>68</v>
      </c>
      <c r="AH35" t="s">
        <v>131</v>
      </c>
      <c r="AI35" t="s">
        <v>132</v>
      </c>
      <c r="AJ35" s="6">
        <v>0.72619199999999995</v>
      </c>
      <c r="AK35" s="6">
        <v>0.72330899999999998</v>
      </c>
      <c r="AL35" s="6">
        <v>0.72044299999999994</v>
      </c>
      <c r="AM35" s="1">
        <v>0.79135999999999995</v>
      </c>
      <c r="AN35" s="1">
        <v>0.80123999999999995</v>
      </c>
      <c r="AO35" s="1">
        <v>0.81110000000000004</v>
      </c>
      <c r="AP35" s="1">
        <v>0.76683999999999997</v>
      </c>
      <c r="AQ35" s="1">
        <v>0.77700000000000002</v>
      </c>
      <c r="AR35" s="1">
        <v>0.78715999999999997</v>
      </c>
      <c r="AS35" s="1">
        <v>0.76683999999999997</v>
      </c>
      <c r="AT35" s="1">
        <v>0.77700000000000002</v>
      </c>
      <c r="AU35" s="1">
        <v>0.78715999999999997</v>
      </c>
      <c r="AV35" s="1">
        <v>0.76683999999999997</v>
      </c>
      <c r="AW35" s="1">
        <v>0.77700000000000002</v>
      </c>
      <c r="AX35" s="1">
        <v>0.78715999999999997</v>
      </c>
      <c r="AY35" s="1">
        <v>0</v>
      </c>
      <c r="AZ35" t="s">
        <v>64</v>
      </c>
    </row>
    <row r="36" spans="26:52" x14ac:dyDescent="0.25">
      <c r="Z36" t="s">
        <v>67</v>
      </c>
      <c r="AA36" s="3">
        <v>42083</v>
      </c>
      <c r="AB36" t="s">
        <v>184</v>
      </c>
      <c r="AC36" s="3">
        <v>60346</v>
      </c>
      <c r="AD36" t="s">
        <v>39</v>
      </c>
      <c r="AE36" s="5">
        <v>18263</v>
      </c>
      <c r="AF36" t="s">
        <v>6</v>
      </c>
      <c r="AG36" t="s">
        <v>68</v>
      </c>
      <c r="AH36" t="s">
        <v>133</v>
      </c>
      <c r="AI36" t="s">
        <v>134</v>
      </c>
      <c r="AJ36" s="6">
        <v>0.69019600000000003</v>
      </c>
      <c r="AK36" s="6">
        <v>0.68079699999999999</v>
      </c>
      <c r="AL36" s="6">
        <v>0.67147199999999996</v>
      </c>
      <c r="AM36" s="1">
        <v>0.73355999999999999</v>
      </c>
      <c r="AN36" s="1">
        <v>0.76078999999999997</v>
      </c>
      <c r="AO36" s="1">
        <v>0.78817999999999999</v>
      </c>
      <c r="AP36" s="1">
        <v>0.72277000000000002</v>
      </c>
      <c r="AQ36" s="1">
        <v>0.74750000000000005</v>
      </c>
      <c r="AR36" s="1">
        <v>0.77222999999999997</v>
      </c>
      <c r="AS36" s="1">
        <v>0.72277000000000002</v>
      </c>
      <c r="AT36" s="1">
        <v>0.74750000000000005</v>
      </c>
      <c r="AU36" s="1">
        <v>0.77222999999999997</v>
      </c>
      <c r="AV36" s="1">
        <v>0.72277000000000002</v>
      </c>
      <c r="AW36" s="1">
        <v>0.74750000000000005</v>
      </c>
      <c r="AX36" s="1">
        <v>0.77222999999999997</v>
      </c>
      <c r="AY36" s="1">
        <v>0</v>
      </c>
      <c r="AZ36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opLeftCell="Z1" workbookViewId="0">
      <selection activeCell="G41" sqref="G41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0.1406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e">
        <f ca="1">_xll.BView(BCurveStrip!C4,"Data","cols=52;rows=36")</f>
        <v>#NAME?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t="s">
        <v>158</v>
      </c>
      <c r="Z1" t="s">
        <v>159</v>
      </c>
      <c r="AA1" t="s">
        <v>54</v>
      </c>
      <c r="AB1" t="s">
        <v>160</v>
      </c>
      <c r="AC1" t="s">
        <v>55</v>
      </c>
      <c r="AD1" t="s">
        <v>50</v>
      </c>
      <c r="AE1" t="s">
        <v>161</v>
      </c>
      <c r="AF1" t="s">
        <v>0</v>
      </c>
      <c r="AG1" t="s">
        <v>58</v>
      </c>
      <c r="AH1" t="s">
        <v>52</v>
      </c>
      <c r="AI1" t="s">
        <v>53</v>
      </c>
      <c r="AJ1" t="s">
        <v>162</v>
      </c>
      <c r="AK1" t="s">
        <v>163</v>
      </c>
      <c r="AL1" t="s">
        <v>164</v>
      </c>
      <c r="AM1" t="s">
        <v>165</v>
      </c>
      <c r="AN1" t="s">
        <v>166</v>
      </c>
      <c r="AO1" t="s">
        <v>167</v>
      </c>
      <c r="AP1" t="s">
        <v>168</v>
      </c>
      <c r="AQ1" t="s">
        <v>169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175</v>
      </c>
      <c r="AX1" t="s">
        <v>176</v>
      </c>
      <c r="AY1" t="s">
        <v>177</v>
      </c>
      <c r="AZ1" t="s">
        <v>59</v>
      </c>
    </row>
    <row r="2" spans="1:52" x14ac:dyDescent="0.25">
      <c r="A2" s="3">
        <v>42081</v>
      </c>
      <c r="B2" t="s">
        <v>48</v>
      </c>
      <c r="C2" t="s">
        <v>44</v>
      </c>
      <c r="D2" t="s">
        <v>178</v>
      </c>
      <c r="E2">
        <v>133</v>
      </c>
      <c r="F2" t="s">
        <v>42</v>
      </c>
      <c r="G2" t="s">
        <v>413</v>
      </c>
      <c r="H2" t="s">
        <v>179</v>
      </c>
      <c r="I2" t="s">
        <v>180</v>
      </c>
      <c r="J2" s="3">
        <v>42083</v>
      </c>
      <c r="L2" t="b">
        <v>0</v>
      </c>
      <c r="M2" t="b">
        <v>0</v>
      </c>
      <c r="N2" t="b">
        <v>1</v>
      </c>
      <c r="O2" t="s">
        <v>181</v>
      </c>
      <c r="P2" s="1"/>
      <c r="Q2" s="1"/>
      <c r="R2" s="1"/>
      <c r="S2" s="4" t="s">
        <v>407</v>
      </c>
      <c r="T2" t="s">
        <v>404</v>
      </c>
      <c r="U2" t="s">
        <v>183</v>
      </c>
      <c r="V2" t="s">
        <v>62</v>
      </c>
      <c r="W2" t="s">
        <v>62</v>
      </c>
      <c r="X2" t="s">
        <v>67</v>
      </c>
      <c r="Z2" t="s">
        <v>62</v>
      </c>
      <c r="AA2" s="3">
        <v>42083</v>
      </c>
      <c r="AB2" t="s">
        <v>184</v>
      </c>
      <c r="AC2" s="3">
        <v>42086</v>
      </c>
      <c r="AD2" t="s">
        <v>3</v>
      </c>
      <c r="AE2" s="5">
        <v>3</v>
      </c>
      <c r="AF2" t="s">
        <v>4</v>
      </c>
      <c r="AG2" t="s">
        <v>63</v>
      </c>
      <c r="AH2" t="s">
        <v>185</v>
      </c>
      <c r="AI2" t="s">
        <v>61</v>
      </c>
      <c r="AJ2" s="6">
        <v>1.000005</v>
      </c>
      <c r="AK2" s="6">
        <v>1.000005</v>
      </c>
      <c r="AL2" s="6">
        <v>1.000005</v>
      </c>
      <c r="AM2" s="1">
        <v>-5.7000000000000002E-2</v>
      </c>
      <c r="AN2" s="1">
        <v>-5.7000000000000002E-2</v>
      </c>
      <c r="AO2" s="1">
        <v>-5.7000000000000002E-2</v>
      </c>
      <c r="AP2" s="1">
        <v>-5.7000000000000002E-2</v>
      </c>
      <c r="AQ2" s="1">
        <v>-5.7000000000000002E-2</v>
      </c>
      <c r="AR2" s="1">
        <v>-5.7000000000000002E-2</v>
      </c>
      <c r="AS2" s="1">
        <v>-5.7000000000000002E-2</v>
      </c>
      <c r="AT2" s="1">
        <v>-5.7000000000000002E-2</v>
      </c>
      <c r="AU2" s="1">
        <v>-5.7000000000000002E-2</v>
      </c>
      <c r="AV2" s="1">
        <v>-5.7000000000000002E-2</v>
      </c>
      <c r="AW2" s="1">
        <v>-5.7000000000000002E-2</v>
      </c>
      <c r="AX2" s="1">
        <v>-5.7000000000000002E-2</v>
      </c>
      <c r="AY2" s="1">
        <v>0</v>
      </c>
      <c r="AZ2" t="s">
        <v>64</v>
      </c>
    </row>
    <row r="3" spans="1:52" x14ac:dyDescent="0.25">
      <c r="Z3" t="s">
        <v>67</v>
      </c>
      <c r="AA3" s="3">
        <v>42083</v>
      </c>
      <c r="AB3" s="2" t="s">
        <v>184</v>
      </c>
      <c r="AC3" s="3">
        <v>42090</v>
      </c>
      <c r="AD3" t="s">
        <v>5</v>
      </c>
      <c r="AE3" s="5">
        <v>7</v>
      </c>
      <c r="AF3" t="s">
        <v>6</v>
      </c>
      <c r="AG3" t="s">
        <v>68</v>
      </c>
      <c r="AH3" t="s">
        <v>65</v>
      </c>
      <c r="AI3" t="s">
        <v>66</v>
      </c>
      <c r="AJ3" s="6">
        <v>1.000013</v>
      </c>
      <c r="AK3" s="6">
        <v>1.000011</v>
      </c>
      <c r="AL3" s="6">
        <v>1.0000089999999999</v>
      </c>
      <c r="AM3" s="1">
        <v>-6.5989999999999993E-2</v>
      </c>
      <c r="AN3" s="1">
        <v>-5.5980000000000002E-2</v>
      </c>
      <c r="AO3" s="1">
        <v>-4.5969999999999997E-2</v>
      </c>
      <c r="AP3" s="1">
        <v>-6.6019999999999995E-2</v>
      </c>
      <c r="AQ3" s="1">
        <v>-5.6000000000000001E-2</v>
      </c>
      <c r="AR3" s="1">
        <v>-4.598E-2</v>
      </c>
      <c r="AS3" s="1">
        <v>-6.6019999999999995E-2</v>
      </c>
      <c r="AT3" s="1">
        <v>-5.6000000000000001E-2</v>
      </c>
      <c r="AU3" s="1">
        <v>-4.598E-2</v>
      </c>
      <c r="AV3" s="1">
        <v>-6.6019999999999995E-2</v>
      </c>
      <c r="AW3" s="1">
        <v>-5.6000000000000001E-2</v>
      </c>
      <c r="AX3" s="1">
        <v>-4.598E-2</v>
      </c>
      <c r="AY3" s="1">
        <v>0</v>
      </c>
      <c r="AZ3" t="s">
        <v>64</v>
      </c>
    </row>
    <row r="4" spans="1:52" x14ac:dyDescent="0.25">
      <c r="Z4" t="s">
        <v>67</v>
      </c>
      <c r="AA4" s="3">
        <v>42083</v>
      </c>
      <c r="AB4" s="2" t="s">
        <v>184</v>
      </c>
      <c r="AC4" s="3">
        <v>42101</v>
      </c>
      <c r="AD4" t="s">
        <v>7</v>
      </c>
      <c r="AE4" s="5">
        <v>18</v>
      </c>
      <c r="AF4" t="s">
        <v>6</v>
      </c>
      <c r="AG4" t="s">
        <v>68</v>
      </c>
      <c r="AH4" t="s">
        <v>69</v>
      </c>
      <c r="AI4" t="s">
        <v>70</v>
      </c>
      <c r="AJ4" s="6">
        <v>1.0000329999999999</v>
      </c>
      <c r="AK4" s="6">
        <v>1.0000279999999999</v>
      </c>
      <c r="AL4" s="6">
        <v>1.0000230000000001</v>
      </c>
      <c r="AM4" s="1">
        <v>-6.5720000000000001E-2</v>
      </c>
      <c r="AN4" s="1">
        <v>-5.5739999999999998E-2</v>
      </c>
      <c r="AO4" s="1">
        <v>-4.5749999999999999E-2</v>
      </c>
      <c r="AP4" s="1">
        <v>-6.5740000000000007E-2</v>
      </c>
      <c r="AQ4" s="1">
        <v>-5.5750000000000001E-2</v>
      </c>
      <c r="AR4" s="1">
        <v>-4.5760000000000002E-2</v>
      </c>
      <c r="AS4" s="1">
        <v>-6.5740000000000007E-2</v>
      </c>
      <c r="AT4" s="1">
        <v>-5.5750000000000001E-2</v>
      </c>
      <c r="AU4" s="1">
        <v>-4.5760000000000002E-2</v>
      </c>
      <c r="AV4" s="1">
        <v>-6.5740000000000007E-2</v>
      </c>
      <c r="AW4" s="1">
        <v>-5.5750000000000001E-2</v>
      </c>
      <c r="AX4" s="1">
        <v>-4.5760000000000002E-2</v>
      </c>
      <c r="AY4" s="1">
        <v>0</v>
      </c>
      <c r="AZ4" t="s">
        <v>64</v>
      </c>
    </row>
    <row r="5" spans="1:52" x14ac:dyDescent="0.25">
      <c r="Z5" t="s">
        <v>67</v>
      </c>
      <c r="AA5" s="3">
        <v>42083</v>
      </c>
      <c r="AB5" s="2" t="s">
        <v>184</v>
      </c>
      <c r="AC5" s="3">
        <v>42114</v>
      </c>
      <c r="AD5" t="s">
        <v>8</v>
      </c>
      <c r="AE5" s="5">
        <v>31</v>
      </c>
      <c r="AF5" t="s">
        <v>6</v>
      </c>
      <c r="AG5" t="s">
        <v>68</v>
      </c>
      <c r="AH5" t="s">
        <v>71</v>
      </c>
      <c r="AI5" t="s">
        <v>72</v>
      </c>
      <c r="AJ5" s="6">
        <v>1.0000599999999999</v>
      </c>
      <c r="AK5" s="6">
        <v>1.000054</v>
      </c>
      <c r="AL5" s="6">
        <v>1.000048</v>
      </c>
      <c r="AM5" s="1">
        <v>-6.9949999999999998E-2</v>
      </c>
      <c r="AN5" s="1">
        <v>-6.2979999999999994E-2</v>
      </c>
      <c r="AO5" s="1">
        <v>-5.6009999999999997E-2</v>
      </c>
      <c r="AP5" s="1">
        <v>-6.9970000000000004E-2</v>
      </c>
      <c r="AQ5" s="1">
        <v>-6.3E-2</v>
      </c>
      <c r="AR5" s="1">
        <v>-5.6030000000000003E-2</v>
      </c>
      <c r="AS5" s="1">
        <v>-6.9970000000000004E-2</v>
      </c>
      <c r="AT5" s="1">
        <v>-6.3E-2</v>
      </c>
      <c r="AU5" s="1">
        <v>-5.6030000000000003E-2</v>
      </c>
      <c r="AV5" s="1">
        <v>-6.9970000000000004E-2</v>
      </c>
      <c r="AW5" s="1">
        <v>-6.3E-2</v>
      </c>
      <c r="AX5" s="1">
        <v>-5.6030000000000003E-2</v>
      </c>
      <c r="AY5" s="1">
        <v>0</v>
      </c>
      <c r="AZ5" t="s">
        <v>64</v>
      </c>
    </row>
    <row r="6" spans="1:52" x14ac:dyDescent="0.25">
      <c r="Z6" t="s">
        <v>67</v>
      </c>
      <c r="AA6" s="3">
        <v>42083</v>
      </c>
      <c r="AB6" s="2" t="s">
        <v>184</v>
      </c>
      <c r="AC6" s="3">
        <v>42144</v>
      </c>
      <c r="AD6" t="s">
        <v>9</v>
      </c>
      <c r="AE6" s="5">
        <v>61</v>
      </c>
      <c r="AF6" t="s">
        <v>6</v>
      </c>
      <c r="AG6" t="s">
        <v>68</v>
      </c>
      <c r="AH6" t="s">
        <v>73</v>
      </c>
      <c r="AI6" t="s">
        <v>74</v>
      </c>
      <c r="AJ6" s="6">
        <v>1.0001370000000001</v>
      </c>
      <c r="AK6" s="6">
        <v>1.000124</v>
      </c>
      <c r="AL6" s="6">
        <v>1.0001100000000001</v>
      </c>
      <c r="AM6" s="1">
        <v>-8.0949999999999994E-2</v>
      </c>
      <c r="AN6" s="1">
        <v>-7.2980000000000003E-2</v>
      </c>
      <c r="AO6" s="1">
        <v>-6.5000000000000002E-2</v>
      </c>
      <c r="AP6" s="1">
        <v>-8.0979999999999996E-2</v>
      </c>
      <c r="AQ6" s="1">
        <v>-7.2999999999999995E-2</v>
      </c>
      <c r="AR6" s="1">
        <v>-6.5019999999999994E-2</v>
      </c>
      <c r="AS6" s="1">
        <v>-8.0979999999999996E-2</v>
      </c>
      <c r="AT6" s="1">
        <v>-7.2999999999999995E-2</v>
      </c>
      <c r="AU6" s="1">
        <v>-6.5019999999999994E-2</v>
      </c>
      <c r="AV6" s="1">
        <v>-8.0979999999999996E-2</v>
      </c>
      <c r="AW6" s="1">
        <v>-7.2999999999999995E-2</v>
      </c>
      <c r="AX6" s="1">
        <v>-6.5019999999999994E-2</v>
      </c>
      <c r="AY6" s="1">
        <v>0</v>
      </c>
      <c r="AZ6" t="s">
        <v>64</v>
      </c>
    </row>
    <row r="7" spans="1:52" x14ac:dyDescent="0.25">
      <c r="Z7" t="s">
        <v>67</v>
      </c>
      <c r="AA7" s="3">
        <v>42083</v>
      </c>
      <c r="AB7" s="2" t="s">
        <v>184</v>
      </c>
      <c r="AC7" s="3">
        <v>42177</v>
      </c>
      <c r="AD7" t="s">
        <v>10</v>
      </c>
      <c r="AE7" s="5">
        <v>94</v>
      </c>
      <c r="AF7" t="s">
        <v>6</v>
      </c>
      <c r="AG7" t="s">
        <v>68</v>
      </c>
      <c r="AH7" t="s">
        <v>75</v>
      </c>
      <c r="AI7" t="s">
        <v>76</v>
      </c>
      <c r="AJ7" s="6">
        <v>1.0002219999999999</v>
      </c>
      <c r="AK7" s="6">
        <v>1.0002120000000001</v>
      </c>
      <c r="AL7" s="6">
        <v>1.0002009999999999</v>
      </c>
      <c r="AM7" s="1">
        <v>-8.498E-2</v>
      </c>
      <c r="AN7" s="1">
        <v>-8.0979999999999996E-2</v>
      </c>
      <c r="AO7" s="1">
        <v>-7.6969999999999997E-2</v>
      </c>
      <c r="AP7" s="1">
        <v>-8.5000000000000006E-2</v>
      </c>
      <c r="AQ7" s="1">
        <v>-8.1000000000000003E-2</v>
      </c>
      <c r="AR7" s="1">
        <v>-7.6999999999999999E-2</v>
      </c>
      <c r="AS7" s="1">
        <v>-8.5000000000000006E-2</v>
      </c>
      <c r="AT7" s="1">
        <v>-8.1000000000000003E-2</v>
      </c>
      <c r="AU7" s="1">
        <v>-7.6999999999999999E-2</v>
      </c>
      <c r="AV7" s="1">
        <v>-8.5000000000000006E-2</v>
      </c>
      <c r="AW7" s="1">
        <v>-8.1000000000000003E-2</v>
      </c>
      <c r="AX7" s="1">
        <v>-7.6999999999999999E-2</v>
      </c>
      <c r="AY7" s="1">
        <v>0</v>
      </c>
      <c r="AZ7" t="s">
        <v>64</v>
      </c>
    </row>
    <row r="8" spans="1:52" x14ac:dyDescent="0.25">
      <c r="Z8" t="s">
        <v>67</v>
      </c>
      <c r="AA8" s="3">
        <v>42083</v>
      </c>
      <c r="AB8" s="2" t="s">
        <v>184</v>
      </c>
      <c r="AC8" s="3">
        <v>42205</v>
      </c>
      <c r="AD8" t="s">
        <v>11</v>
      </c>
      <c r="AE8" s="5">
        <v>122</v>
      </c>
      <c r="AF8" t="s">
        <v>6</v>
      </c>
      <c r="AG8" t="s">
        <v>68</v>
      </c>
      <c r="AH8" t="s">
        <v>77</v>
      </c>
      <c r="AI8" t="s">
        <v>78</v>
      </c>
      <c r="AJ8" s="6">
        <v>1.0003219999999999</v>
      </c>
      <c r="AK8" s="6">
        <v>1.0002949999999999</v>
      </c>
      <c r="AL8" s="6">
        <v>1.000267</v>
      </c>
      <c r="AM8" s="1">
        <v>-9.5070000000000002E-2</v>
      </c>
      <c r="AN8" s="1">
        <v>-8.6970000000000006E-2</v>
      </c>
      <c r="AO8" s="1">
        <v>-7.8880000000000006E-2</v>
      </c>
      <c r="AP8" s="1">
        <v>-9.5100000000000004E-2</v>
      </c>
      <c r="AQ8" s="1">
        <v>-8.6999999999999994E-2</v>
      </c>
      <c r="AR8" s="1">
        <v>-7.8899999999999998E-2</v>
      </c>
      <c r="AS8" s="1">
        <v>-9.5100000000000004E-2</v>
      </c>
      <c r="AT8" s="1">
        <v>-8.6999999999999994E-2</v>
      </c>
      <c r="AU8" s="1">
        <v>-7.8899999999999998E-2</v>
      </c>
      <c r="AV8" s="1">
        <v>-9.5100000000000004E-2</v>
      </c>
      <c r="AW8" s="1">
        <v>-8.6999999999999994E-2</v>
      </c>
      <c r="AX8" s="1">
        <v>-7.8899999999999998E-2</v>
      </c>
      <c r="AY8" s="1">
        <v>0</v>
      </c>
      <c r="AZ8" t="s">
        <v>64</v>
      </c>
    </row>
    <row r="9" spans="1:52" x14ac:dyDescent="0.25">
      <c r="Z9" t="s">
        <v>67</v>
      </c>
      <c r="AA9" s="3">
        <v>42083</v>
      </c>
      <c r="AB9" s="2" t="s">
        <v>184</v>
      </c>
      <c r="AC9" s="3">
        <v>42236</v>
      </c>
      <c r="AD9" t="s">
        <v>12</v>
      </c>
      <c r="AE9" s="5">
        <v>153</v>
      </c>
      <c r="AF9" t="s">
        <v>6</v>
      </c>
      <c r="AG9" t="s">
        <v>68</v>
      </c>
      <c r="AH9" t="s">
        <v>79</v>
      </c>
      <c r="AI9" t="s">
        <v>80</v>
      </c>
      <c r="AJ9" s="6">
        <v>1.0004169999999999</v>
      </c>
      <c r="AK9" s="6">
        <v>1.0003949999999999</v>
      </c>
      <c r="AL9" s="6">
        <v>1.0003740000000001</v>
      </c>
      <c r="AM9" s="1">
        <v>-9.8089999999999997E-2</v>
      </c>
      <c r="AN9" s="1">
        <v>-9.2979999999999993E-2</v>
      </c>
      <c r="AO9" s="1">
        <v>-8.7859999999999994E-2</v>
      </c>
      <c r="AP9" s="1">
        <v>-9.8119999999999999E-2</v>
      </c>
      <c r="AQ9" s="1">
        <v>-9.2999999999999999E-2</v>
      </c>
      <c r="AR9" s="1">
        <v>-8.788E-2</v>
      </c>
      <c r="AS9" s="1">
        <v>-9.8119999999999999E-2</v>
      </c>
      <c r="AT9" s="1">
        <v>-9.2999999999999999E-2</v>
      </c>
      <c r="AU9" s="1">
        <v>-8.788E-2</v>
      </c>
      <c r="AV9" s="1">
        <v>-9.8119999999999999E-2</v>
      </c>
      <c r="AW9" s="1">
        <v>-9.2999999999999999E-2</v>
      </c>
      <c r="AX9" s="1">
        <v>-8.788E-2</v>
      </c>
      <c r="AY9" s="1">
        <v>0</v>
      </c>
      <c r="AZ9" t="s">
        <v>64</v>
      </c>
    </row>
    <row r="10" spans="1:52" x14ac:dyDescent="0.25">
      <c r="Z10" t="s">
        <v>67</v>
      </c>
      <c r="AA10" s="3">
        <v>42083</v>
      </c>
      <c r="AB10" s="2" t="s">
        <v>184</v>
      </c>
      <c r="AC10" s="3">
        <v>42268</v>
      </c>
      <c r="AD10" t="s">
        <v>13</v>
      </c>
      <c r="AE10" s="5">
        <v>185</v>
      </c>
      <c r="AF10" t="s">
        <v>6</v>
      </c>
      <c r="AG10" t="s">
        <v>68</v>
      </c>
      <c r="AH10" t="s">
        <v>81</v>
      </c>
      <c r="AI10" t="s">
        <v>82</v>
      </c>
      <c r="AJ10" s="6">
        <v>1.000578</v>
      </c>
      <c r="AK10" s="6">
        <v>1.0005139999999999</v>
      </c>
      <c r="AL10" s="6">
        <v>1.000451</v>
      </c>
      <c r="AM10" s="1">
        <v>-0.11230999999999999</v>
      </c>
      <c r="AN10" s="1">
        <v>-9.9979999999999999E-2</v>
      </c>
      <c r="AO10" s="1">
        <v>-8.7639999999999996E-2</v>
      </c>
      <c r="AP10" s="1">
        <v>-0.11234</v>
      </c>
      <c r="AQ10" s="1">
        <v>-0.1</v>
      </c>
      <c r="AR10" s="1">
        <v>-8.7660000000000002E-2</v>
      </c>
      <c r="AS10" s="1">
        <v>-0.11234</v>
      </c>
      <c r="AT10" s="1">
        <v>-0.1</v>
      </c>
      <c r="AU10" s="1">
        <v>-8.7660000000000002E-2</v>
      </c>
      <c r="AV10" s="1">
        <v>-0.11234</v>
      </c>
      <c r="AW10" s="1">
        <v>-0.1</v>
      </c>
      <c r="AX10" s="1">
        <v>-8.7660000000000002E-2</v>
      </c>
      <c r="AY10" s="1">
        <v>0</v>
      </c>
      <c r="AZ10" t="s">
        <v>64</v>
      </c>
    </row>
    <row r="11" spans="1:52" x14ac:dyDescent="0.25">
      <c r="Z11" t="s">
        <v>67</v>
      </c>
      <c r="AA11" s="3">
        <v>42083</v>
      </c>
      <c r="AB11" s="2" t="s">
        <v>184</v>
      </c>
      <c r="AC11" s="3">
        <v>42297</v>
      </c>
      <c r="AD11" t="s">
        <v>14</v>
      </c>
      <c r="AE11" s="5">
        <v>214</v>
      </c>
      <c r="AF11" t="s">
        <v>6</v>
      </c>
      <c r="AG11" t="s">
        <v>68</v>
      </c>
      <c r="AH11" t="s">
        <v>83</v>
      </c>
      <c r="AI11" t="s">
        <v>84</v>
      </c>
      <c r="AJ11" s="6">
        <v>1.0006889999999999</v>
      </c>
      <c r="AK11" s="6">
        <v>1.0006189999999999</v>
      </c>
      <c r="AL11" s="6">
        <v>1.0005489999999999</v>
      </c>
      <c r="AM11" s="1">
        <v>-0.11573</v>
      </c>
      <c r="AN11" s="1">
        <v>-0.10398</v>
      </c>
      <c r="AO11" s="1">
        <v>-9.2219999999999996E-2</v>
      </c>
      <c r="AP11" s="1">
        <v>-0.11576</v>
      </c>
      <c r="AQ11" s="1">
        <v>-0.104</v>
      </c>
      <c r="AR11" s="1">
        <v>-9.2240000000000003E-2</v>
      </c>
      <c r="AS11" s="1">
        <v>-0.11576</v>
      </c>
      <c r="AT11" s="1">
        <v>-0.104</v>
      </c>
      <c r="AU11" s="1">
        <v>-9.2240000000000003E-2</v>
      </c>
      <c r="AV11" s="1">
        <v>-0.11576</v>
      </c>
      <c r="AW11" s="1">
        <v>-0.104</v>
      </c>
      <c r="AX11" s="1">
        <v>-9.2240000000000003E-2</v>
      </c>
      <c r="AY11" s="1">
        <v>0</v>
      </c>
      <c r="AZ11" t="s">
        <v>64</v>
      </c>
    </row>
    <row r="12" spans="1:52" x14ac:dyDescent="0.25">
      <c r="Z12" t="s">
        <v>67</v>
      </c>
      <c r="AA12" s="3">
        <v>42083</v>
      </c>
      <c r="AB12" s="2" t="s">
        <v>184</v>
      </c>
      <c r="AC12" s="3">
        <v>42328</v>
      </c>
      <c r="AD12" t="s">
        <v>15</v>
      </c>
      <c r="AE12" s="5">
        <v>245</v>
      </c>
      <c r="AF12" t="s">
        <v>6</v>
      </c>
      <c r="AG12" t="s">
        <v>68</v>
      </c>
      <c r="AH12" t="s">
        <v>85</v>
      </c>
      <c r="AI12" t="s">
        <v>86</v>
      </c>
      <c r="AJ12" s="6">
        <v>1.000834</v>
      </c>
      <c r="AK12" s="6">
        <v>1.0007360000000001</v>
      </c>
      <c r="AL12" s="6">
        <v>1.000637</v>
      </c>
      <c r="AM12" s="1">
        <v>-0.12248000000000001</v>
      </c>
      <c r="AN12" s="1">
        <v>-0.10798000000000001</v>
      </c>
      <c r="AO12" s="1">
        <v>-9.3479999999999994E-2</v>
      </c>
      <c r="AP12" s="1">
        <v>-0.1225</v>
      </c>
      <c r="AQ12" s="1">
        <v>-0.108</v>
      </c>
      <c r="AR12" s="1">
        <v>-9.35E-2</v>
      </c>
      <c r="AS12" s="1">
        <v>-0.1225</v>
      </c>
      <c r="AT12" s="1">
        <v>-0.108</v>
      </c>
      <c r="AU12" s="1">
        <v>-9.35E-2</v>
      </c>
      <c r="AV12" s="1">
        <v>-0.1225</v>
      </c>
      <c r="AW12" s="1">
        <v>-0.108</v>
      </c>
      <c r="AX12" s="1">
        <v>-9.35E-2</v>
      </c>
      <c r="AY12" s="1">
        <v>0</v>
      </c>
      <c r="AZ12" t="s">
        <v>64</v>
      </c>
    </row>
    <row r="13" spans="1:52" x14ac:dyDescent="0.25">
      <c r="Z13" t="s">
        <v>67</v>
      </c>
      <c r="AA13" s="3">
        <v>42083</v>
      </c>
      <c r="AB13" s="2" t="s">
        <v>184</v>
      </c>
      <c r="AC13" s="3">
        <v>42359</v>
      </c>
      <c r="AD13" t="s">
        <v>16</v>
      </c>
      <c r="AE13" s="5">
        <v>276</v>
      </c>
      <c r="AF13" t="s">
        <v>6</v>
      </c>
      <c r="AG13" t="s">
        <v>68</v>
      </c>
      <c r="AH13" t="s">
        <v>87</v>
      </c>
      <c r="AI13" t="s">
        <v>88</v>
      </c>
      <c r="AJ13" s="6">
        <v>1.0009939999999999</v>
      </c>
      <c r="AK13" s="6">
        <v>1.0008520000000001</v>
      </c>
      <c r="AL13" s="6">
        <v>1.00071</v>
      </c>
      <c r="AM13" s="1">
        <v>-0.12947</v>
      </c>
      <c r="AN13" s="1">
        <v>-0.11099000000000001</v>
      </c>
      <c r="AO13" s="1">
        <v>-9.2499999999999999E-2</v>
      </c>
      <c r="AP13" s="1">
        <v>-0.12948999999999999</v>
      </c>
      <c r="AQ13" s="1">
        <v>-0.111</v>
      </c>
      <c r="AR13" s="1">
        <v>-9.2509999999999995E-2</v>
      </c>
      <c r="AS13" s="1">
        <v>-0.12948999999999999</v>
      </c>
      <c r="AT13" s="1">
        <v>-0.111</v>
      </c>
      <c r="AU13" s="1">
        <v>-9.2509999999999995E-2</v>
      </c>
      <c r="AV13" s="1">
        <v>-0.12948999999999999</v>
      </c>
      <c r="AW13" s="1">
        <v>-0.111</v>
      </c>
      <c r="AX13" s="1">
        <v>-9.2509999999999995E-2</v>
      </c>
      <c r="AY13" s="1">
        <v>0</v>
      </c>
      <c r="AZ13" t="s">
        <v>64</v>
      </c>
    </row>
    <row r="14" spans="1:52" x14ac:dyDescent="0.25">
      <c r="Z14" t="s">
        <v>67</v>
      </c>
      <c r="AA14" s="3">
        <v>42083</v>
      </c>
      <c r="AB14" s="2" t="s">
        <v>184</v>
      </c>
      <c r="AC14" s="3">
        <v>42389</v>
      </c>
      <c r="AD14" t="s">
        <v>17</v>
      </c>
      <c r="AE14" s="5">
        <v>306</v>
      </c>
      <c r="AF14" t="s">
        <v>6</v>
      </c>
      <c r="AG14" t="s">
        <v>68</v>
      </c>
      <c r="AH14" t="s">
        <v>89</v>
      </c>
      <c r="AI14" t="s">
        <v>90</v>
      </c>
      <c r="AJ14" s="6">
        <v>1.0011330000000001</v>
      </c>
      <c r="AK14" s="6">
        <v>1.0009699999999999</v>
      </c>
      <c r="AL14" s="6">
        <v>1.0008060000000001</v>
      </c>
      <c r="AM14" s="1">
        <v>-0.13317999999999999</v>
      </c>
      <c r="AN14" s="1">
        <v>-0.11398999999999999</v>
      </c>
      <c r="AO14" s="1">
        <v>-9.4799999999999995E-2</v>
      </c>
      <c r="AP14" s="1">
        <v>-0.13320000000000001</v>
      </c>
      <c r="AQ14" s="1">
        <v>-0.114</v>
      </c>
      <c r="AR14" s="1">
        <v>-9.4799999999999995E-2</v>
      </c>
      <c r="AS14" s="1">
        <v>-0.13320000000000001</v>
      </c>
      <c r="AT14" s="1">
        <v>-0.114</v>
      </c>
      <c r="AU14" s="1">
        <v>-9.4799999999999995E-2</v>
      </c>
      <c r="AV14" s="1">
        <v>-0.13320000000000001</v>
      </c>
      <c r="AW14" s="1">
        <v>-0.114</v>
      </c>
      <c r="AX14" s="1">
        <v>-9.4799999999999995E-2</v>
      </c>
      <c r="AY14" s="1">
        <v>0</v>
      </c>
      <c r="AZ14" t="s">
        <v>64</v>
      </c>
    </row>
    <row r="15" spans="1:52" x14ac:dyDescent="0.25">
      <c r="Z15" t="s">
        <v>67</v>
      </c>
      <c r="AA15" s="3">
        <v>42083</v>
      </c>
      <c r="AB15" t="s">
        <v>184</v>
      </c>
      <c r="AC15" s="3">
        <v>42422</v>
      </c>
      <c r="AD15" t="s">
        <v>18</v>
      </c>
      <c r="AE15" s="5">
        <v>339</v>
      </c>
      <c r="AF15" t="s">
        <v>6</v>
      </c>
      <c r="AG15" t="s">
        <v>68</v>
      </c>
      <c r="AH15" t="s">
        <v>91</v>
      </c>
      <c r="AI15" t="s">
        <v>92</v>
      </c>
      <c r="AJ15" s="6">
        <v>1.001187</v>
      </c>
      <c r="AK15" s="6">
        <v>1.0010840000000001</v>
      </c>
      <c r="AL15" s="6">
        <v>1.0009809999999999</v>
      </c>
      <c r="AM15" s="1">
        <v>-0.12594</v>
      </c>
      <c r="AN15" s="1">
        <v>-0.115</v>
      </c>
      <c r="AO15" s="1">
        <v>-0.10406</v>
      </c>
      <c r="AP15" s="1">
        <v>-0.12594</v>
      </c>
      <c r="AQ15" s="1">
        <v>-0.115</v>
      </c>
      <c r="AR15" s="1">
        <v>-0.10406</v>
      </c>
      <c r="AS15" s="1">
        <v>-0.12594</v>
      </c>
      <c r="AT15" s="1">
        <v>-0.115</v>
      </c>
      <c r="AU15" s="1">
        <v>-0.10406</v>
      </c>
      <c r="AV15" s="1">
        <v>-0.12594</v>
      </c>
      <c r="AW15" s="1">
        <v>-0.115</v>
      </c>
      <c r="AX15" s="1">
        <v>-0.10406</v>
      </c>
      <c r="AY15" s="1">
        <v>0</v>
      </c>
      <c r="AZ15" t="s">
        <v>64</v>
      </c>
    </row>
    <row r="16" spans="1:52" x14ac:dyDescent="0.25">
      <c r="Z16" t="s">
        <v>67</v>
      </c>
      <c r="AA16" s="3">
        <v>42083</v>
      </c>
      <c r="AB16" t="s">
        <v>184</v>
      </c>
      <c r="AC16" s="3">
        <v>42450</v>
      </c>
      <c r="AD16" t="s">
        <v>19</v>
      </c>
      <c r="AE16" s="5">
        <v>367</v>
      </c>
      <c r="AF16" t="s">
        <v>6</v>
      </c>
      <c r="AG16" t="s">
        <v>68</v>
      </c>
      <c r="AH16" t="s">
        <v>93</v>
      </c>
      <c r="AI16" t="s">
        <v>94</v>
      </c>
      <c r="AJ16" s="6">
        <v>1.0013639999999999</v>
      </c>
      <c r="AK16" s="6">
        <v>1.001215</v>
      </c>
      <c r="AL16" s="6">
        <v>1.0010650000000001</v>
      </c>
      <c r="AM16" s="1">
        <v>-0.13366</v>
      </c>
      <c r="AN16" s="1">
        <v>-0.11899999999999999</v>
      </c>
      <c r="AO16" s="1">
        <v>-0.10434</v>
      </c>
      <c r="AP16" s="1">
        <v>-0.13366</v>
      </c>
      <c r="AQ16" s="1">
        <v>-0.11899999999999999</v>
      </c>
      <c r="AR16" s="1">
        <v>-0.10434</v>
      </c>
      <c r="AS16" s="1">
        <v>-0.13366</v>
      </c>
      <c r="AT16" s="1">
        <v>-0.11899999999999999</v>
      </c>
      <c r="AU16" s="1">
        <v>-0.10434</v>
      </c>
      <c r="AV16" s="1">
        <v>-0.13366</v>
      </c>
      <c r="AW16" s="1">
        <v>-0.11899999999999999</v>
      </c>
      <c r="AX16" s="1">
        <v>-0.10434</v>
      </c>
      <c r="AY16" s="1">
        <v>0</v>
      </c>
      <c r="AZ16" t="s">
        <v>64</v>
      </c>
    </row>
    <row r="17" spans="26:52" x14ac:dyDescent="0.25">
      <c r="Z17" t="s">
        <v>67</v>
      </c>
      <c r="AA17" s="3">
        <v>42083</v>
      </c>
      <c r="AB17" t="s">
        <v>184</v>
      </c>
      <c r="AC17" s="3">
        <v>42633</v>
      </c>
      <c r="AD17" t="s">
        <v>20</v>
      </c>
      <c r="AE17" s="5">
        <v>550</v>
      </c>
      <c r="AF17" t="s">
        <v>6</v>
      </c>
      <c r="AG17" t="s">
        <v>68</v>
      </c>
      <c r="AH17" t="s">
        <v>95</v>
      </c>
      <c r="AI17" t="s">
        <v>96</v>
      </c>
      <c r="AJ17" s="6">
        <v>1.0021819999999999</v>
      </c>
      <c r="AK17" s="6">
        <v>1.001989</v>
      </c>
      <c r="AL17" s="6">
        <v>1.0017959999999999</v>
      </c>
      <c r="AM17" s="1">
        <v>-0.14258999999999999</v>
      </c>
      <c r="AN17" s="1">
        <v>-0.12998000000000001</v>
      </c>
      <c r="AO17" s="1">
        <v>-0.11736000000000001</v>
      </c>
      <c r="AP17" s="1">
        <v>-0.14262</v>
      </c>
      <c r="AQ17" s="1">
        <v>-0.13</v>
      </c>
      <c r="AR17" s="1">
        <v>-0.11738</v>
      </c>
      <c r="AS17" s="1">
        <v>-0.14262</v>
      </c>
      <c r="AT17" s="1">
        <v>-0.13</v>
      </c>
      <c r="AU17" s="1">
        <v>-0.11738</v>
      </c>
      <c r="AV17" s="1">
        <v>-0.14262</v>
      </c>
      <c r="AW17" s="1">
        <v>-0.13</v>
      </c>
      <c r="AX17" s="1">
        <v>-0.11738</v>
      </c>
      <c r="AY17" s="1">
        <v>0</v>
      </c>
      <c r="AZ17" t="s">
        <v>64</v>
      </c>
    </row>
    <row r="18" spans="26:52" x14ac:dyDescent="0.25">
      <c r="Z18" t="s">
        <v>67</v>
      </c>
      <c r="AA18" s="3">
        <v>42083</v>
      </c>
      <c r="AB18" t="s">
        <v>184</v>
      </c>
      <c r="AC18" s="3">
        <v>42814</v>
      </c>
      <c r="AD18" t="s">
        <v>21</v>
      </c>
      <c r="AE18" s="5">
        <v>731</v>
      </c>
      <c r="AF18" t="s">
        <v>6</v>
      </c>
      <c r="AG18" t="s">
        <v>68</v>
      </c>
      <c r="AH18" t="s">
        <v>97</v>
      </c>
      <c r="AI18" t="s">
        <v>98</v>
      </c>
      <c r="AJ18" s="6">
        <v>1.00301</v>
      </c>
      <c r="AK18" s="6">
        <v>1.002686</v>
      </c>
      <c r="AL18" s="6">
        <v>1.0023610000000001</v>
      </c>
      <c r="AM18" s="1">
        <v>-0.14792</v>
      </c>
      <c r="AN18" s="1">
        <v>-0.13199</v>
      </c>
      <c r="AO18" s="1">
        <v>-0.11606</v>
      </c>
      <c r="AP18" s="1">
        <v>-0.14793000000000001</v>
      </c>
      <c r="AQ18" s="1">
        <v>-0.13200000000000001</v>
      </c>
      <c r="AR18" s="1">
        <v>-0.11607000000000001</v>
      </c>
      <c r="AS18" s="1">
        <v>-0.14793000000000001</v>
      </c>
      <c r="AT18" s="1">
        <v>-0.13200000000000001</v>
      </c>
      <c r="AU18" s="1">
        <v>-0.11607000000000001</v>
      </c>
      <c r="AV18" s="1">
        <v>-0.14793000000000001</v>
      </c>
      <c r="AW18" s="1">
        <v>-0.13200000000000001</v>
      </c>
      <c r="AX18" s="1">
        <v>-0.11607000000000001</v>
      </c>
      <c r="AY18" s="1">
        <v>0</v>
      </c>
      <c r="AZ18" t="s">
        <v>64</v>
      </c>
    </row>
    <row r="19" spans="26:52" x14ac:dyDescent="0.25">
      <c r="Z19" t="s">
        <v>67</v>
      </c>
      <c r="AA19" s="3">
        <v>42083</v>
      </c>
      <c r="AB19" t="s">
        <v>184</v>
      </c>
      <c r="AC19" s="3">
        <v>42998</v>
      </c>
      <c r="AD19" t="s">
        <v>22</v>
      </c>
      <c r="AE19" s="5">
        <v>915</v>
      </c>
      <c r="AF19" t="s">
        <v>6</v>
      </c>
      <c r="AG19" t="s">
        <v>68</v>
      </c>
      <c r="AH19" t="s">
        <v>99</v>
      </c>
      <c r="AI19" t="s">
        <v>100</v>
      </c>
      <c r="AJ19" s="6">
        <v>1.0031559999999999</v>
      </c>
      <c r="AK19" s="6">
        <v>1.003018</v>
      </c>
      <c r="AL19" s="6">
        <v>1.00288</v>
      </c>
      <c r="AM19" s="1">
        <v>-0.12392</v>
      </c>
      <c r="AN19" s="1">
        <v>-0.11851</v>
      </c>
      <c r="AO19" s="1">
        <v>-0.11310000000000001</v>
      </c>
      <c r="AP19" s="1">
        <v>-0.12389</v>
      </c>
      <c r="AQ19" s="1">
        <v>-0.11849999999999999</v>
      </c>
      <c r="AR19" s="1">
        <v>-0.11311</v>
      </c>
      <c r="AS19" s="1">
        <v>-0.12389</v>
      </c>
      <c r="AT19" s="1">
        <v>-0.11849999999999999</v>
      </c>
      <c r="AU19" s="1">
        <v>-0.11311</v>
      </c>
      <c r="AV19" s="1">
        <v>-0.12389</v>
      </c>
      <c r="AW19" s="1">
        <v>-0.11849999999999999</v>
      </c>
      <c r="AX19" s="1">
        <v>-0.11311</v>
      </c>
      <c r="AY19" s="1">
        <v>0</v>
      </c>
      <c r="AZ19" t="s">
        <v>64</v>
      </c>
    </row>
    <row r="20" spans="26:52" x14ac:dyDescent="0.25">
      <c r="Z20" t="s">
        <v>67</v>
      </c>
      <c r="AA20" s="3">
        <v>42083</v>
      </c>
      <c r="AB20" t="s">
        <v>184</v>
      </c>
      <c r="AC20" s="3">
        <v>43179</v>
      </c>
      <c r="AD20" t="s">
        <v>23</v>
      </c>
      <c r="AE20" s="5">
        <v>1096</v>
      </c>
      <c r="AF20" t="s">
        <v>6</v>
      </c>
      <c r="AG20" t="s">
        <v>68</v>
      </c>
      <c r="AH20" t="s">
        <v>101</v>
      </c>
      <c r="AI20" t="s">
        <v>102</v>
      </c>
      <c r="AJ20" s="6">
        <v>1.003598</v>
      </c>
      <c r="AK20" s="6">
        <v>1.0031429999999999</v>
      </c>
      <c r="AL20" s="6">
        <v>1.002688</v>
      </c>
      <c r="AM20" s="1">
        <v>-0.11791</v>
      </c>
      <c r="AN20" s="1">
        <v>-0.10303</v>
      </c>
      <c r="AO20" s="1">
        <v>-8.8139999999999996E-2</v>
      </c>
      <c r="AP20" s="1">
        <v>-0.11788</v>
      </c>
      <c r="AQ20" s="1">
        <v>-0.10299999999999999</v>
      </c>
      <c r="AR20" s="1">
        <v>-8.8120000000000004E-2</v>
      </c>
      <c r="AS20" s="1">
        <v>-0.11788</v>
      </c>
      <c r="AT20" s="1">
        <v>-0.10299999999999999</v>
      </c>
      <c r="AU20" s="1">
        <v>-8.8120000000000004E-2</v>
      </c>
      <c r="AV20" s="1">
        <v>-0.11788</v>
      </c>
      <c r="AW20" s="1">
        <v>-0.10299999999999999</v>
      </c>
      <c r="AX20" s="1">
        <v>-8.8120000000000004E-2</v>
      </c>
      <c r="AY20" s="1">
        <v>0</v>
      </c>
      <c r="AZ20" t="s">
        <v>64</v>
      </c>
    </row>
    <row r="21" spans="26:52" x14ac:dyDescent="0.25">
      <c r="Z21" t="s">
        <v>67</v>
      </c>
      <c r="AA21" s="3">
        <v>42083</v>
      </c>
      <c r="AB21" t="s">
        <v>184</v>
      </c>
      <c r="AC21" s="3">
        <v>43544</v>
      </c>
      <c r="AD21" t="s">
        <v>24</v>
      </c>
      <c r="AE21" s="5">
        <v>1461</v>
      </c>
      <c r="AF21" t="s">
        <v>6</v>
      </c>
      <c r="AG21" t="s">
        <v>68</v>
      </c>
      <c r="AH21" t="s">
        <v>103</v>
      </c>
      <c r="AI21" t="s">
        <v>104</v>
      </c>
      <c r="AJ21" s="6">
        <v>1.0028319999999999</v>
      </c>
      <c r="AK21" s="6">
        <v>1.002319</v>
      </c>
      <c r="AL21" s="6">
        <v>1.001806</v>
      </c>
      <c r="AM21" s="1">
        <v>-6.9650000000000004E-2</v>
      </c>
      <c r="AN21" s="1">
        <v>-5.7049999999999997E-2</v>
      </c>
      <c r="AO21" s="1">
        <v>-4.4450000000000003E-2</v>
      </c>
      <c r="AP21" s="1">
        <v>-6.9589999999999999E-2</v>
      </c>
      <c r="AQ21" s="1">
        <v>-5.7000000000000002E-2</v>
      </c>
      <c r="AR21" s="1">
        <v>-4.4409999999999998E-2</v>
      </c>
      <c r="AS21" s="1">
        <v>-6.9589999999999999E-2</v>
      </c>
      <c r="AT21" s="1">
        <v>-5.7000000000000002E-2</v>
      </c>
      <c r="AU21" s="1">
        <v>-4.4409999999999998E-2</v>
      </c>
      <c r="AV21" s="1">
        <v>-6.9589999999999999E-2</v>
      </c>
      <c r="AW21" s="1">
        <v>-5.7000000000000002E-2</v>
      </c>
      <c r="AX21" s="1">
        <v>-4.4409999999999998E-2</v>
      </c>
      <c r="AY21" s="1">
        <v>0</v>
      </c>
      <c r="AZ21" t="s">
        <v>64</v>
      </c>
    </row>
    <row r="22" spans="26:52" x14ac:dyDescent="0.25">
      <c r="Z22" t="s">
        <v>67</v>
      </c>
      <c r="AA22" s="3">
        <v>42083</v>
      </c>
      <c r="AB22" t="s">
        <v>184</v>
      </c>
      <c r="AC22" s="3">
        <v>43910</v>
      </c>
      <c r="AD22" t="s">
        <v>25</v>
      </c>
      <c r="AE22" s="5">
        <v>1827</v>
      </c>
      <c r="AF22" t="s">
        <v>6</v>
      </c>
      <c r="AG22" t="s">
        <v>68</v>
      </c>
      <c r="AH22" t="s">
        <v>105</v>
      </c>
      <c r="AI22" t="s">
        <v>106</v>
      </c>
      <c r="AJ22" s="6">
        <v>1.0007410000000001</v>
      </c>
      <c r="AK22" s="6">
        <v>1.000102</v>
      </c>
      <c r="AL22" s="6">
        <v>0.99946299999999999</v>
      </c>
      <c r="AM22" s="1">
        <v>-1.46E-2</v>
      </c>
      <c r="AN22" s="1">
        <v>-2E-3</v>
      </c>
      <c r="AO22" s="1">
        <v>1.059E-2</v>
      </c>
      <c r="AP22" s="1">
        <v>-1.457E-2</v>
      </c>
      <c r="AQ22" s="1">
        <v>-2E-3</v>
      </c>
      <c r="AR22" s="1">
        <v>1.057E-2</v>
      </c>
      <c r="AS22" s="1">
        <v>-1.457E-2</v>
      </c>
      <c r="AT22" s="1">
        <v>-2E-3</v>
      </c>
      <c r="AU22" s="1">
        <v>1.057E-2</v>
      </c>
      <c r="AV22" s="1">
        <v>-1.457E-2</v>
      </c>
      <c r="AW22" s="1">
        <v>-2E-3</v>
      </c>
      <c r="AX22" s="1">
        <v>1.057E-2</v>
      </c>
      <c r="AY22" s="1">
        <v>0</v>
      </c>
      <c r="AZ22" t="s">
        <v>64</v>
      </c>
    </row>
    <row r="23" spans="26:52" x14ac:dyDescent="0.25">
      <c r="Z23" t="s">
        <v>67</v>
      </c>
      <c r="AA23" s="3">
        <v>42083</v>
      </c>
      <c r="AB23" t="s">
        <v>184</v>
      </c>
      <c r="AC23" s="3">
        <v>44277</v>
      </c>
      <c r="AD23" t="s">
        <v>26</v>
      </c>
      <c r="AE23" s="5">
        <v>2194</v>
      </c>
      <c r="AF23" t="s">
        <v>6</v>
      </c>
      <c r="AG23" t="s">
        <v>68</v>
      </c>
      <c r="AH23" t="s">
        <v>107</v>
      </c>
      <c r="AI23" t="s">
        <v>108</v>
      </c>
      <c r="AJ23" s="6">
        <v>0.99740099999999998</v>
      </c>
      <c r="AK23" s="6">
        <v>0.99676699999999996</v>
      </c>
      <c r="AL23" s="6">
        <v>0.99613300000000005</v>
      </c>
      <c r="AM23" s="1">
        <v>4.2720000000000001E-2</v>
      </c>
      <c r="AN23" s="1">
        <v>5.3150000000000003E-2</v>
      </c>
      <c r="AO23" s="1">
        <v>6.3589999999999994E-2</v>
      </c>
      <c r="AP23" s="1">
        <v>4.2590000000000003E-2</v>
      </c>
      <c r="AQ23" s="1">
        <v>5.2999999999999999E-2</v>
      </c>
      <c r="AR23" s="1">
        <v>6.3409999999999994E-2</v>
      </c>
      <c r="AS23" s="1">
        <v>4.2590000000000003E-2</v>
      </c>
      <c r="AT23" s="1">
        <v>5.2999999999999999E-2</v>
      </c>
      <c r="AU23" s="1">
        <v>6.3409999999999994E-2</v>
      </c>
      <c r="AV23" s="1">
        <v>4.2590000000000003E-2</v>
      </c>
      <c r="AW23" s="1">
        <v>5.2999999999999999E-2</v>
      </c>
      <c r="AX23" s="1">
        <v>6.3409999999999994E-2</v>
      </c>
      <c r="AY23" s="1">
        <v>0</v>
      </c>
      <c r="AZ23" t="s">
        <v>64</v>
      </c>
    </row>
    <row r="24" spans="26:52" x14ac:dyDescent="0.25">
      <c r="Z24" t="s">
        <v>67</v>
      </c>
      <c r="AA24" s="3">
        <v>42083</v>
      </c>
      <c r="AB24" t="s">
        <v>184</v>
      </c>
      <c r="AC24" s="3">
        <v>44641</v>
      </c>
      <c r="AD24" t="s">
        <v>27</v>
      </c>
      <c r="AE24" s="5">
        <v>2558</v>
      </c>
      <c r="AF24" t="s">
        <v>6</v>
      </c>
      <c r="AG24" t="s">
        <v>68</v>
      </c>
      <c r="AH24" t="s">
        <v>109</v>
      </c>
      <c r="AI24" t="s">
        <v>110</v>
      </c>
      <c r="AJ24" s="6">
        <v>0.99291200000000002</v>
      </c>
      <c r="AK24" s="6">
        <v>0.99218600000000001</v>
      </c>
      <c r="AL24" s="6">
        <v>0.99146000000000001</v>
      </c>
      <c r="AM24" s="1">
        <v>0.10016</v>
      </c>
      <c r="AN24" s="1">
        <v>0.11047</v>
      </c>
      <c r="AO24" s="1">
        <v>0.12077</v>
      </c>
      <c r="AP24" s="1">
        <v>9.9729999999999999E-2</v>
      </c>
      <c r="AQ24" s="1">
        <v>0.11</v>
      </c>
      <c r="AR24" s="1">
        <v>0.12027</v>
      </c>
      <c r="AS24" s="1">
        <v>9.9729999999999999E-2</v>
      </c>
      <c r="AT24" s="1">
        <v>0.11</v>
      </c>
      <c r="AU24" s="1">
        <v>0.12027</v>
      </c>
      <c r="AV24" s="1">
        <v>9.9729999999999999E-2</v>
      </c>
      <c r="AW24" s="1">
        <v>0.11</v>
      </c>
      <c r="AX24" s="1">
        <v>0.12027</v>
      </c>
      <c r="AY24" s="1">
        <v>0</v>
      </c>
      <c r="AZ24" t="s">
        <v>64</v>
      </c>
    </row>
    <row r="25" spans="26:52" x14ac:dyDescent="0.25">
      <c r="Z25" t="s">
        <v>67</v>
      </c>
      <c r="AA25" s="3">
        <v>42083</v>
      </c>
      <c r="AB25" t="s">
        <v>184</v>
      </c>
      <c r="AC25" s="3">
        <v>45005</v>
      </c>
      <c r="AD25" t="s">
        <v>28</v>
      </c>
      <c r="AE25" s="5">
        <v>2922</v>
      </c>
      <c r="AF25" t="s">
        <v>6</v>
      </c>
      <c r="AG25" t="s">
        <v>68</v>
      </c>
      <c r="AH25" t="s">
        <v>111</v>
      </c>
      <c r="AI25" t="s">
        <v>112</v>
      </c>
      <c r="AJ25" s="6">
        <v>0.98697000000000001</v>
      </c>
      <c r="AK25" s="6">
        <v>0.986147</v>
      </c>
      <c r="AL25" s="6">
        <v>0.98532500000000001</v>
      </c>
      <c r="AM25" s="1">
        <v>0.16172</v>
      </c>
      <c r="AN25" s="1">
        <v>0.17201</v>
      </c>
      <c r="AO25" s="1">
        <v>0.18229999999999999</v>
      </c>
      <c r="AP25" s="1">
        <v>0.16075999999999999</v>
      </c>
      <c r="AQ25" s="1">
        <v>0.17100000000000001</v>
      </c>
      <c r="AR25" s="1">
        <v>0.18124000000000001</v>
      </c>
      <c r="AS25" s="1">
        <v>0.16075999999999999</v>
      </c>
      <c r="AT25" s="1">
        <v>0.17100000000000001</v>
      </c>
      <c r="AU25" s="1">
        <v>0.18124000000000001</v>
      </c>
      <c r="AV25" s="1">
        <v>0.16075999999999999</v>
      </c>
      <c r="AW25" s="1">
        <v>0.17100000000000001</v>
      </c>
      <c r="AX25" s="1">
        <v>0.18124000000000001</v>
      </c>
      <c r="AY25" s="1">
        <v>0</v>
      </c>
      <c r="AZ25" t="s">
        <v>64</v>
      </c>
    </row>
    <row r="26" spans="26:52" x14ac:dyDescent="0.25">
      <c r="Z26" t="s">
        <v>67</v>
      </c>
      <c r="AA26" s="3">
        <v>42083</v>
      </c>
      <c r="AB26" t="s">
        <v>184</v>
      </c>
      <c r="AC26" s="3">
        <v>45371</v>
      </c>
      <c r="AD26" t="s">
        <v>29</v>
      </c>
      <c r="AE26" s="5">
        <v>3288</v>
      </c>
      <c r="AF26" t="s">
        <v>6</v>
      </c>
      <c r="AG26" t="s">
        <v>68</v>
      </c>
      <c r="AH26" t="s">
        <v>113</v>
      </c>
      <c r="AI26" t="s">
        <v>114</v>
      </c>
      <c r="AJ26" s="6">
        <v>0.98172999999999999</v>
      </c>
      <c r="AK26" s="6">
        <v>0.97944100000000001</v>
      </c>
      <c r="AL26" s="6">
        <v>0.97715600000000002</v>
      </c>
      <c r="AM26" s="1">
        <v>0.20208999999999999</v>
      </c>
      <c r="AN26" s="1">
        <v>0.22770000000000001</v>
      </c>
      <c r="AO26" s="1">
        <v>0.25334000000000001</v>
      </c>
      <c r="AP26" s="1">
        <v>0.20069000000000001</v>
      </c>
      <c r="AQ26" s="1">
        <v>0.22600000000000001</v>
      </c>
      <c r="AR26" s="1">
        <v>0.25130999999999998</v>
      </c>
      <c r="AS26" s="1">
        <v>0.20069000000000001</v>
      </c>
      <c r="AT26" s="1">
        <v>0.22600000000000001</v>
      </c>
      <c r="AU26" s="1">
        <v>0.25130999999999998</v>
      </c>
      <c r="AV26" s="1">
        <v>0.20069000000000001</v>
      </c>
      <c r="AW26" s="1">
        <v>0.22600000000000001</v>
      </c>
      <c r="AX26" s="1">
        <v>0.25130999999999998</v>
      </c>
      <c r="AY26" s="1">
        <v>0</v>
      </c>
      <c r="AZ26" t="s">
        <v>64</v>
      </c>
    </row>
    <row r="27" spans="26:52" x14ac:dyDescent="0.25">
      <c r="Z27" t="s">
        <v>67</v>
      </c>
      <c r="AA27" s="3">
        <v>42083</v>
      </c>
      <c r="AB27" t="s">
        <v>184</v>
      </c>
      <c r="AC27" s="3">
        <v>45736</v>
      </c>
      <c r="AD27" t="s">
        <v>30</v>
      </c>
      <c r="AE27" s="5">
        <v>3653</v>
      </c>
      <c r="AF27" t="s">
        <v>6</v>
      </c>
      <c r="AG27" t="s">
        <v>68</v>
      </c>
      <c r="AH27" t="s">
        <v>115</v>
      </c>
      <c r="AI27" t="s">
        <v>116</v>
      </c>
      <c r="AJ27" s="6">
        <v>0.97424699999999997</v>
      </c>
      <c r="AK27" s="6">
        <v>0.97197100000000003</v>
      </c>
      <c r="AL27" s="6">
        <v>0.96970000000000001</v>
      </c>
      <c r="AM27" s="1">
        <v>0.25745000000000001</v>
      </c>
      <c r="AN27" s="1">
        <v>0.28055999999999998</v>
      </c>
      <c r="AO27" s="1">
        <v>0.30368000000000001</v>
      </c>
      <c r="AP27" s="1">
        <v>0.25519999999999998</v>
      </c>
      <c r="AQ27" s="1">
        <v>0.27800000000000002</v>
      </c>
      <c r="AR27" s="1">
        <v>0.30080000000000001</v>
      </c>
      <c r="AS27" s="1">
        <v>0.25519999999999998</v>
      </c>
      <c r="AT27" s="1">
        <v>0.27800000000000002</v>
      </c>
      <c r="AU27" s="1">
        <v>0.30080000000000001</v>
      </c>
      <c r="AV27" s="1">
        <v>0.25519999999999998</v>
      </c>
      <c r="AW27" s="1">
        <v>0.27800000000000002</v>
      </c>
      <c r="AX27" s="1">
        <v>0.30080000000000001</v>
      </c>
      <c r="AY27" s="1">
        <v>0</v>
      </c>
      <c r="AZ27" t="s">
        <v>64</v>
      </c>
    </row>
    <row r="28" spans="26:52" x14ac:dyDescent="0.25">
      <c r="Z28" t="s">
        <v>67</v>
      </c>
      <c r="AA28" s="3">
        <v>42083</v>
      </c>
      <c r="AB28" t="s">
        <v>184</v>
      </c>
      <c r="AC28" s="3">
        <v>46101</v>
      </c>
      <c r="AD28" t="s">
        <v>31</v>
      </c>
      <c r="AE28" s="5">
        <v>4018</v>
      </c>
      <c r="AF28" t="s">
        <v>6</v>
      </c>
      <c r="AG28" t="s">
        <v>68</v>
      </c>
      <c r="AH28" t="s">
        <v>117</v>
      </c>
      <c r="AI28" t="s">
        <v>118</v>
      </c>
      <c r="AJ28" s="6">
        <v>0.96806899999999996</v>
      </c>
      <c r="AK28" s="6">
        <v>0.96604000000000001</v>
      </c>
      <c r="AL28" s="6">
        <v>0.96401599999999998</v>
      </c>
      <c r="AM28" s="1">
        <v>0.29117999999999999</v>
      </c>
      <c r="AN28" s="1">
        <v>0.31002999999999997</v>
      </c>
      <c r="AO28" s="1">
        <v>0.32889000000000002</v>
      </c>
      <c r="AP28" s="1">
        <v>0.28838000000000003</v>
      </c>
      <c r="AQ28" s="1">
        <v>0.307</v>
      </c>
      <c r="AR28" s="1">
        <v>0.32562000000000002</v>
      </c>
      <c r="AS28" s="1">
        <v>0.28838000000000003</v>
      </c>
      <c r="AT28" s="1">
        <v>0.307</v>
      </c>
      <c r="AU28" s="1">
        <v>0.32562000000000002</v>
      </c>
      <c r="AV28" s="1">
        <v>0.28838000000000003</v>
      </c>
      <c r="AW28" s="1">
        <v>0.307</v>
      </c>
      <c r="AX28" s="1">
        <v>0.32562000000000002</v>
      </c>
      <c r="AY28" s="1">
        <v>0</v>
      </c>
      <c r="AZ28" t="s">
        <v>64</v>
      </c>
    </row>
    <row r="29" spans="26:52" x14ac:dyDescent="0.25">
      <c r="Z29" t="s">
        <v>67</v>
      </c>
      <c r="AA29" s="3">
        <v>42083</v>
      </c>
      <c r="AB29" t="s">
        <v>184</v>
      </c>
      <c r="AC29" s="3">
        <v>46468</v>
      </c>
      <c r="AD29" t="s">
        <v>32</v>
      </c>
      <c r="AE29" s="5">
        <v>4385</v>
      </c>
      <c r="AF29" t="s">
        <v>6</v>
      </c>
      <c r="AG29" t="s">
        <v>68</v>
      </c>
      <c r="AH29" t="s">
        <v>119</v>
      </c>
      <c r="AI29" t="s">
        <v>120</v>
      </c>
      <c r="AJ29" s="6">
        <v>0.95761799999999997</v>
      </c>
      <c r="AK29" s="6">
        <v>0.95498799999999995</v>
      </c>
      <c r="AL29" s="6">
        <v>0.95236299999999996</v>
      </c>
      <c r="AM29" s="1">
        <v>0.35616999999999999</v>
      </c>
      <c r="AN29" s="1">
        <v>0.37883</v>
      </c>
      <c r="AO29" s="1">
        <v>0.40150999999999998</v>
      </c>
      <c r="AP29" s="1">
        <v>0.35174</v>
      </c>
      <c r="AQ29" s="1">
        <v>0.374</v>
      </c>
      <c r="AR29" s="1">
        <v>0.39626</v>
      </c>
      <c r="AS29" s="1">
        <v>0.35174</v>
      </c>
      <c r="AT29" s="1">
        <v>0.374</v>
      </c>
      <c r="AU29" s="1">
        <v>0.39626</v>
      </c>
      <c r="AV29" s="1">
        <v>0.35174</v>
      </c>
      <c r="AW29" s="1">
        <v>0.374</v>
      </c>
      <c r="AX29" s="1">
        <v>0.39626</v>
      </c>
      <c r="AY29" s="1">
        <v>0</v>
      </c>
      <c r="AZ29" t="s">
        <v>64</v>
      </c>
    </row>
    <row r="30" spans="26:52" x14ac:dyDescent="0.25">
      <c r="Z30" t="s">
        <v>67</v>
      </c>
      <c r="AA30" s="3">
        <v>42083</v>
      </c>
      <c r="AB30" t="s">
        <v>184</v>
      </c>
      <c r="AC30" s="3">
        <v>47562</v>
      </c>
      <c r="AD30" t="s">
        <v>33</v>
      </c>
      <c r="AE30" s="5">
        <v>5479</v>
      </c>
      <c r="AF30" t="s">
        <v>6</v>
      </c>
      <c r="AG30" t="s">
        <v>68</v>
      </c>
      <c r="AH30" t="s">
        <v>121</v>
      </c>
      <c r="AI30" t="s">
        <v>122</v>
      </c>
      <c r="AJ30" s="6">
        <v>0.93100700000000003</v>
      </c>
      <c r="AK30" s="6">
        <v>0.92781400000000003</v>
      </c>
      <c r="AL30" s="6">
        <v>0.92463200000000001</v>
      </c>
      <c r="AM30" s="1">
        <v>0.47083000000000003</v>
      </c>
      <c r="AN30" s="1">
        <v>0.49349999999999999</v>
      </c>
      <c r="AO30" s="1">
        <v>0.51619000000000004</v>
      </c>
      <c r="AP30" s="1">
        <v>0.46283999999999997</v>
      </c>
      <c r="AQ30" s="1">
        <v>0.48499999999999999</v>
      </c>
      <c r="AR30" s="1">
        <v>0.50716000000000006</v>
      </c>
      <c r="AS30" s="1">
        <v>0.46283999999999997</v>
      </c>
      <c r="AT30" s="1">
        <v>0.48499999999999999</v>
      </c>
      <c r="AU30" s="1">
        <v>0.50716000000000006</v>
      </c>
      <c r="AV30" s="1">
        <v>0.46283999999999997</v>
      </c>
      <c r="AW30" s="1">
        <v>0.48499999999999999</v>
      </c>
      <c r="AX30" s="1">
        <v>0.50716000000000006</v>
      </c>
      <c r="AY30" s="1">
        <v>0</v>
      </c>
      <c r="AZ30" t="s">
        <v>64</v>
      </c>
    </row>
    <row r="31" spans="26:52" x14ac:dyDescent="0.25">
      <c r="Z31" t="s">
        <v>67</v>
      </c>
      <c r="AA31" s="3">
        <v>42083</v>
      </c>
      <c r="AB31" t="s">
        <v>184</v>
      </c>
      <c r="AC31" s="3">
        <v>49388</v>
      </c>
      <c r="AD31" t="s">
        <v>34</v>
      </c>
      <c r="AE31" s="5">
        <v>7305</v>
      </c>
      <c r="AF31" t="s">
        <v>6</v>
      </c>
      <c r="AG31" t="s">
        <v>68</v>
      </c>
      <c r="AH31" t="s">
        <v>123</v>
      </c>
      <c r="AI31" t="s">
        <v>124</v>
      </c>
      <c r="AJ31" s="6">
        <v>0.88390899999999994</v>
      </c>
      <c r="AK31" s="6">
        <v>0.88239299999999998</v>
      </c>
      <c r="AL31" s="6">
        <v>0.88088299999999997</v>
      </c>
      <c r="AM31" s="1">
        <v>0.60999000000000003</v>
      </c>
      <c r="AN31" s="1">
        <v>0.61850000000000005</v>
      </c>
      <c r="AO31" s="1">
        <v>0.62699000000000005</v>
      </c>
      <c r="AP31" s="1">
        <v>0.59565999999999997</v>
      </c>
      <c r="AQ31" s="1">
        <v>0.60450000000000004</v>
      </c>
      <c r="AR31" s="1">
        <v>0.61334</v>
      </c>
      <c r="AS31" s="1">
        <v>0.59565999999999997</v>
      </c>
      <c r="AT31" s="1">
        <v>0.60450000000000004</v>
      </c>
      <c r="AU31" s="1">
        <v>0.61334</v>
      </c>
      <c r="AV31" s="1">
        <v>0.59565999999999997</v>
      </c>
      <c r="AW31" s="1">
        <v>0.60450000000000004</v>
      </c>
      <c r="AX31" s="1">
        <v>0.61334</v>
      </c>
      <c r="AY31" s="1">
        <v>0</v>
      </c>
      <c r="AZ31" t="s">
        <v>64</v>
      </c>
    </row>
    <row r="32" spans="26:52" x14ac:dyDescent="0.25">
      <c r="Z32" t="s">
        <v>67</v>
      </c>
      <c r="AA32" s="3">
        <v>42083</v>
      </c>
      <c r="AB32" t="s">
        <v>184</v>
      </c>
      <c r="AC32" s="3">
        <v>51215</v>
      </c>
      <c r="AD32" t="s">
        <v>35</v>
      </c>
      <c r="AE32" s="5">
        <v>9132</v>
      </c>
      <c r="AF32" t="s">
        <v>6</v>
      </c>
      <c r="AG32" t="s">
        <v>68</v>
      </c>
      <c r="AH32" t="s">
        <v>125</v>
      </c>
      <c r="AI32" t="s">
        <v>126</v>
      </c>
      <c r="AJ32" s="6">
        <v>0.84153699999999998</v>
      </c>
      <c r="AK32" s="6">
        <v>0.83979000000000004</v>
      </c>
      <c r="AL32" s="6">
        <v>0.83804999999999996</v>
      </c>
      <c r="AM32" s="1">
        <v>0.68244000000000005</v>
      </c>
      <c r="AN32" s="1">
        <v>0.69069000000000003</v>
      </c>
      <c r="AO32" s="1">
        <v>0.69893000000000005</v>
      </c>
      <c r="AP32" s="1">
        <v>0.66447000000000001</v>
      </c>
      <c r="AQ32" s="1">
        <v>0.67300000000000004</v>
      </c>
      <c r="AR32" s="1">
        <v>0.68152999999999997</v>
      </c>
      <c r="AS32" s="1">
        <v>0.66447000000000001</v>
      </c>
      <c r="AT32" s="1">
        <v>0.67300000000000004</v>
      </c>
      <c r="AU32" s="1">
        <v>0.68152999999999997</v>
      </c>
      <c r="AV32" s="1">
        <v>0.66447000000000001</v>
      </c>
      <c r="AW32" s="1">
        <v>0.67300000000000004</v>
      </c>
      <c r="AX32" s="1">
        <v>0.68152999999999997</v>
      </c>
      <c r="AY32" s="1">
        <v>0</v>
      </c>
      <c r="AZ32" t="s">
        <v>64</v>
      </c>
    </row>
    <row r="33" spans="26:52" x14ac:dyDescent="0.25">
      <c r="Z33" t="s">
        <v>67</v>
      </c>
      <c r="AA33" s="3">
        <v>42083</v>
      </c>
      <c r="AB33" t="s">
        <v>184</v>
      </c>
      <c r="AC33" s="3">
        <v>53041</v>
      </c>
      <c r="AD33" t="s">
        <v>36</v>
      </c>
      <c r="AE33" s="5">
        <v>10958</v>
      </c>
      <c r="AF33" t="s">
        <v>6</v>
      </c>
      <c r="AG33" t="s">
        <v>68</v>
      </c>
      <c r="AH33" t="s">
        <v>127</v>
      </c>
      <c r="AI33" t="s">
        <v>128</v>
      </c>
      <c r="AJ33" s="6">
        <v>0.80382100000000001</v>
      </c>
      <c r="AK33" s="6">
        <v>0.79855100000000001</v>
      </c>
      <c r="AL33" s="6">
        <v>0.79330500000000004</v>
      </c>
      <c r="AM33" s="1">
        <v>0.72001000000000004</v>
      </c>
      <c r="AN33" s="1">
        <v>0.74177999999999999</v>
      </c>
      <c r="AO33" s="1">
        <v>0.76359999999999995</v>
      </c>
      <c r="AP33" s="1">
        <v>0.70057999999999998</v>
      </c>
      <c r="AQ33" s="1">
        <v>0.72099999999999997</v>
      </c>
      <c r="AR33" s="1">
        <v>0.74141999999999997</v>
      </c>
      <c r="AS33" s="1">
        <v>0.70057999999999998</v>
      </c>
      <c r="AT33" s="1">
        <v>0.72099999999999997</v>
      </c>
      <c r="AU33" s="1">
        <v>0.74141999999999997</v>
      </c>
      <c r="AV33" s="1">
        <v>0.70057999999999998</v>
      </c>
      <c r="AW33" s="1">
        <v>0.72099999999999997</v>
      </c>
      <c r="AX33" s="1">
        <v>0.74141999999999997</v>
      </c>
      <c r="AY33" s="1">
        <v>0</v>
      </c>
      <c r="AZ33" t="s">
        <v>64</v>
      </c>
    </row>
    <row r="34" spans="26:52" x14ac:dyDescent="0.25">
      <c r="Z34" t="s">
        <v>67</v>
      </c>
      <c r="AA34" s="3">
        <v>42083</v>
      </c>
      <c r="AB34" t="s">
        <v>184</v>
      </c>
      <c r="AC34" s="3">
        <v>54868</v>
      </c>
      <c r="AD34" t="s">
        <v>37</v>
      </c>
      <c r="AE34" s="5">
        <v>12785</v>
      </c>
      <c r="AF34" t="s">
        <v>6</v>
      </c>
      <c r="AG34" t="s">
        <v>68</v>
      </c>
      <c r="AH34" t="s">
        <v>129</v>
      </c>
      <c r="AI34" t="s">
        <v>130</v>
      </c>
      <c r="AJ34" s="6">
        <v>0.761042</v>
      </c>
      <c r="AK34" s="6">
        <v>0.75826099999999996</v>
      </c>
      <c r="AL34" s="6">
        <v>0.75549500000000003</v>
      </c>
      <c r="AM34" s="1">
        <v>0.77185999999999999</v>
      </c>
      <c r="AN34" s="1">
        <v>0.78225</v>
      </c>
      <c r="AO34" s="1">
        <v>0.79262999999999995</v>
      </c>
      <c r="AP34" s="1">
        <v>0.74785999999999997</v>
      </c>
      <c r="AQ34" s="1">
        <v>0.75849999999999995</v>
      </c>
      <c r="AR34" s="1">
        <v>0.76914000000000005</v>
      </c>
      <c r="AS34" s="1">
        <v>0.74785999999999997</v>
      </c>
      <c r="AT34" s="1">
        <v>0.75849999999999995</v>
      </c>
      <c r="AU34" s="1">
        <v>0.76914000000000005</v>
      </c>
      <c r="AV34" s="1">
        <v>0.74785999999999997</v>
      </c>
      <c r="AW34" s="1">
        <v>0.75849999999999995</v>
      </c>
      <c r="AX34" s="1">
        <v>0.76914000000000005</v>
      </c>
      <c r="AY34" s="1">
        <v>0</v>
      </c>
      <c r="AZ34" t="s">
        <v>64</v>
      </c>
    </row>
    <row r="35" spans="26:52" x14ac:dyDescent="0.25">
      <c r="Z35" t="s">
        <v>67</v>
      </c>
      <c r="AA35" s="3">
        <v>42083</v>
      </c>
      <c r="AB35" t="s">
        <v>184</v>
      </c>
      <c r="AC35" s="3">
        <v>56695</v>
      </c>
      <c r="AD35" t="s">
        <v>38</v>
      </c>
      <c r="AE35" s="5">
        <v>14612</v>
      </c>
      <c r="AF35" t="s">
        <v>6</v>
      </c>
      <c r="AG35" t="s">
        <v>68</v>
      </c>
      <c r="AH35" t="s">
        <v>131</v>
      </c>
      <c r="AI35" t="s">
        <v>132</v>
      </c>
      <c r="AJ35" s="6">
        <v>0.72617500000000001</v>
      </c>
      <c r="AK35" s="6">
        <v>0.72329299999999996</v>
      </c>
      <c r="AL35" s="6">
        <v>0.72042700000000004</v>
      </c>
      <c r="AM35" s="1">
        <v>0.79142000000000001</v>
      </c>
      <c r="AN35" s="1">
        <v>0.80130000000000001</v>
      </c>
      <c r="AO35" s="1">
        <v>0.81115999999999999</v>
      </c>
      <c r="AP35" s="1">
        <v>0.76683999999999997</v>
      </c>
      <c r="AQ35" s="1">
        <v>0.77700000000000002</v>
      </c>
      <c r="AR35" s="1">
        <v>0.78715999999999997</v>
      </c>
      <c r="AS35" s="1">
        <v>0.76683999999999997</v>
      </c>
      <c r="AT35" s="1">
        <v>0.77700000000000002</v>
      </c>
      <c r="AU35" s="1">
        <v>0.78715999999999997</v>
      </c>
      <c r="AV35" s="1">
        <v>0.76683999999999997</v>
      </c>
      <c r="AW35" s="1">
        <v>0.77700000000000002</v>
      </c>
      <c r="AX35" s="1">
        <v>0.78715999999999997</v>
      </c>
      <c r="AY35" s="1">
        <v>0</v>
      </c>
      <c r="AZ35" t="s">
        <v>64</v>
      </c>
    </row>
    <row r="36" spans="26:52" x14ac:dyDescent="0.25">
      <c r="Z36" t="s">
        <v>67</v>
      </c>
      <c r="AA36" s="3">
        <v>42083</v>
      </c>
      <c r="AB36" t="s">
        <v>184</v>
      </c>
      <c r="AC36" s="3">
        <v>60346</v>
      </c>
      <c r="AD36" t="s">
        <v>39</v>
      </c>
      <c r="AE36" s="5">
        <v>18263</v>
      </c>
      <c r="AF36" t="s">
        <v>6</v>
      </c>
      <c r="AG36" t="s">
        <v>68</v>
      </c>
      <c r="AH36" t="s">
        <v>133</v>
      </c>
      <c r="AI36" t="s">
        <v>134</v>
      </c>
      <c r="AJ36" s="6">
        <v>0.69019200000000003</v>
      </c>
      <c r="AK36" s="6">
        <v>0.68079000000000001</v>
      </c>
      <c r="AL36" s="6">
        <v>0.67146099999999997</v>
      </c>
      <c r="AM36" s="1">
        <v>0.73357000000000006</v>
      </c>
      <c r="AN36" s="1">
        <v>0.76080999999999999</v>
      </c>
      <c r="AO36" s="1">
        <v>0.78822000000000003</v>
      </c>
      <c r="AP36" s="1">
        <v>0.72277000000000002</v>
      </c>
      <c r="AQ36" s="1">
        <v>0.74750000000000005</v>
      </c>
      <c r="AR36" s="1">
        <v>0.77222999999999997</v>
      </c>
      <c r="AS36" s="1">
        <v>0.72277000000000002</v>
      </c>
      <c r="AT36" s="1">
        <v>0.74750000000000005</v>
      </c>
      <c r="AU36" s="1">
        <v>0.77222999999999997</v>
      </c>
      <c r="AV36" s="1">
        <v>0.72277000000000002</v>
      </c>
      <c r="AW36" s="1">
        <v>0.74750000000000005</v>
      </c>
      <c r="AX36" s="1">
        <v>0.77222999999999997</v>
      </c>
      <c r="AY36" s="1">
        <v>0</v>
      </c>
      <c r="AZ36" t="s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abSelected="1" topLeftCell="Z1"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0.1406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e">
        <f ca="1">_xll.BView(BCurveStrip!C7,"Data","cols=52;rows=36")</f>
        <v>#NAME?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t="s">
        <v>158</v>
      </c>
      <c r="Z1" t="s">
        <v>159</v>
      </c>
      <c r="AA1" t="s">
        <v>54</v>
      </c>
      <c r="AB1" t="s">
        <v>160</v>
      </c>
      <c r="AC1" t="s">
        <v>55</v>
      </c>
      <c r="AD1" t="s">
        <v>50</v>
      </c>
      <c r="AE1" t="s">
        <v>161</v>
      </c>
      <c r="AF1" t="s">
        <v>0</v>
      </c>
      <c r="AG1" t="s">
        <v>58</v>
      </c>
      <c r="AH1" t="s">
        <v>52</v>
      </c>
      <c r="AI1" t="s">
        <v>53</v>
      </c>
      <c r="AJ1" t="s">
        <v>162</v>
      </c>
      <c r="AK1" t="s">
        <v>163</v>
      </c>
      <c r="AL1" t="s">
        <v>164</v>
      </c>
      <c r="AM1" t="s">
        <v>165</v>
      </c>
      <c r="AN1" t="s">
        <v>166</v>
      </c>
      <c r="AO1" t="s">
        <v>167</v>
      </c>
      <c r="AP1" t="s">
        <v>168</v>
      </c>
      <c r="AQ1" t="s">
        <v>169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175</v>
      </c>
      <c r="AX1" t="s">
        <v>176</v>
      </c>
      <c r="AY1" t="s">
        <v>177</v>
      </c>
      <c r="AZ1" t="s">
        <v>59</v>
      </c>
    </row>
    <row r="2" spans="1:52" x14ac:dyDescent="0.25">
      <c r="A2" s="3">
        <v>42081</v>
      </c>
      <c r="B2" t="s">
        <v>48</v>
      </c>
      <c r="C2" t="s">
        <v>44</v>
      </c>
      <c r="D2" t="s">
        <v>178</v>
      </c>
      <c r="E2">
        <v>133</v>
      </c>
      <c r="F2" t="s">
        <v>42</v>
      </c>
      <c r="G2" t="s">
        <v>410</v>
      </c>
      <c r="H2" t="s">
        <v>179</v>
      </c>
      <c r="I2" t="s">
        <v>180</v>
      </c>
      <c r="J2" s="3">
        <v>42083</v>
      </c>
      <c r="L2" t="b">
        <v>0</v>
      </c>
      <c r="M2" t="b">
        <v>0</v>
      </c>
      <c r="N2" t="b">
        <v>0</v>
      </c>
      <c r="O2" t="s">
        <v>181</v>
      </c>
      <c r="P2" s="1"/>
      <c r="Q2" s="1"/>
      <c r="R2" s="1"/>
      <c r="S2" s="4" t="s">
        <v>409</v>
      </c>
      <c r="T2" t="s">
        <v>404</v>
      </c>
      <c r="U2" t="s">
        <v>183</v>
      </c>
      <c r="V2" t="s">
        <v>62</v>
      </c>
      <c r="W2" t="s">
        <v>62</v>
      </c>
      <c r="X2" t="s">
        <v>67</v>
      </c>
      <c r="Z2" t="s">
        <v>62</v>
      </c>
      <c r="AA2" s="3">
        <v>42083</v>
      </c>
      <c r="AB2" t="s">
        <v>184</v>
      </c>
      <c r="AC2" s="3">
        <v>42086</v>
      </c>
      <c r="AD2" t="s">
        <v>3</v>
      </c>
      <c r="AE2" s="5">
        <v>3</v>
      </c>
      <c r="AF2" t="s">
        <v>4</v>
      </c>
      <c r="AG2" t="s">
        <v>63</v>
      </c>
      <c r="AH2" t="s">
        <v>185</v>
      </c>
      <c r="AI2" t="s">
        <v>61</v>
      </c>
      <c r="AJ2" s="6">
        <v>1.000005</v>
      </c>
      <c r="AK2" s="6">
        <v>1.000005</v>
      </c>
      <c r="AL2" s="6">
        <v>1.000005</v>
      </c>
      <c r="AM2" s="1">
        <v>-5.7000000000000002E-2</v>
      </c>
      <c r="AN2" s="1">
        <v>-5.7000000000000002E-2</v>
      </c>
      <c r="AO2" s="1">
        <v>-5.7000000000000002E-2</v>
      </c>
      <c r="AP2" s="1">
        <v>-5.7000000000000002E-2</v>
      </c>
      <c r="AQ2" s="1">
        <v>-5.7000000000000002E-2</v>
      </c>
      <c r="AR2" s="1">
        <v>-5.7000000000000002E-2</v>
      </c>
      <c r="AS2" s="1">
        <v>-5.7000000000000002E-2</v>
      </c>
      <c r="AT2" s="1">
        <v>-5.7000000000000002E-2</v>
      </c>
      <c r="AU2" s="1">
        <v>-5.7000000000000002E-2</v>
      </c>
      <c r="AV2" s="1">
        <v>-5.7000000000000002E-2</v>
      </c>
      <c r="AW2" s="1">
        <v>-5.7000000000000002E-2</v>
      </c>
      <c r="AX2" s="1">
        <v>-5.7000000000000002E-2</v>
      </c>
      <c r="AY2" s="1">
        <v>0</v>
      </c>
      <c r="AZ2" t="s">
        <v>64</v>
      </c>
    </row>
    <row r="3" spans="1:52" x14ac:dyDescent="0.25">
      <c r="Z3" t="s">
        <v>67</v>
      </c>
      <c r="AA3" s="3">
        <v>42083</v>
      </c>
      <c r="AB3" s="2" t="s">
        <v>184</v>
      </c>
      <c r="AC3" s="3">
        <v>42090</v>
      </c>
      <c r="AD3" t="s">
        <v>5</v>
      </c>
      <c r="AE3" s="5">
        <v>7</v>
      </c>
      <c r="AF3" t="s">
        <v>6</v>
      </c>
      <c r="AG3" t="s">
        <v>68</v>
      </c>
      <c r="AH3" t="s">
        <v>65</v>
      </c>
      <c r="AI3" t="s">
        <v>66</v>
      </c>
      <c r="AJ3" s="6">
        <v>1.000013</v>
      </c>
      <c r="AK3" s="6">
        <v>1.000011</v>
      </c>
      <c r="AL3" s="6">
        <v>1.0000089999999999</v>
      </c>
      <c r="AM3" s="1">
        <v>-6.5989999999999993E-2</v>
      </c>
      <c r="AN3" s="1">
        <v>-5.5980000000000002E-2</v>
      </c>
      <c r="AO3" s="1">
        <v>-4.5969999999999997E-2</v>
      </c>
      <c r="AP3" s="1">
        <v>-6.6019999999999995E-2</v>
      </c>
      <c r="AQ3" s="1">
        <v>-5.6000000000000001E-2</v>
      </c>
      <c r="AR3" s="1">
        <v>-4.598E-2</v>
      </c>
      <c r="AS3" s="1">
        <v>-6.6019999999999995E-2</v>
      </c>
      <c r="AT3" s="1">
        <v>-5.6000000000000001E-2</v>
      </c>
      <c r="AU3" s="1">
        <v>-4.598E-2</v>
      </c>
      <c r="AV3" s="1">
        <v>-6.6019999999999995E-2</v>
      </c>
      <c r="AW3" s="1">
        <v>-5.6000000000000001E-2</v>
      </c>
      <c r="AX3" s="1">
        <v>-4.598E-2</v>
      </c>
      <c r="AY3" s="1">
        <v>0</v>
      </c>
      <c r="AZ3" t="s">
        <v>64</v>
      </c>
    </row>
    <row r="4" spans="1:52" x14ac:dyDescent="0.25">
      <c r="Z4" t="s">
        <v>67</v>
      </c>
      <c r="AA4" s="3">
        <v>42083</v>
      </c>
      <c r="AB4" s="2" t="s">
        <v>184</v>
      </c>
      <c r="AC4" s="3">
        <v>42101</v>
      </c>
      <c r="AD4" t="s">
        <v>7</v>
      </c>
      <c r="AE4" s="5">
        <v>18</v>
      </c>
      <c r="AF4" t="s">
        <v>6</v>
      </c>
      <c r="AG4" t="s">
        <v>68</v>
      </c>
      <c r="AH4" t="s">
        <v>69</v>
      </c>
      <c r="AI4" t="s">
        <v>70</v>
      </c>
      <c r="AJ4" s="6">
        <v>1.0000329999999999</v>
      </c>
      <c r="AK4" s="6">
        <v>1.0000279999999999</v>
      </c>
      <c r="AL4" s="6">
        <v>1.0000230000000001</v>
      </c>
      <c r="AM4" s="1">
        <v>-6.5720000000000001E-2</v>
      </c>
      <c r="AN4" s="1">
        <v>-5.5739999999999998E-2</v>
      </c>
      <c r="AO4" s="1">
        <v>-4.5749999999999999E-2</v>
      </c>
      <c r="AP4" s="1">
        <v>-6.5740000000000007E-2</v>
      </c>
      <c r="AQ4" s="1">
        <v>-5.5750000000000001E-2</v>
      </c>
      <c r="AR4" s="1">
        <v>-4.5760000000000002E-2</v>
      </c>
      <c r="AS4" s="1">
        <v>-6.5740000000000007E-2</v>
      </c>
      <c r="AT4" s="1">
        <v>-5.5750000000000001E-2</v>
      </c>
      <c r="AU4" s="1">
        <v>-4.5760000000000002E-2</v>
      </c>
      <c r="AV4" s="1">
        <v>-6.5740000000000007E-2</v>
      </c>
      <c r="AW4" s="1">
        <v>-5.5750000000000001E-2</v>
      </c>
      <c r="AX4" s="1">
        <v>-4.5760000000000002E-2</v>
      </c>
      <c r="AY4" s="1">
        <v>0</v>
      </c>
      <c r="AZ4" t="s">
        <v>64</v>
      </c>
    </row>
    <row r="5" spans="1:52" x14ac:dyDescent="0.25">
      <c r="Z5" t="s">
        <v>67</v>
      </c>
      <c r="AA5" s="3">
        <v>42083</v>
      </c>
      <c r="AB5" s="2" t="s">
        <v>184</v>
      </c>
      <c r="AC5" s="3">
        <v>42114</v>
      </c>
      <c r="AD5" t="s">
        <v>8</v>
      </c>
      <c r="AE5" s="5">
        <v>31</v>
      </c>
      <c r="AF5" t="s">
        <v>6</v>
      </c>
      <c r="AG5" t="s">
        <v>68</v>
      </c>
      <c r="AH5" t="s">
        <v>71</v>
      </c>
      <c r="AI5" t="s">
        <v>72</v>
      </c>
      <c r="AJ5" s="6">
        <v>1.0000599999999999</v>
      </c>
      <c r="AK5" s="6">
        <v>1.000054</v>
      </c>
      <c r="AL5" s="6">
        <v>1.000048</v>
      </c>
      <c r="AM5" s="1">
        <v>-6.9949999999999998E-2</v>
      </c>
      <c r="AN5" s="1">
        <v>-6.2979999999999994E-2</v>
      </c>
      <c r="AO5" s="1">
        <v>-5.6009999999999997E-2</v>
      </c>
      <c r="AP5" s="1">
        <v>-6.9970000000000004E-2</v>
      </c>
      <c r="AQ5" s="1">
        <v>-6.3E-2</v>
      </c>
      <c r="AR5" s="1">
        <v>-5.6030000000000003E-2</v>
      </c>
      <c r="AS5" s="1">
        <v>-6.9970000000000004E-2</v>
      </c>
      <c r="AT5" s="1">
        <v>-6.3E-2</v>
      </c>
      <c r="AU5" s="1">
        <v>-5.6030000000000003E-2</v>
      </c>
      <c r="AV5" s="1">
        <v>-6.9970000000000004E-2</v>
      </c>
      <c r="AW5" s="1">
        <v>-6.3E-2</v>
      </c>
      <c r="AX5" s="1">
        <v>-5.6030000000000003E-2</v>
      </c>
      <c r="AY5" s="1">
        <v>0</v>
      </c>
      <c r="AZ5" t="s">
        <v>64</v>
      </c>
    </row>
    <row r="6" spans="1:52" x14ac:dyDescent="0.25">
      <c r="Z6" t="s">
        <v>67</v>
      </c>
      <c r="AA6" s="3">
        <v>42083</v>
      </c>
      <c r="AB6" s="2" t="s">
        <v>184</v>
      </c>
      <c r="AC6" s="3">
        <v>42144</v>
      </c>
      <c r="AD6" t="s">
        <v>9</v>
      </c>
      <c r="AE6" s="5">
        <v>61</v>
      </c>
      <c r="AF6" t="s">
        <v>6</v>
      </c>
      <c r="AG6" t="s">
        <v>68</v>
      </c>
      <c r="AH6" t="s">
        <v>73</v>
      </c>
      <c r="AI6" t="s">
        <v>74</v>
      </c>
      <c r="AJ6" s="6">
        <v>1.0001370000000001</v>
      </c>
      <c r="AK6" s="6">
        <v>1.000124</v>
      </c>
      <c r="AL6" s="6">
        <v>1.0001100000000001</v>
      </c>
      <c r="AM6" s="1">
        <v>-8.0949999999999994E-2</v>
      </c>
      <c r="AN6" s="1">
        <v>-7.2980000000000003E-2</v>
      </c>
      <c r="AO6" s="1">
        <v>-6.5000000000000002E-2</v>
      </c>
      <c r="AP6" s="1">
        <v>-8.0979999999999996E-2</v>
      </c>
      <c r="AQ6" s="1">
        <v>-7.2999999999999995E-2</v>
      </c>
      <c r="AR6" s="1">
        <v>-6.5019999999999994E-2</v>
      </c>
      <c r="AS6" s="1">
        <v>-8.0979999999999996E-2</v>
      </c>
      <c r="AT6" s="1">
        <v>-7.2999999999999995E-2</v>
      </c>
      <c r="AU6" s="1">
        <v>-6.5019999999999994E-2</v>
      </c>
      <c r="AV6" s="1">
        <v>-8.0979999999999996E-2</v>
      </c>
      <c r="AW6" s="1">
        <v>-7.2999999999999995E-2</v>
      </c>
      <c r="AX6" s="1">
        <v>-6.5019999999999994E-2</v>
      </c>
      <c r="AY6" s="1">
        <v>0</v>
      </c>
      <c r="AZ6" t="s">
        <v>64</v>
      </c>
    </row>
    <row r="7" spans="1:52" x14ac:dyDescent="0.25">
      <c r="Z7" t="s">
        <v>67</v>
      </c>
      <c r="AA7" s="3">
        <v>42083</v>
      </c>
      <c r="AB7" s="2" t="s">
        <v>184</v>
      </c>
      <c r="AC7" s="3">
        <v>42177</v>
      </c>
      <c r="AD7" t="s">
        <v>10</v>
      </c>
      <c r="AE7" s="5">
        <v>94</v>
      </c>
      <c r="AF7" t="s">
        <v>6</v>
      </c>
      <c r="AG7" t="s">
        <v>68</v>
      </c>
      <c r="AH7" t="s">
        <v>75</v>
      </c>
      <c r="AI7" t="s">
        <v>76</v>
      </c>
      <c r="AJ7" s="6">
        <v>1.0002219999999999</v>
      </c>
      <c r="AK7" s="6">
        <v>1.0002120000000001</v>
      </c>
      <c r="AL7" s="6">
        <v>1.0002009999999999</v>
      </c>
      <c r="AM7" s="1">
        <v>-8.498E-2</v>
      </c>
      <c r="AN7" s="1">
        <v>-8.0979999999999996E-2</v>
      </c>
      <c r="AO7" s="1">
        <v>-7.6969999999999997E-2</v>
      </c>
      <c r="AP7" s="1">
        <v>-8.5000000000000006E-2</v>
      </c>
      <c r="AQ7" s="1">
        <v>-8.1000000000000003E-2</v>
      </c>
      <c r="AR7" s="1">
        <v>-7.6999999999999999E-2</v>
      </c>
      <c r="AS7" s="1">
        <v>-8.5000000000000006E-2</v>
      </c>
      <c r="AT7" s="1">
        <v>-8.1000000000000003E-2</v>
      </c>
      <c r="AU7" s="1">
        <v>-7.6999999999999999E-2</v>
      </c>
      <c r="AV7" s="1">
        <v>-8.5000000000000006E-2</v>
      </c>
      <c r="AW7" s="1">
        <v>-8.1000000000000003E-2</v>
      </c>
      <c r="AX7" s="1">
        <v>-7.6999999999999999E-2</v>
      </c>
      <c r="AY7" s="1">
        <v>0</v>
      </c>
      <c r="AZ7" t="s">
        <v>64</v>
      </c>
    </row>
    <row r="8" spans="1:52" x14ac:dyDescent="0.25">
      <c r="Z8" t="s">
        <v>67</v>
      </c>
      <c r="AA8" s="3">
        <v>42083</v>
      </c>
      <c r="AB8" s="2" t="s">
        <v>184</v>
      </c>
      <c r="AC8" s="3">
        <v>42205</v>
      </c>
      <c r="AD8" t="s">
        <v>11</v>
      </c>
      <c r="AE8" s="5">
        <v>122</v>
      </c>
      <c r="AF8" t="s">
        <v>6</v>
      </c>
      <c r="AG8" t="s">
        <v>68</v>
      </c>
      <c r="AH8" t="s">
        <v>77</v>
      </c>
      <c r="AI8" t="s">
        <v>78</v>
      </c>
      <c r="AJ8" s="6">
        <v>1.0003219999999999</v>
      </c>
      <c r="AK8" s="6">
        <v>1.0002949999999999</v>
      </c>
      <c r="AL8" s="6">
        <v>1.000267</v>
      </c>
      <c r="AM8" s="1">
        <v>-9.5070000000000002E-2</v>
      </c>
      <c r="AN8" s="1">
        <v>-8.6970000000000006E-2</v>
      </c>
      <c r="AO8" s="1">
        <v>-7.8880000000000006E-2</v>
      </c>
      <c r="AP8" s="1">
        <v>-9.5100000000000004E-2</v>
      </c>
      <c r="AQ8" s="1">
        <v>-8.6999999999999994E-2</v>
      </c>
      <c r="AR8" s="1">
        <v>-7.8899999999999998E-2</v>
      </c>
      <c r="AS8" s="1">
        <v>-9.5100000000000004E-2</v>
      </c>
      <c r="AT8" s="1">
        <v>-8.6999999999999994E-2</v>
      </c>
      <c r="AU8" s="1">
        <v>-7.8899999999999998E-2</v>
      </c>
      <c r="AV8" s="1">
        <v>-9.5100000000000004E-2</v>
      </c>
      <c r="AW8" s="1">
        <v>-8.6999999999999994E-2</v>
      </c>
      <c r="AX8" s="1">
        <v>-7.8899999999999998E-2</v>
      </c>
      <c r="AY8" s="1">
        <v>0</v>
      </c>
      <c r="AZ8" t="s">
        <v>64</v>
      </c>
    </row>
    <row r="9" spans="1:52" x14ac:dyDescent="0.25">
      <c r="Z9" t="s">
        <v>67</v>
      </c>
      <c r="AA9" s="3">
        <v>42083</v>
      </c>
      <c r="AB9" s="2" t="s">
        <v>184</v>
      </c>
      <c r="AC9" s="3">
        <v>42236</v>
      </c>
      <c r="AD9" t="s">
        <v>12</v>
      </c>
      <c r="AE9" s="5">
        <v>153</v>
      </c>
      <c r="AF9" t="s">
        <v>6</v>
      </c>
      <c r="AG9" t="s">
        <v>68</v>
      </c>
      <c r="AH9" t="s">
        <v>79</v>
      </c>
      <c r="AI9" t="s">
        <v>80</v>
      </c>
      <c r="AJ9" s="6">
        <v>1.0004169999999999</v>
      </c>
      <c r="AK9" s="6">
        <v>1.0003949999999999</v>
      </c>
      <c r="AL9" s="6">
        <v>1.0003740000000001</v>
      </c>
      <c r="AM9" s="1">
        <v>-9.8089999999999997E-2</v>
      </c>
      <c r="AN9" s="1">
        <v>-9.2979999999999993E-2</v>
      </c>
      <c r="AO9" s="1">
        <v>-8.7859999999999994E-2</v>
      </c>
      <c r="AP9" s="1">
        <v>-9.8119999999999999E-2</v>
      </c>
      <c r="AQ9" s="1">
        <v>-9.2999999999999999E-2</v>
      </c>
      <c r="AR9" s="1">
        <v>-8.788E-2</v>
      </c>
      <c r="AS9" s="1">
        <v>-9.8119999999999999E-2</v>
      </c>
      <c r="AT9" s="1">
        <v>-9.2999999999999999E-2</v>
      </c>
      <c r="AU9" s="1">
        <v>-8.788E-2</v>
      </c>
      <c r="AV9" s="1">
        <v>-9.8119999999999999E-2</v>
      </c>
      <c r="AW9" s="1">
        <v>-9.2999999999999999E-2</v>
      </c>
      <c r="AX9" s="1">
        <v>-8.788E-2</v>
      </c>
      <c r="AY9" s="1">
        <v>0</v>
      </c>
      <c r="AZ9" t="s">
        <v>64</v>
      </c>
    </row>
    <row r="10" spans="1:52" x14ac:dyDescent="0.25">
      <c r="Z10" t="s">
        <v>67</v>
      </c>
      <c r="AA10" s="3">
        <v>42083</v>
      </c>
      <c r="AB10" s="2" t="s">
        <v>184</v>
      </c>
      <c r="AC10" s="3">
        <v>42268</v>
      </c>
      <c r="AD10" t="s">
        <v>13</v>
      </c>
      <c r="AE10" s="5">
        <v>185</v>
      </c>
      <c r="AF10" t="s">
        <v>6</v>
      </c>
      <c r="AG10" t="s">
        <v>68</v>
      </c>
      <c r="AH10" t="s">
        <v>81</v>
      </c>
      <c r="AI10" t="s">
        <v>82</v>
      </c>
      <c r="AJ10" s="6">
        <v>1.000578</v>
      </c>
      <c r="AK10" s="6">
        <v>1.0005139999999999</v>
      </c>
      <c r="AL10" s="6">
        <v>1.000451</v>
      </c>
      <c r="AM10" s="1">
        <v>-0.11230999999999999</v>
      </c>
      <c r="AN10" s="1">
        <v>-9.9979999999999999E-2</v>
      </c>
      <c r="AO10" s="1">
        <v>-8.7639999999999996E-2</v>
      </c>
      <c r="AP10" s="1">
        <v>-0.11234</v>
      </c>
      <c r="AQ10" s="1">
        <v>-0.1</v>
      </c>
      <c r="AR10" s="1">
        <v>-8.7660000000000002E-2</v>
      </c>
      <c r="AS10" s="1">
        <v>-0.11234</v>
      </c>
      <c r="AT10" s="1">
        <v>-0.1</v>
      </c>
      <c r="AU10" s="1">
        <v>-8.7660000000000002E-2</v>
      </c>
      <c r="AV10" s="1">
        <v>-0.11234</v>
      </c>
      <c r="AW10" s="1">
        <v>-0.1</v>
      </c>
      <c r="AX10" s="1">
        <v>-8.7660000000000002E-2</v>
      </c>
      <c r="AY10" s="1">
        <v>0</v>
      </c>
      <c r="AZ10" t="s">
        <v>64</v>
      </c>
    </row>
    <row r="11" spans="1:52" x14ac:dyDescent="0.25">
      <c r="Z11" t="s">
        <v>67</v>
      </c>
      <c r="AA11" s="3">
        <v>42083</v>
      </c>
      <c r="AB11" s="2" t="s">
        <v>184</v>
      </c>
      <c r="AC11" s="3">
        <v>42297</v>
      </c>
      <c r="AD11" t="s">
        <v>14</v>
      </c>
      <c r="AE11" s="5">
        <v>214</v>
      </c>
      <c r="AF11" t="s">
        <v>6</v>
      </c>
      <c r="AG11" t="s">
        <v>68</v>
      </c>
      <c r="AH11" t="s">
        <v>83</v>
      </c>
      <c r="AI11" t="s">
        <v>84</v>
      </c>
      <c r="AJ11" s="6">
        <v>1.0006889999999999</v>
      </c>
      <c r="AK11" s="6">
        <v>1.0006189999999999</v>
      </c>
      <c r="AL11" s="6">
        <v>1.0005489999999999</v>
      </c>
      <c r="AM11" s="1">
        <v>-0.11573</v>
      </c>
      <c r="AN11" s="1">
        <v>-0.10398</v>
      </c>
      <c r="AO11" s="1">
        <v>-9.2219999999999996E-2</v>
      </c>
      <c r="AP11" s="1">
        <v>-0.11576</v>
      </c>
      <c r="AQ11" s="1">
        <v>-0.104</v>
      </c>
      <c r="AR11" s="1">
        <v>-9.2240000000000003E-2</v>
      </c>
      <c r="AS11" s="1">
        <v>-0.11576</v>
      </c>
      <c r="AT11" s="1">
        <v>-0.104</v>
      </c>
      <c r="AU11" s="1">
        <v>-9.2240000000000003E-2</v>
      </c>
      <c r="AV11" s="1">
        <v>-0.11576</v>
      </c>
      <c r="AW11" s="1">
        <v>-0.104</v>
      </c>
      <c r="AX11" s="1">
        <v>-9.2240000000000003E-2</v>
      </c>
      <c r="AY11" s="1">
        <v>0</v>
      </c>
      <c r="AZ11" t="s">
        <v>64</v>
      </c>
    </row>
    <row r="12" spans="1:52" x14ac:dyDescent="0.25">
      <c r="Z12" t="s">
        <v>67</v>
      </c>
      <c r="AA12" s="3">
        <v>42083</v>
      </c>
      <c r="AB12" s="2" t="s">
        <v>184</v>
      </c>
      <c r="AC12" s="3">
        <v>42328</v>
      </c>
      <c r="AD12" t="s">
        <v>15</v>
      </c>
      <c r="AE12" s="5">
        <v>245</v>
      </c>
      <c r="AF12" t="s">
        <v>6</v>
      </c>
      <c r="AG12" t="s">
        <v>68</v>
      </c>
      <c r="AH12" t="s">
        <v>85</v>
      </c>
      <c r="AI12" t="s">
        <v>86</v>
      </c>
      <c r="AJ12" s="6">
        <v>1.000834</v>
      </c>
      <c r="AK12" s="6">
        <v>1.0007360000000001</v>
      </c>
      <c r="AL12" s="6">
        <v>1.000637</v>
      </c>
      <c r="AM12" s="1">
        <v>-0.12248000000000001</v>
      </c>
      <c r="AN12" s="1">
        <v>-0.10798000000000001</v>
      </c>
      <c r="AO12" s="1">
        <v>-9.3479999999999994E-2</v>
      </c>
      <c r="AP12" s="1">
        <v>-0.1225</v>
      </c>
      <c r="AQ12" s="1">
        <v>-0.108</v>
      </c>
      <c r="AR12" s="1">
        <v>-9.35E-2</v>
      </c>
      <c r="AS12" s="1">
        <v>-0.1225</v>
      </c>
      <c r="AT12" s="1">
        <v>-0.108</v>
      </c>
      <c r="AU12" s="1">
        <v>-9.35E-2</v>
      </c>
      <c r="AV12" s="1">
        <v>-0.1225</v>
      </c>
      <c r="AW12" s="1">
        <v>-0.108</v>
      </c>
      <c r="AX12" s="1">
        <v>-9.35E-2</v>
      </c>
      <c r="AY12" s="1">
        <v>0</v>
      </c>
      <c r="AZ12" t="s">
        <v>64</v>
      </c>
    </row>
    <row r="13" spans="1:52" x14ac:dyDescent="0.25">
      <c r="Z13" t="s">
        <v>67</v>
      </c>
      <c r="AA13" s="3">
        <v>42083</v>
      </c>
      <c r="AB13" s="2" t="s">
        <v>184</v>
      </c>
      <c r="AC13" s="3">
        <v>42359</v>
      </c>
      <c r="AD13" t="s">
        <v>16</v>
      </c>
      <c r="AE13" s="5">
        <v>276</v>
      </c>
      <c r="AF13" t="s">
        <v>6</v>
      </c>
      <c r="AG13" t="s">
        <v>68</v>
      </c>
      <c r="AH13" t="s">
        <v>87</v>
      </c>
      <c r="AI13" t="s">
        <v>88</v>
      </c>
      <c r="AJ13" s="6">
        <v>1.0009939999999999</v>
      </c>
      <c r="AK13" s="6">
        <v>1.0008520000000001</v>
      </c>
      <c r="AL13" s="6">
        <v>1.00071</v>
      </c>
      <c r="AM13" s="1">
        <v>-0.12947</v>
      </c>
      <c r="AN13" s="1">
        <v>-0.11099000000000001</v>
      </c>
      <c r="AO13" s="1">
        <v>-9.2499999999999999E-2</v>
      </c>
      <c r="AP13" s="1">
        <v>-0.12948999999999999</v>
      </c>
      <c r="AQ13" s="1">
        <v>-0.111</v>
      </c>
      <c r="AR13" s="1">
        <v>-9.2509999999999995E-2</v>
      </c>
      <c r="AS13" s="1">
        <v>-0.12948999999999999</v>
      </c>
      <c r="AT13" s="1">
        <v>-0.111</v>
      </c>
      <c r="AU13" s="1">
        <v>-9.2509999999999995E-2</v>
      </c>
      <c r="AV13" s="1">
        <v>-0.12948999999999999</v>
      </c>
      <c r="AW13" s="1">
        <v>-0.111</v>
      </c>
      <c r="AX13" s="1">
        <v>-9.2509999999999995E-2</v>
      </c>
      <c r="AY13" s="1">
        <v>0</v>
      </c>
      <c r="AZ13" t="s">
        <v>64</v>
      </c>
    </row>
    <row r="14" spans="1:52" x14ac:dyDescent="0.25">
      <c r="Z14" t="s">
        <v>67</v>
      </c>
      <c r="AA14" s="3">
        <v>42083</v>
      </c>
      <c r="AB14" s="2" t="s">
        <v>184</v>
      </c>
      <c r="AC14" s="3">
        <v>42389</v>
      </c>
      <c r="AD14" t="s">
        <v>17</v>
      </c>
      <c r="AE14" s="5">
        <v>306</v>
      </c>
      <c r="AF14" t="s">
        <v>6</v>
      </c>
      <c r="AG14" t="s">
        <v>68</v>
      </c>
      <c r="AH14" t="s">
        <v>89</v>
      </c>
      <c r="AI14" t="s">
        <v>90</v>
      </c>
      <c r="AJ14" s="6">
        <v>1.0011330000000001</v>
      </c>
      <c r="AK14" s="6">
        <v>1.0009699999999999</v>
      </c>
      <c r="AL14" s="6">
        <v>1.0008060000000001</v>
      </c>
      <c r="AM14" s="1">
        <v>-0.13317999999999999</v>
      </c>
      <c r="AN14" s="1">
        <v>-0.11398999999999999</v>
      </c>
      <c r="AO14" s="1">
        <v>-9.4799999999999995E-2</v>
      </c>
      <c r="AP14" s="1">
        <v>-0.13320000000000001</v>
      </c>
      <c r="AQ14" s="1">
        <v>-0.114</v>
      </c>
      <c r="AR14" s="1">
        <v>-9.4799999999999995E-2</v>
      </c>
      <c r="AS14" s="1">
        <v>-0.13320000000000001</v>
      </c>
      <c r="AT14" s="1">
        <v>-0.114</v>
      </c>
      <c r="AU14" s="1">
        <v>-9.4799999999999995E-2</v>
      </c>
      <c r="AV14" s="1">
        <v>-0.13320000000000001</v>
      </c>
      <c r="AW14" s="1">
        <v>-0.114</v>
      </c>
      <c r="AX14" s="1">
        <v>-9.4799999999999995E-2</v>
      </c>
      <c r="AY14" s="1">
        <v>0</v>
      </c>
      <c r="AZ14" t="s">
        <v>64</v>
      </c>
    </row>
    <row r="15" spans="1:52" x14ac:dyDescent="0.25">
      <c r="Z15" t="s">
        <v>67</v>
      </c>
      <c r="AA15" s="3">
        <v>42083</v>
      </c>
      <c r="AB15" t="s">
        <v>184</v>
      </c>
      <c r="AC15" s="3">
        <v>42422</v>
      </c>
      <c r="AD15" t="s">
        <v>18</v>
      </c>
      <c r="AE15" s="5">
        <v>339</v>
      </c>
      <c r="AF15" t="s">
        <v>6</v>
      </c>
      <c r="AG15" t="s">
        <v>68</v>
      </c>
      <c r="AH15" t="s">
        <v>91</v>
      </c>
      <c r="AI15" t="s">
        <v>92</v>
      </c>
      <c r="AJ15" s="6">
        <v>1.001187</v>
      </c>
      <c r="AK15" s="6">
        <v>1.0010840000000001</v>
      </c>
      <c r="AL15" s="6">
        <v>1.0009809999999999</v>
      </c>
      <c r="AM15" s="1">
        <v>-0.12594</v>
      </c>
      <c r="AN15" s="1">
        <v>-0.115</v>
      </c>
      <c r="AO15" s="1">
        <v>-0.10406</v>
      </c>
      <c r="AP15" s="1">
        <v>-0.12594</v>
      </c>
      <c r="AQ15" s="1">
        <v>-0.115</v>
      </c>
      <c r="AR15" s="1">
        <v>-0.10406</v>
      </c>
      <c r="AS15" s="1">
        <v>-0.12594</v>
      </c>
      <c r="AT15" s="1">
        <v>-0.115</v>
      </c>
      <c r="AU15" s="1">
        <v>-0.10406</v>
      </c>
      <c r="AV15" s="1">
        <v>-0.12594</v>
      </c>
      <c r="AW15" s="1">
        <v>-0.115</v>
      </c>
      <c r="AX15" s="1">
        <v>-0.10406</v>
      </c>
      <c r="AY15" s="1">
        <v>0</v>
      </c>
      <c r="AZ15" t="s">
        <v>64</v>
      </c>
    </row>
    <row r="16" spans="1:52" x14ac:dyDescent="0.25">
      <c r="Z16" t="s">
        <v>67</v>
      </c>
      <c r="AA16" s="3">
        <v>42083</v>
      </c>
      <c r="AB16" t="s">
        <v>184</v>
      </c>
      <c r="AC16" s="3">
        <v>42450</v>
      </c>
      <c r="AD16" t="s">
        <v>19</v>
      </c>
      <c r="AE16" s="5">
        <v>367</v>
      </c>
      <c r="AF16" t="s">
        <v>6</v>
      </c>
      <c r="AG16" t="s">
        <v>68</v>
      </c>
      <c r="AH16" t="s">
        <v>93</v>
      </c>
      <c r="AI16" t="s">
        <v>94</v>
      </c>
      <c r="AJ16" s="6">
        <v>1.0013639999999999</v>
      </c>
      <c r="AK16" s="6">
        <v>1.001215</v>
      </c>
      <c r="AL16" s="6">
        <v>1.0010650000000001</v>
      </c>
      <c r="AM16" s="1">
        <v>-0.13366</v>
      </c>
      <c r="AN16" s="1">
        <v>-0.11899999999999999</v>
      </c>
      <c r="AO16" s="1">
        <v>-0.10434</v>
      </c>
      <c r="AP16" s="1">
        <v>-0.13366</v>
      </c>
      <c r="AQ16" s="1">
        <v>-0.11899999999999999</v>
      </c>
      <c r="AR16" s="1">
        <v>-0.10434</v>
      </c>
      <c r="AS16" s="1">
        <v>-0.13366</v>
      </c>
      <c r="AT16" s="1">
        <v>-0.11899999999999999</v>
      </c>
      <c r="AU16" s="1">
        <v>-0.10434</v>
      </c>
      <c r="AV16" s="1">
        <v>-0.13366</v>
      </c>
      <c r="AW16" s="1">
        <v>-0.11899999999999999</v>
      </c>
      <c r="AX16" s="1">
        <v>-0.10434</v>
      </c>
      <c r="AY16" s="1">
        <v>0</v>
      </c>
      <c r="AZ16" t="s">
        <v>64</v>
      </c>
    </row>
    <row r="17" spans="26:52" x14ac:dyDescent="0.25">
      <c r="Z17" t="s">
        <v>67</v>
      </c>
      <c r="AA17" s="3">
        <v>42083</v>
      </c>
      <c r="AB17" t="s">
        <v>184</v>
      </c>
      <c r="AC17" s="3">
        <v>42633</v>
      </c>
      <c r="AD17" t="s">
        <v>20</v>
      </c>
      <c r="AE17" s="5">
        <v>550</v>
      </c>
      <c r="AF17" t="s">
        <v>6</v>
      </c>
      <c r="AG17" t="s">
        <v>68</v>
      </c>
      <c r="AH17" t="s">
        <v>95</v>
      </c>
      <c r="AI17" t="s">
        <v>96</v>
      </c>
      <c r="AJ17" s="6">
        <v>1.0021819999999999</v>
      </c>
      <c r="AK17" s="6">
        <v>1.001989</v>
      </c>
      <c r="AL17" s="6">
        <v>1.0017959999999999</v>
      </c>
      <c r="AM17" s="1">
        <v>-0.14258999999999999</v>
      </c>
      <c r="AN17" s="1">
        <v>-0.12998000000000001</v>
      </c>
      <c r="AO17" s="1">
        <v>-0.11736000000000001</v>
      </c>
      <c r="AP17" s="1">
        <v>-0.14262</v>
      </c>
      <c r="AQ17" s="1">
        <v>-0.13</v>
      </c>
      <c r="AR17" s="1">
        <v>-0.11738</v>
      </c>
      <c r="AS17" s="1">
        <v>-0.14262</v>
      </c>
      <c r="AT17" s="1">
        <v>-0.13</v>
      </c>
      <c r="AU17" s="1">
        <v>-0.11738</v>
      </c>
      <c r="AV17" s="1">
        <v>-0.14262</v>
      </c>
      <c r="AW17" s="1">
        <v>-0.13</v>
      </c>
      <c r="AX17" s="1">
        <v>-0.11738</v>
      </c>
      <c r="AY17" s="1">
        <v>0</v>
      </c>
      <c r="AZ17" t="s">
        <v>64</v>
      </c>
    </row>
    <row r="18" spans="26:52" x14ac:dyDescent="0.25">
      <c r="Z18" t="s">
        <v>67</v>
      </c>
      <c r="AA18" s="3">
        <v>42083</v>
      </c>
      <c r="AB18" t="s">
        <v>184</v>
      </c>
      <c r="AC18" s="3">
        <v>42814</v>
      </c>
      <c r="AD18" t="s">
        <v>21</v>
      </c>
      <c r="AE18" s="5">
        <v>731</v>
      </c>
      <c r="AF18" t="s">
        <v>6</v>
      </c>
      <c r="AG18" t="s">
        <v>68</v>
      </c>
      <c r="AH18" t="s">
        <v>97</v>
      </c>
      <c r="AI18" t="s">
        <v>98</v>
      </c>
      <c r="AJ18" s="6">
        <v>1.00301</v>
      </c>
      <c r="AK18" s="6">
        <v>1.002686</v>
      </c>
      <c r="AL18" s="6">
        <v>1.0023610000000001</v>
      </c>
      <c r="AM18" s="1">
        <v>-0.14792</v>
      </c>
      <c r="AN18" s="1">
        <v>-0.13199</v>
      </c>
      <c r="AO18" s="1">
        <v>-0.11606</v>
      </c>
      <c r="AP18" s="1">
        <v>-0.14793000000000001</v>
      </c>
      <c r="AQ18" s="1">
        <v>-0.13200000000000001</v>
      </c>
      <c r="AR18" s="1">
        <v>-0.11607000000000001</v>
      </c>
      <c r="AS18" s="1">
        <v>-0.14793000000000001</v>
      </c>
      <c r="AT18" s="1">
        <v>-0.13200000000000001</v>
      </c>
      <c r="AU18" s="1">
        <v>-0.11607000000000001</v>
      </c>
      <c r="AV18" s="1">
        <v>-0.14793000000000001</v>
      </c>
      <c r="AW18" s="1">
        <v>-0.13200000000000001</v>
      </c>
      <c r="AX18" s="1">
        <v>-0.11607000000000001</v>
      </c>
      <c r="AY18" s="1">
        <v>0</v>
      </c>
      <c r="AZ18" t="s">
        <v>64</v>
      </c>
    </row>
    <row r="19" spans="26:52" x14ac:dyDescent="0.25">
      <c r="Z19" t="s">
        <v>67</v>
      </c>
      <c r="AA19" s="3">
        <v>42083</v>
      </c>
      <c r="AB19" t="s">
        <v>184</v>
      </c>
      <c r="AC19" s="3">
        <v>42998</v>
      </c>
      <c r="AD19" t="s">
        <v>22</v>
      </c>
      <c r="AE19" s="5">
        <v>915</v>
      </c>
      <c r="AF19" t="s">
        <v>6</v>
      </c>
      <c r="AG19" t="s">
        <v>68</v>
      </c>
      <c r="AH19" t="s">
        <v>99</v>
      </c>
      <c r="AI19" t="s">
        <v>100</v>
      </c>
      <c r="AJ19" s="6">
        <v>1.0031559999999999</v>
      </c>
      <c r="AK19" s="6">
        <v>1.003018</v>
      </c>
      <c r="AL19" s="6">
        <v>1.00288</v>
      </c>
      <c r="AM19" s="1">
        <v>-0.12392</v>
      </c>
      <c r="AN19" s="1">
        <v>-0.11851</v>
      </c>
      <c r="AO19" s="1">
        <v>-0.11310000000000001</v>
      </c>
      <c r="AP19" s="1">
        <v>-0.12389</v>
      </c>
      <c r="AQ19" s="1">
        <v>-0.11849999999999999</v>
      </c>
      <c r="AR19" s="1">
        <v>-0.11311</v>
      </c>
      <c r="AS19" s="1">
        <v>-0.12389</v>
      </c>
      <c r="AT19" s="1">
        <v>-0.11849999999999999</v>
      </c>
      <c r="AU19" s="1">
        <v>-0.11311</v>
      </c>
      <c r="AV19" s="1">
        <v>-0.12389</v>
      </c>
      <c r="AW19" s="1">
        <v>-0.11849999999999999</v>
      </c>
      <c r="AX19" s="1">
        <v>-0.11311</v>
      </c>
      <c r="AY19" s="1">
        <v>0</v>
      </c>
      <c r="AZ19" t="s">
        <v>64</v>
      </c>
    </row>
    <row r="20" spans="26:52" x14ac:dyDescent="0.25">
      <c r="Z20" t="s">
        <v>67</v>
      </c>
      <c r="AA20" s="3">
        <v>42083</v>
      </c>
      <c r="AB20" t="s">
        <v>184</v>
      </c>
      <c r="AC20" s="3">
        <v>43179</v>
      </c>
      <c r="AD20" t="s">
        <v>23</v>
      </c>
      <c r="AE20" s="5">
        <v>1096</v>
      </c>
      <c r="AF20" t="s">
        <v>6</v>
      </c>
      <c r="AG20" t="s">
        <v>68</v>
      </c>
      <c r="AH20" t="s">
        <v>101</v>
      </c>
      <c r="AI20" t="s">
        <v>102</v>
      </c>
      <c r="AJ20" s="6">
        <v>1.003598</v>
      </c>
      <c r="AK20" s="6">
        <v>1.0031429999999999</v>
      </c>
      <c r="AL20" s="6">
        <v>1.002688</v>
      </c>
      <c r="AM20" s="1">
        <v>-0.11791</v>
      </c>
      <c r="AN20" s="1">
        <v>-0.10303</v>
      </c>
      <c r="AO20" s="1">
        <v>-8.8139999999999996E-2</v>
      </c>
      <c r="AP20" s="1">
        <v>-0.11788</v>
      </c>
      <c r="AQ20" s="1">
        <v>-0.10299999999999999</v>
      </c>
      <c r="AR20" s="1">
        <v>-8.8120000000000004E-2</v>
      </c>
      <c r="AS20" s="1">
        <v>-0.11788</v>
      </c>
      <c r="AT20" s="1">
        <v>-0.10299999999999999</v>
      </c>
      <c r="AU20" s="1">
        <v>-8.8120000000000004E-2</v>
      </c>
      <c r="AV20" s="1">
        <v>-0.11788</v>
      </c>
      <c r="AW20" s="1">
        <v>-0.10299999999999999</v>
      </c>
      <c r="AX20" s="1">
        <v>-8.8120000000000004E-2</v>
      </c>
      <c r="AY20" s="1">
        <v>0</v>
      </c>
      <c r="AZ20" t="s">
        <v>64</v>
      </c>
    </row>
    <row r="21" spans="26:52" x14ac:dyDescent="0.25">
      <c r="Z21" t="s">
        <v>67</v>
      </c>
      <c r="AA21" s="3">
        <v>42083</v>
      </c>
      <c r="AB21" t="s">
        <v>184</v>
      </c>
      <c r="AC21" s="3">
        <v>43544</v>
      </c>
      <c r="AD21" t="s">
        <v>24</v>
      </c>
      <c r="AE21" s="5">
        <v>1461</v>
      </c>
      <c r="AF21" t="s">
        <v>6</v>
      </c>
      <c r="AG21" t="s">
        <v>68</v>
      </c>
      <c r="AH21" t="s">
        <v>103</v>
      </c>
      <c r="AI21" t="s">
        <v>104</v>
      </c>
      <c r="AJ21" s="6">
        <v>1.0028319999999999</v>
      </c>
      <c r="AK21" s="6">
        <v>1.002319</v>
      </c>
      <c r="AL21" s="6">
        <v>1.001806</v>
      </c>
      <c r="AM21" s="1">
        <v>-6.9650000000000004E-2</v>
      </c>
      <c r="AN21" s="1">
        <v>-5.7049999999999997E-2</v>
      </c>
      <c r="AO21" s="1">
        <v>-4.4450000000000003E-2</v>
      </c>
      <c r="AP21" s="1">
        <v>-6.9589999999999999E-2</v>
      </c>
      <c r="AQ21" s="1">
        <v>-5.7000000000000002E-2</v>
      </c>
      <c r="AR21" s="1">
        <v>-4.4409999999999998E-2</v>
      </c>
      <c r="AS21" s="1">
        <v>-6.9589999999999999E-2</v>
      </c>
      <c r="AT21" s="1">
        <v>-5.7000000000000002E-2</v>
      </c>
      <c r="AU21" s="1">
        <v>-4.4409999999999998E-2</v>
      </c>
      <c r="AV21" s="1">
        <v>-6.9589999999999999E-2</v>
      </c>
      <c r="AW21" s="1">
        <v>-5.7000000000000002E-2</v>
      </c>
      <c r="AX21" s="1">
        <v>-4.4409999999999998E-2</v>
      </c>
      <c r="AY21" s="1">
        <v>0</v>
      </c>
      <c r="AZ21" t="s">
        <v>64</v>
      </c>
    </row>
    <row r="22" spans="26:52" x14ac:dyDescent="0.25">
      <c r="Z22" t="s">
        <v>67</v>
      </c>
      <c r="AA22" s="3">
        <v>42083</v>
      </c>
      <c r="AB22" t="s">
        <v>184</v>
      </c>
      <c r="AC22" s="3">
        <v>43910</v>
      </c>
      <c r="AD22" t="s">
        <v>25</v>
      </c>
      <c r="AE22" s="5">
        <v>1827</v>
      </c>
      <c r="AF22" t="s">
        <v>6</v>
      </c>
      <c r="AG22" t="s">
        <v>68</v>
      </c>
      <c r="AH22" t="s">
        <v>105</v>
      </c>
      <c r="AI22" t="s">
        <v>106</v>
      </c>
      <c r="AJ22" s="6">
        <v>1.0007410000000001</v>
      </c>
      <c r="AK22" s="6">
        <v>1.000102</v>
      </c>
      <c r="AL22" s="6">
        <v>0.99946299999999999</v>
      </c>
      <c r="AM22" s="1">
        <v>-1.46E-2</v>
      </c>
      <c r="AN22" s="1">
        <v>-2E-3</v>
      </c>
      <c r="AO22" s="1">
        <v>1.059E-2</v>
      </c>
      <c r="AP22" s="1">
        <v>-1.457E-2</v>
      </c>
      <c r="AQ22" s="1">
        <v>-2E-3</v>
      </c>
      <c r="AR22" s="1">
        <v>1.057E-2</v>
      </c>
      <c r="AS22" s="1">
        <v>-1.457E-2</v>
      </c>
      <c r="AT22" s="1">
        <v>-2E-3</v>
      </c>
      <c r="AU22" s="1">
        <v>1.057E-2</v>
      </c>
      <c r="AV22" s="1">
        <v>-1.457E-2</v>
      </c>
      <c r="AW22" s="1">
        <v>-2E-3</v>
      </c>
      <c r="AX22" s="1">
        <v>1.057E-2</v>
      </c>
      <c r="AY22" s="1">
        <v>0</v>
      </c>
      <c r="AZ22" t="s">
        <v>64</v>
      </c>
    </row>
    <row r="23" spans="26:52" x14ac:dyDescent="0.25">
      <c r="Z23" t="s">
        <v>67</v>
      </c>
      <c r="AA23" s="3">
        <v>42083</v>
      </c>
      <c r="AB23" t="s">
        <v>184</v>
      </c>
      <c r="AC23" s="3">
        <v>44277</v>
      </c>
      <c r="AD23" t="s">
        <v>26</v>
      </c>
      <c r="AE23" s="5">
        <v>2194</v>
      </c>
      <c r="AF23" t="s">
        <v>6</v>
      </c>
      <c r="AG23" t="s">
        <v>68</v>
      </c>
      <c r="AH23" t="s">
        <v>107</v>
      </c>
      <c r="AI23" t="s">
        <v>108</v>
      </c>
      <c r="AJ23" s="6">
        <v>0.99740099999999998</v>
      </c>
      <c r="AK23" s="6">
        <v>0.99676699999999996</v>
      </c>
      <c r="AL23" s="6">
        <v>0.99613300000000005</v>
      </c>
      <c r="AM23" s="1">
        <v>4.2720000000000001E-2</v>
      </c>
      <c r="AN23" s="1">
        <v>5.3150000000000003E-2</v>
      </c>
      <c r="AO23" s="1">
        <v>6.3589999999999994E-2</v>
      </c>
      <c r="AP23" s="1">
        <v>4.2590000000000003E-2</v>
      </c>
      <c r="AQ23" s="1">
        <v>5.2999999999999999E-2</v>
      </c>
      <c r="AR23" s="1">
        <v>6.3409999999999994E-2</v>
      </c>
      <c r="AS23" s="1">
        <v>4.2590000000000003E-2</v>
      </c>
      <c r="AT23" s="1">
        <v>5.2999999999999999E-2</v>
      </c>
      <c r="AU23" s="1">
        <v>6.3409999999999994E-2</v>
      </c>
      <c r="AV23" s="1">
        <v>4.2590000000000003E-2</v>
      </c>
      <c r="AW23" s="1">
        <v>5.2999999999999999E-2</v>
      </c>
      <c r="AX23" s="1">
        <v>6.3409999999999994E-2</v>
      </c>
      <c r="AY23" s="1">
        <v>0</v>
      </c>
      <c r="AZ23" t="s">
        <v>64</v>
      </c>
    </row>
    <row r="24" spans="26:52" x14ac:dyDescent="0.25">
      <c r="Z24" t="s">
        <v>67</v>
      </c>
      <c r="AA24" s="3">
        <v>42083</v>
      </c>
      <c r="AB24" t="s">
        <v>184</v>
      </c>
      <c r="AC24" s="3">
        <v>44641</v>
      </c>
      <c r="AD24" t="s">
        <v>27</v>
      </c>
      <c r="AE24" s="5">
        <v>2558</v>
      </c>
      <c r="AF24" t="s">
        <v>6</v>
      </c>
      <c r="AG24" t="s">
        <v>68</v>
      </c>
      <c r="AH24" t="s">
        <v>109</v>
      </c>
      <c r="AI24" t="s">
        <v>110</v>
      </c>
      <c r="AJ24" s="6">
        <v>0.99291200000000002</v>
      </c>
      <c r="AK24" s="6">
        <v>0.99218600000000001</v>
      </c>
      <c r="AL24" s="6">
        <v>0.99146000000000001</v>
      </c>
      <c r="AM24" s="1">
        <v>0.10016</v>
      </c>
      <c r="AN24" s="1">
        <v>0.11047</v>
      </c>
      <c r="AO24" s="1">
        <v>0.12077</v>
      </c>
      <c r="AP24" s="1">
        <v>9.9729999999999999E-2</v>
      </c>
      <c r="AQ24" s="1">
        <v>0.11</v>
      </c>
      <c r="AR24" s="1">
        <v>0.12027</v>
      </c>
      <c r="AS24" s="1">
        <v>9.9729999999999999E-2</v>
      </c>
      <c r="AT24" s="1">
        <v>0.11</v>
      </c>
      <c r="AU24" s="1">
        <v>0.12027</v>
      </c>
      <c r="AV24" s="1">
        <v>9.9729999999999999E-2</v>
      </c>
      <c r="AW24" s="1">
        <v>0.11</v>
      </c>
      <c r="AX24" s="1">
        <v>0.12027</v>
      </c>
      <c r="AY24" s="1">
        <v>0</v>
      </c>
      <c r="AZ24" t="s">
        <v>64</v>
      </c>
    </row>
    <row r="25" spans="26:52" x14ac:dyDescent="0.25">
      <c r="Z25" t="s">
        <v>67</v>
      </c>
      <c r="AA25" s="3">
        <v>42083</v>
      </c>
      <c r="AB25" t="s">
        <v>184</v>
      </c>
      <c r="AC25" s="3">
        <v>45005</v>
      </c>
      <c r="AD25" t="s">
        <v>28</v>
      </c>
      <c r="AE25" s="5">
        <v>2922</v>
      </c>
      <c r="AF25" t="s">
        <v>6</v>
      </c>
      <c r="AG25" t="s">
        <v>68</v>
      </c>
      <c r="AH25" t="s">
        <v>111</v>
      </c>
      <c r="AI25" t="s">
        <v>112</v>
      </c>
      <c r="AJ25" s="6">
        <v>0.98697000000000001</v>
      </c>
      <c r="AK25" s="6">
        <v>0.986147</v>
      </c>
      <c r="AL25" s="6">
        <v>0.98532500000000001</v>
      </c>
      <c r="AM25" s="1">
        <v>0.16172</v>
      </c>
      <c r="AN25" s="1">
        <v>0.17201</v>
      </c>
      <c r="AO25" s="1">
        <v>0.18229999999999999</v>
      </c>
      <c r="AP25" s="1">
        <v>0.16075999999999999</v>
      </c>
      <c r="AQ25" s="1">
        <v>0.17100000000000001</v>
      </c>
      <c r="AR25" s="1">
        <v>0.18124000000000001</v>
      </c>
      <c r="AS25" s="1">
        <v>0.16075999999999999</v>
      </c>
      <c r="AT25" s="1">
        <v>0.17100000000000001</v>
      </c>
      <c r="AU25" s="1">
        <v>0.18124000000000001</v>
      </c>
      <c r="AV25" s="1">
        <v>0.16075999999999999</v>
      </c>
      <c r="AW25" s="1">
        <v>0.17100000000000001</v>
      </c>
      <c r="AX25" s="1">
        <v>0.18124000000000001</v>
      </c>
      <c r="AY25" s="1">
        <v>0</v>
      </c>
      <c r="AZ25" t="s">
        <v>64</v>
      </c>
    </row>
    <row r="26" spans="26:52" x14ac:dyDescent="0.25">
      <c r="Z26" t="s">
        <v>67</v>
      </c>
      <c r="AA26" s="3">
        <v>42083</v>
      </c>
      <c r="AB26" t="s">
        <v>184</v>
      </c>
      <c r="AC26" s="3">
        <v>45371</v>
      </c>
      <c r="AD26" t="s">
        <v>29</v>
      </c>
      <c r="AE26" s="5">
        <v>3288</v>
      </c>
      <c r="AF26" t="s">
        <v>6</v>
      </c>
      <c r="AG26" t="s">
        <v>68</v>
      </c>
      <c r="AH26" t="s">
        <v>113</v>
      </c>
      <c r="AI26" t="s">
        <v>114</v>
      </c>
      <c r="AJ26" s="6">
        <v>0.98172999999999999</v>
      </c>
      <c r="AK26" s="6">
        <v>0.97944100000000001</v>
      </c>
      <c r="AL26" s="6">
        <v>0.97715600000000002</v>
      </c>
      <c r="AM26" s="1">
        <v>0.20208999999999999</v>
      </c>
      <c r="AN26" s="1">
        <v>0.22770000000000001</v>
      </c>
      <c r="AO26" s="1">
        <v>0.25334000000000001</v>
      </c>
      <c r="AP26" s="1">
        <v>0.20069000000000001</v>
      </c>
      <c r="AQ26" s="1">
        <v>0.22600000000000001</v>
      </c>
      <c r="AR26" s="1">
        <v>0.25130999999999998</v>
      </c>
      <c r="AS26" s="1">
        <v>0.20069000000000001</v>
      </c>
      <c r="AT26" s="1">
        <v>0.22600000000000001</v>
      </c>
      <c r="AU26" s="1">
        <v>0.25130999999999998</v>
      </c>
      <c r="AV26" s="1">
        <v>0.20069000000000001</v>
      </c>
      <c r="AW26" s="1">
        <v>0.22600000000000001</v>
      </c>
      <c r="AX26" s="1">
        <v>0.25130999999999998</v>
      </c>
      <c r="AY26" s="1">
        <v>0</v>
      </c>
      <c r="AZ26" t="s">
        <v>64</v>
      </c>
    </row>
    <row r="27" spans="26:52" x14ac:dyDescent="0.25">
      <c r="Z27" t="s">
        <v>67</v>
      </c>
      <c r="AA27" s="3">
        <v>42083</v>
      </c>
      <c r="AB27" t="s">
        <v>184</v>
      </c>
      <c r="AC27" s="3">
        <v>45736</v>
      </c>
      <c r="AD27" t="s">
        <v>30</v>
      </c>
      <c r="AE27" s="5">
        <v>3653</v>
      </c>
      <c r="AF27" t="s">
        <v>6</v>
      </c>
      <c r="AG27" t="s">
        <v>68</v>
      </c>
      <c r="AH27" t="s">
        <v>115</v>
      </c>
      <c r="AI27" t="s">
        <v>116</v>
      </c>
      <c r="AJ27" s="6">
        <v>0.97424699999999997</v>
      </c>
      <c r="AK27" s="6">
        <v>0.97197100000000003</v>
      </c>
      <c r="AL27" s="6">
        <v>0.96970000000000001</v>
      </c>
      <c r="AM27" s="1">
        <v>0.25745000000000001</v>
      </c>
      <c r="AN27" s="1">
        <v>0.28055999999999998</v>
      </c>
      <c r="AO27" s="1">
        <v>0.30368000000000001</v>
      </c>
      <c r="AP27" s="1">
        <v>0.25519999999999998</v>
      </c>
      <c r="AQ27" s="1">
        <v>0.27800000000000002</v>
      </c>
      <c r="AR27" s="1">
        <v>0.30080000000000001</v>
      </c>
      <c r="AS27" s="1">
        <v>0.25519999999999998</v>
      </c>
      <c r="AT27" s="1">
        <v>0.27800000000000002</v>
      </c>
      <c r="AU27" s="1">
        <v>0.30080000000000001</v>
      </c>
      <c r="AV27" s="1">
        <v>0.25519999999999998</v>
      </c>
      <c r="AW27" s="1">
        <v>0.27800000000000002</v>
      </c>
      <c r="AX27" s="1">
        <v>0.30080000000000001</v>
      </c>
      <c r="AY27" s="1">
        <v>0</v>
      </c>
      <c r="AZ27" t="s">
        <v>64</v>
      </c>
    </row>
    <row r="28" spans="26:52" x14ac:dyDescent="0.25">
      <c r="Z28" t="s">
        <v>67</v>
      </c>
      <c r="AA28" s="3">
        <v>42083</v>
      </c>
      <c r="AB28" t="s">
        <v>184</v>
      </c>
      <c r="AC28" s="3">
        <v>46101</v>
      </c>
      <c r="AD28" t="s">
        <v>31</v>
      </c>
      <c r="AE28" s="5">
        <v>4018</v>
      </c>
      <c r="AF28" t="s">
        <v>6</v>
      </c>
      <c r="AG28" t="s">
        <v>68</v>
      </c>
      <c r="AH28" t="s">
        <v>117</v>
      </c>
      <c r="AI28" t="s">
        <v>118</v>
      </c>
      <c r="AJ28" s="6">
        <v>0.96806899999999996</v>
      </c>
      <c r="AK28" s="6">
        <v>0.96604000000000001</v>
      </c>
      <c r="AL28" s="6">
        <v>0.96401599999999998</v>
      </c>
      <c r="AM28" s="1">
        <v>0.29117999999999999</v>
      </c>
      <c r="AN28" s="1">
        <v>0.31002999999999997</v>
      </c>
      <c r="AO28" s="1">
        <v>0.32889000000000002</v>
      </c>
      <c r="AP28" s="1">
        <v>0.28838000000000003</v>
      </c>
      <c r="AQ28" s="1">
        <v>0.307</v>
      </c>
      <c r="AR28" s="1">
        <v>0.32562000000000002</v>
      </c>
      <c r="AS28" s="1">
        <v>0.28838000000000003</v>
      </c>
      <c r="AT28" s="1">
        <v>0.307</v>
      </c>
      <c r="AU28" s="1">
        <v>0.32562000000000002</v>
      </c>
      <c r="AV28" s="1">
        <v>0.28838000000000003</v>
      </c>
      <c r="AW28" s="1">
        <v>0.307</v>
      </c>
      <c r="AX28" s="1">
        <v>0.32562000000000002</v>
      </c>
      <c r="AY28" s="1">
        <v>0</v>
      </c>
      <c r="AZ28" t="s">
        <v>64</v>
      </c>
    </row>
    <row r="29" spans="26:52" x14ac:dyDescent="0.25">
      <c r="Z29" t="s">
        <v>67</v>
      </c>
      <c r="AA29" s="3">
        <v>42083</v>
      </c>
      <c r="AB29" t="s">
        <v>184</v>
      </c>
      <c r="AC29" s="3">
        <v>46468</v>
      </c>
      <c r="AD29" t="s">
        <v>32</v>
      </c>
      <c r="AE29" s="5">
        <v>4385</v>
      </c>
      <c r="AF29" t="s">
        <v>6</v>
      </c>
      <c r="AG29" t="s">
        <v>68</v>
      </c>
      <c r="AH29" t="s">
        <v>119</v>
      </c>
      <c r="AI29" t="s">
        <v>120</v>
      </c>
      <c r="AJ29" s="6">
        <v>0.95761799999999997</v>
      </c>
      <c r="AK29" s="6">
        <v>0.95498799999999995</v>
      </c>
      <c r="AL29" s="6">
        <v>0.95236299999999996</v>
      </c>
      <c r="AM29" s="1">
        <v>0.35616999999999999</v>
      </c>
      <c r="AN29" s="1">
        <v>0.37883</v>
      </c>
      <c r="AO29" s="1">
        <v>0.40150999999999998</v>
      </c>
      <c r="AP29" s="1">
        <v>0.35174</v>
      </c>
      <c r="AQ29" s="1">
        <v>0.374</v>
      </c>
      <c r="AR29" s="1">
        <v>0.39626</v>
      </c>
      <c r="AS29" s="1">
        <v>0.35174</v>
      </c>
      <c r="AT29" s="1">
        <v>0.374</v>
      </c>
      <c r="AU29" s="1">
        <v>0.39626</v>
      </c>
      <c r="AV29" s="1">
        <v>0.35174</v>
      </c>
      <c r="AW29" s="1">
        <v>0.374</v>
      </c>
      <c r="AX29" s="1">
        <v>0.39626</v>
      </c>
      <c r="AY29" s="1">
        <v>0</v>
      </c>
      <c r="AZ29" t="s">
        <v>64</v>
      </c>
    </row>
    <row r="30" spans="26:52" x14ac:dyDescent="0.25">
      <c r="Z30" t="s">
        <v>67</v>
      </c>
      <c r="AA30" s="3">
        <v>42083</v>
      </c>
      <c r="AB30" t="s">
        <v>184</v>
      </c>
      <c r="AC30" s="3">
        <v>47562</v>
      </c>
      <c r="AD30" t="s">
        <v>33</v>
      </c>
      <c r="AE30" s="5">
        <v>5479</v>
      </c>
      <c r="AF30" t="s">
        <v>6</v>
      </c>
      <c r="AG30" t="s">
        <v>68</v>
      </c>
      <c r="AH30" t="s">
        <v>121</v>
      </c>
      <c r="AI30" t="s">
        <v>122</v>
      </c>
      <c r="AJ30" s="6">
        <v>0.93100700000000003</v>
      </c>
      <c r="AK30" s="6">
        <v>0.92781400000000003</v>
      </c>
      <c r="AL30" s="6">
        <v>0.92463200000000001</v>
      </c>
      <c r="AM30" s="1">
        <v>0.47083000000000003</v>
      </c>
      <c r="AN30" s="1">
        <v>0.49349999999999999</v>
      </c>
      <c r="AO30" s="1">
        <v>0.51619000000000004</v>
      </c>
      <c r="AP30" s="1">
        <v>0.46283999999999997</v>
      </c>
      <c r="AQ30" s="1">
        <v>0.48499999999999999</v>
      </c>
      <c r="AR30" s="1">
        <v>0.50716000000000006</v>
      </c>
      <c r="AS30" s="1">
        <v>0.46283999999999997</v>
      </c>
      <c r="AT30" s="1">
        <v>0.48499999999999999</v>
      </c>
      <c r="AU30" s="1">
        <v>0.50716000000000006</v>
      </c>
      <c r="AV30" s="1">
        <v>0.46283999999999997</v>
      </c>
      <c r="AW30" s="1">
        <v>0.48499999999999999</v>
      </c>
      <c r="AX30" s="1">
        <v>0.50716000000000006</v>
      </c>
      <c r="AY30" s="1">
        <v>0</v>
      </c>
      <c r="AZ30" t="s">
        <v>64</v>
      </c>
    </row>
    <row r="31" spans="26:52" x14ac:dyDescent="0.25">
      <c r="Z31" t="s">
        <v>67</v>
      </c>
      <c r="AA31" s="3">
        <v>42083</v>
      </c>
      <c r="AB31" t="s">
        <v>184</v>
      </c>
      <c r="AC31" s="3">
        <v>49388</v>
      </c>
      <c r="AD31" t="s">
        <v>34</v>
      </c>
      <c r="AE31" s="5">
        <v>7305</v>
      </c>
      <c r="AF31" t="s">
        <v>6</v>
      </c>
      <c r="AG31" t="s">
        <v>68</v>
      </c>
      <c r="AH31" t="s">
        <v>123</v>
      </c>
      <c r="AI31" t="s">
        <v>124</v>
      </c>
      <c r="AJ31" s="6">
        <v>0.88390899999999994</v>
      </c>
      <c r="AK31" s="6">
        <v>0.88239299999999998</v>
      </c>
      <c r="AL31" s="6">
        <v>0.88088299999999997</v>
      </c>
      <c r="AM31" s="1">
        <v>0.60999000000000003</v>
      </c>
      <c r="AN31" s="1">
        <v>0.61850000000000005</v>
      </c>
      <c r="AO31" s="1">
        <v>0.62699000000000005</v>
      </c>
      <c r="AP31" s="1">
        <v>0.59565999999999997</v>
      </c>
      <c r="AQ31" s="1">
        <v>0.60450000000000004</v>
      </c>
      <c r="AR31" s="1">
        <v>0.61334</v>
      </c>
      <c r="AS31" s="1">
        <v>0.59565999999999997</v>
      </c>
      <c r="AT31" s="1">
        <v>0.60450000000000004</v>
      </c>
      <c r="AU31" s="1">
        <v>0.61334</v>
      </c>
      <c r="AV31" s="1">
        <v>0.59565999999999997</v>
      </c>
      <c r="AW31" s="1">
        <v>0.60450000000000004</v>
      </c>
      <c r="AX31" s="1">
        <v>0.61334</v>
      </c>
      <c r="AY31" s="1">
        <v>0</v>
      </c>
      <c r="AZ31" t="s">
        <v>64</v>
      </c>
    </row>
    <row r="32" spans="26:52" x14ac:dyDescent="0.25">
      <c r="Z32" t="s">
        <v>67</v>
      </c>
      <c r="AA32" s="3">
        <v>42083</v>
      </c>
      <c r="AB32" t="s">
        <v>184</v>
      </c>
      <c r="AC32" s="3">
        <v>51215</v>
      </c>
      <c r="AD32" t="s">
        <v>35</v>
      </c>
      <c r="AE32" s="5">
        <v>9132</v>
      </c>
      <c r="AF32" t="s">
        <v>6</v>
      </c>
      <c r="AG32" t="s">
        <v>68</v>
      </c>
      <c r="AH32" t="s">
        <v>125</v>
      </c>
      <c r="AI32" t="s">
        <v>126</v>
      </c>
      <c r="AJ32" s="6">
        <v>0.84153699999999998</v>
      </c>
      <c r="AK32" s="6">
        <v>0.83979000000000004</v>
      </c>
      <c r="AL32" s="6">
        <v>0.83804999999999996</v>
      </c>
      <c r="AM32" s="1">
        <v>0.68244000000000005</v>
      </c>
      <c r="AN32" s="1">
        <v>0.69069000000000003</v>
      </c>
      <c r="AO32" s="1">
        <v>0.69893000000000005</v>
      </c>
      <c r="AP32" s="1">
        <v>0.66447000000000001</v>
      </c>
      <c r="AQ32" s="1">
        <v>0.67300000000000004</v>
      </c>
      <c r="AR32" s="1">
        <v>0.68152999999999997</v>
      </c>
      <c r="AS32" s="1">
        <v>0.66447000000000001</v>
      </c>
      <c r="AT32" s="1">
        <v>0.67300000000000004</v>
      </c>
      <c r="AU32" s="1">
        <v>0.68152999999999997</v>
      </c>
      <c r="AV32" s="1">
        <v>0.66447000000000001</v>
      </c>
      <c r="AW32" s="1">
        <v>0.67300000000000004</v>
      </c>
      <c r="AX32" s="1">
        <v>0.68152999999999997</v>
      </c>
      <c r="AY32" s="1">
        <v>0</v>
      </c>
      <c r="AZ32" t="s">
        <v>64</v>
      </c>
    </row>
    <row r="33" spans="26:52" x14ac:dyDescent="0.25">
      <c r="Z33" t="s">
        <v>67</v>
      </c>
      <c r="AA33" s="3">
        <v>42083</v>
      </c>
      <c r="AB33" t="s">
        <v>184</v>
      </c>
      <c r="AC33" s="3">
        <v>53041</v>
      </c>
      <c r="AD33" t="s">
        <v>36</v>
      </c>
      <c r="AE33" s="5">
        <v>10958</v>
      </c>
      <c r="AF33" t="s">
        <v>6</v>
      </c>
      <c r="AG33" t="s">
        <v>68</v>
      </c>
      <c r="AH33" t="s">
        <v>127</v>
      </c>
      <c r="AI33" t="s">
        <v>128</v>
      </c>
      <c r="AJ33" s="6">
        <v>0.80382100000000001</v>
      </c>
      <c r="AK33" s="6">
        <v>0.79855100000000001</v>
      </c>
      <c r="AL33" s="6">
        <v>0.79330500000000004</v>
      </c>
      <c r="AM33" s="1">
        <v>0.72001000000000004</v>
      </c>
      <c r="AN33" s="1">
        <v>0.74177999999999999</v>
      </c>
      <c r="AO33" s="1">
        <v>0.76359999999999995</v>
      </c>
      <c r="AP33" s="1">
        <v>0.70057999999999998</v>
      </c>
      <c r="AQ33" s="1">
        <v>0.72099999999999997</v>
      </c>
      <c r="AR33" s="1">
        <v>0.74141999999999997</v>
      </c>
      <c r="AS33" s="1">
        <v>0.70057999999999998</v>
      </c>
      <c r="AT33" s="1">
        <v>0.72099999999999997</v>
      </c>
      <c r="AU33" s="1">
        <v>0.74141999999999997</v>
      </c>
      <c r="AV33" s="1">
        <v>0.70057999999999998</v>
      </c>
      <c r="AW33" s="1">
        <v>0.72099999999999997</v>
      </c>
      <c r="AX33" s="1">
        <v>0.74141999999999997</v>
      </c>
      <c r="AY33" s="1">
        <v>0</v>
      </c>
      <c r="AZ33" t="s">
        <v>64</v>
      </c>
    </row>
    <row r="34" spans="26:52" x14ac:dyDescent="0.25">
      <c r="Z34" t="s">
        <v>67</v>
      </c>
      <c r="AA34" s="3">
        <v>42083</v>
      </c>
      <c r="AB34" t="s">
        <v>184</v>
      </c>
      <c r="AC34" s="3">
        <v>54868</v>
      </c>
      <c r="AD34" t="s">
        <v>37</v>
      </c>
      <c r="AE34" s="5">
        <v>12785</v>
      </c>
      <c r="AF34" t="s">
        <v>6</v>
      </c>
      <c r="AG34" t="s">
        <v>68</v>
      </c>
      <c r="AH34" t="s">
        <v>129</v>
      </c>
      <c r="AI34" t="s">
        <v>130</v>
      </c>
      <c r="AJ34" s="6">
        <v>0.761042</v>
      </c>
      <c r="AK34" s="6">
        <v>0.75826099999999996</v>
      </c>
      <c r="AL34" s="6">
        <v>0.75549500000000003</v>
      </c>
      <c r="AM34" s="1">
        <v>0.77185999999999999</v>
      </c>
      <c r="AN34" s="1">
        <v>0.78225</v>
      </c>
      <c r="AO34" s="1">
        <v>0.79262999999999995</v>
      </c>
      <c r="AP34" s="1">
        <v>0.74785999999999997</v>
      </c>
      <c r="AQ34" s="1">
        <v>0.75849999999999995</v>
      </c>
      <c r="AR34" s="1">
        <v>0.76914000000000005</v>
      </c>
      <c r="AS34" s="1">
        <v>0.74785999999999997</v>
      </c>
      <c r="AT34" s="1">
        <v>0.75849999999999995</v>
      </c>
      <c r="AU34" s="1">
        <v>0.76914000000000005</v>
      </c>
      <c r="AV34" s="1">
        <v>0.74785999999999997</v>
      </c>
      <c r="AW34" s="1">
        <v>0.75849999999999995</v>
      </c>
      <c r="AX34" s="1">
        <v>0.76914000000000005</v>
      </c>
      <c r="AY34" s="1">
        <v>0</v>
      </c>
      <c r="AZ34" t="s">
        <v>64</v>
      </c>
    </row>
    <row r="35" spans="26:52" x14ac:dyDescent="0.25">
      <c r="Z35" t="s">
        <v>67</v>
      </c>
      <c r="AA35" s="3">
        <v>42083</v>
      </c>
      <c r="AB35" t="s">
        <v>184</v>
      </c>
      <c r="AC35" s="3">
        <v>56695</v>
      </c>
      <c r="AD35" t="s">
        <v>38</v>
      </c>
      <c r="AE35" s="5">
        <v>14612</v>
      </c>
      <c r="AF35" t="s">
        <v>6</v>
      </c>
      <c r="AG35" t="s">
        <v>68</v>
      </c>
      <c r="AH35" t="s">
        <v>131</v>
      </c>
      <c r="AI35" t="s">
        <v>132</v>
      </c>
      <c r="AJ35" s="6">
        <v>0.72617500000000001</v>
      </c>
      <c r="AK35" s="6">
        <v>0.72329299999999996</v>
      </c>
      <c r="AL35" s="6">
        <v>0.72042700000000004</v>
      </c>
      <c r="AM35" s="1">
        <v>0.79142000000000001</v>
      </c>
      <c r="AN35" s="1">
        <v>0.80130000000000001</v>
      </c>
      <c r="AO35" s="1">
        <v>0.81115999999999999</v>
      </c>
      <c r="AP35" s="1">
        <v>0.76683999999999997</v>
      </c>
      <c r="AQ35" s="1">
        <v>0.77700000000000002</v>
      </c>
      <c r="AR35" s="1">
        <v>0.78715999999999997</v>
      </c>
      <c r="AS35" s="1">
        <v>0.76683999999999997</v>
      </c>
      <c r="AT35" s="1">
        <v>0.77700000000000002</v>
      </c>
      <c r="AU35" s="1">
        <v>0.78715999999999997</v>
      </c>
      <c r="AV35" s="1">
        <v>0.76683999999999997</v>
      </c>
      <c r="AW35" s="1">
        <v>0.77700000000000002</v>
      </c>
      <c r="AX35" s="1">
        <v>0.78715999999999997</v>
      </c>
      <c r="AY35" s="1">
        <v>0</v>
      </c>
      <c r="AZ35" t="s">
        <v>64</v>
      </c>
    </row>
    <row r="36" spans="26:52" x14ac:dyDescent="0.25">
      <c r="Z36" t="s">
        <v>67</v>
      </c>
      <c r="AA36" s="3">
        <v>42083</v>
      </c>
      <c r="AB36" t="s">
        <v>184</v>
      </c>
      <c r="AC36" s="3">
        <v>60346</v>
      </c>
      <c r="AD36" t="s">
        <v>39</v>
      </c>
      <c r="AE36" s="5">
        <v>18263</v>
      </c>
      <c r="AF36" t="s">
        <v>6</v>
      </c>
      <c r="AG36" t="s">
        <v>68</v>
      </c>
      <c r="AH36" t="s">
        <v>133</v>
      </c>
      <c r="AI36" t="s">
        <v>134</v>
      </c>
      <c r="AJ36" s="6">
        <v>0.69019200000000003</v>
      </c>
      <c r="AK36" s="6">
        <v>0.68079000000000001</v>
      </c>
      <c r="AL36" s="6">
        <v>0.67146099999999997</v>
      </c>
      <c r="AM36" s="1">
        <v>0.73357000000000006</v>
      </c>
      <c r="AN36" s="1">
        <v>0.76080999999999999</v>
      </c>
      <c r="AO36" s="1">
        <v>0.78822000000000003</v>
      </c>
      <c r="AP36" s="1">
        <v>0.72277000000000002</v>
      </c>
      <c r="AQ36" s="1">
        <v>0.74750000000000005</v>
      </c>
      <c r="AR36" s="1">
        <v>0.77222999999999997</v>
      </c>
      <c r="AS36" s="1">
        <v>0.72277000000000002</v>
      </c>
      <c r="AT36" s="1">
        <v>0.74750000000000005</v>
      </c>
      <c r="AU36" s="1">
        <v>0.77222999999999997</v>
      </c>
      <c r="AV36" s="1">
        <v>0.72277000000000002</v>
      </c>
      <c r="AW36" s="1">
        <v>0.74750000000000005</v>
      </c>
      <c r="AX36" s="1">
        <v>0.77222999999999997</v>
      </c>
      <c r="AY36" s="1">
        <v>0</v>
      </c>
      <c r="AZ36" t="s">
        <v>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opLeftCell="AD1" workbookViewId="0">
      <selection activeCell="AI24" sqref="AI24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0.1406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e">
        <f ca="1">_xll.BView(BCurveStrip!C2,"Data","cols=52;rows=36")</f>
        <v>#NAME?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t="s">
        <v>158</v>
      </c>
      <c r="Z1" t="s">
        <v>159</v>
      </c>
      <c r="AA1" t="s">
        <v>54</v>
      </c>
      <c r="AB1" t="s">
        <v>160</v>
      </c>
      <c r="AC1" t="s">
        <v>55</v>
      </c>
      <c r="AD1" t="s">
        <v>50</v>
      </c>
      <c r="AE1" t="s">
        <v>161</v>
      </c>
      <c r="AF1" t="s">
        <v>0</v>
      </c>
      <c r="AG1" t="s">
        <v>58</v>
      </c>
      <c r="AH1" t="s">
        <v>52</v>
      </c>
      <c r="AI1" t="s">
        <v>53</v>
      </c>
      <c r="AJ1" t="s">
        <v>162</v>
      </c>
      <c r="AK1" t="s">
        <v>163</v>
      </c>
      <c r="AL1" t="s">
        <v>164</v>
      </c>
      <c r="AM1" t="s">
        <v>165</v>
      </c>
      <c r="AN1" t="s">
        <v>166</v>
      </c>
      <c r="AO1" t="s">
        <v>167</v>
      </c>
      <c r="AP1" t="s">
        <v>168</v>
      </c>
      <c r="AQ1" t="s">
        <v>169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175</v>
      </c>
      <c r="AX1" t="s">
        <v>176</v>
      </c>
      <c r="AY1" t="s">
        <v>177</v>
      </c>
      <c r="AZ1" t="s">
        <v>59</v>
      </c>
    </row>
    <row r="2" spans="1:52" x14ac:dyDescent="0.25">
      <c r="A2" s="3">
        <v>42081</v>
      </c>
      <c r="B2" t="s">
        <v>48</v>
      </c>
      <c r="C2" t="s">
        <v>44</v>
      </c>
      <c r="D2" t="s">
        <v>178</v>
      </c>
      <c r="E2">
        <v>133</v>
      </c>
      <c r="F2" t="s">
        <v>42</v>
      </c>
      <c r="G2" t="s">
        <v>411</v>
      </c>
      <c r="H2" t="s">
        <v>179</v>
      </c>
      <c r="I2" t="s">
        <v>180</v>
      </c>
      <c r="J2" s="3">
        <v>42083</v>
      </c>
      <c r="L2" t="b">
        <v>0</v>
      </c>
      <c r="M2" t="b">
        <v>0</v>
      </c>
      <c r="N2" t="b">
        <v>1</v>
      </c>
      <c r="O2" t="s">
        <v>181</v>
      </c>
      <c r="P2" s="1"/>
      <c r="Q2" s="1"/>
      <c r="R2" s="1"/>
      <c r="S2" s="4" t="s">
        <v>407</v>
      </c>
      <c r="T2" t="s">
        <v>182</v>
      </c>
      <c r="U2" t="s">
        <v>183</v>
      </c>
      <c r="V2" t="s">
        <v>62</v>
      </c>
      <c r="W2" t="s">
        <v>62</v>
      </c>
      <c r="X2" t="s">
        <v>67</v>
      </c>
      <c r="Z2" t="s">
        <v>62</v>
      </c>
      <c r="AA2" s="3">
        <v>42083</v>
      </c>
      <c r="AB2" t="s">
        <v>184</v>
      </c>
      <c r="AC2" s="3">
        <v>42086</v>
      </c>
      <c r="AD2" t="s">
        <v>3</v>
      </c>
      <c r="AE2" s="5">
        <v>3</v>
      </c>
      <c r="AF2" t="s">
        <v>4</v>
      </c>
      <c r="AG2" t="s">
        <v>63</v>
      </c>
      <c r="AH2" t="s">
        <v>185</v>
      </c>
      <c r="AI2" t="s">
        <v>61</v>
      </c>
      <c r="AJ2" s="6">
        <v>1.000005</v>
      </c>
      <c r="AK2" s="6">
        <v>1.000005</v>
      </c>
      <c r="AL2" s="6">
        <v>1.000005</v>
      </c>
      <c r="AM2" s="1">
        <v>-5.7000000000000002E-2</v>
      </c>
      <c r="AN2" s="1">
        <v>-5.7000000000000002E-2</v>
      </c>
      <c r="AO2" s="1">
        <v>-5.7000000000000002E-2</v>
      </c>
      <c r="AP2" s="1">
        <v>-5.7000000000000002E-2</v>
      </c>
      <c r="AQ2" s="1">
        <v>-5.7000000000000002E-2</v>
      </c>
      <c r="AR2" s="1">
        <v>-5.7000000000000002E-2</v>
      </c>
      <c r="AS2" s="1">
        <v>-5.7000000000000002E-2</v>
      </c>
      <c r="AT2" s="1">
        <v>-5.7000000000000002E-2</v>
      </c>
      <c r="AU2" s="1">
        <v>-5.7000000000000002E-2</v>
      </c>
      <c r="AV2" s="1">
        <v>-5.7000000000000002E-2</v>
      </c>
      <c r="AW2" s="1">
        <v>-5.7000000000000002E-2</v>
      </c>
      <c r="AX2" s="1">
        <v>-5.7000000000000002E-2</v>
      </c>
      <c r="AY2" s="1">
        <v>0</v>
      </c>
      <c r="AZ2" t="s">
        <v>64</v>
      </c>
    </row>
    <row r="3" spans="1:52" x14ac:dyDescent="0.25">
      <c r="Z3" t="s">
        <v>67</v>
      </c>
      <c r="AA3" s="3">
        <v>42083</v>
      </c>
      <c r="AB3" s="2" t="s">
        <v>184</v>
      </c>
      <c r="AC3" s="3">
        <v>42090</v>
      </c>
      <c r="AD3" t="s">
        <v>5</v>
      </c>
      <c r="AE3" s="5">
        <v>7</v>
      </c>
      <c r="AF3" t="s">
        <v>6</v>
      </c>
      <c r="AG3" t="s">
        <v>68</v>
      </c>
      <c r="AH3" t="s">
        <v>65</v>
      </c>
      <c r="AI3" t="s">
        <v>66</v>
      </c>
      <c r="AJ3" s="6">
        <v>1.000013</v>
      </c>
      <c r="AK3" s="6">
        <v>1.000011</v>
      </c>
      <c r="AL3" s="6">
        <v>1.0000089999999999</v>
      </c>
      <c r="AM3" s="1">
        <v>-6.5989999999999993E-2</v>
      </c>
      <c r="AN3" s="1">
        <v>-5.5980000000000002E-2</v>
      </c>
      <c r="AO3" s="1">
        <v>-4.5969999999999997E-2</v>
      </c>
      <c r="AP3" s="1">
        <v>-6.6019999999999995E-2</v>
      </c>
      <c r="AQ3" s="1">
        <v>-5.6000000000000001E-2</v>
      </c>
      <c r="AR3" s="1">
        <v>-4.598E-2</v>
      </c>
      <c r="AS3" s="1">
        <v>-6.6019999999999995E-2</v>
      </c>
      <c r="AT3" s="1">
        <v>-5.6000000000000001E-2</v>
      </c>
      <c r="AU3" s="1">
        <v>-4.598E-2</v>
      </c>
      <c r="AV3" s="1">
        <v>-6.6019999999999995E-2</v>
      </c>
      <c r="AW3" s="1">
        <v>-5.6000000000000001E-2</v>
      </c>
      <c r="AX3" s="1">
        <v>-4.598E-2</v>
      </c>
      <c r="AY3" s="1">
        <v>0</v>
      </c>
      <c r="AZ3" t="s">
        <v>64</v>
      </c>
    </row>
    <row r="4" spans="1:52" x14ac:dyDescent="0.25">
      <c r="Z4" t="s">
        <v>67</v>
      </c>
      <c r="AA4" s="3">
        <v>42083</v>
      </c>
      <c r="AB4" s="2" t="s">
        <v>184</v>
      </c>
      <c r="AC4" s="3">
        <v>42101</v>
      </c>
      <c r="AD4" t="s">
        <v>7</v>
      </c>
      <c r="AE4" s="5">
        <v>18</v>
      </c>
      <c r="AF4" t="s">
        <v>6</v>
      </c>
      <c r="AG4" t="s">
        <v>68</v>
      </c>
      <c r="AH4" t="s">
        <v>69</v>
      </c>
      <c r="AI4" t="s">
        <v>70</v>
      </c>
      <c r="AJ4" s="6">
        <v>1.0000329999999999</v>
      </c>
      <c r="AK4" s="6">
        <v>1.0000279999999999</v>
      </c>
      <c r="AL4" s="6">
        <v>1.0000230000000001</v>
      </c>
      <c r="AM4" s="1">
        <v>-6.5720000000000001E-2</v>
      </c>
      <c r="AN4" s="1">
        <v>-5.5739999999999998E-2</v>
      </c>
      <c r="AO4" s="1">
        <v>-4.5749999999999999E-2</v>
      </c>
      <c r="AP4" s="1">
        <v>-6.5740000000000007E-2</v>
      </c>
      <c r="AQ4" s="1">
        <v>-5.5750000000000001E-2</v>
      </c>
      <c r="AR4" s="1">
        <v>-4.5760000000000002E-2</v>
      </c>
      <c r="AS4" s="1">
        <v>-6.5740000000000007E-2</v>
      </c>
      <c r="AT4" s="1">
        <v>-5.5750000000000001E-2</v>
      </c>
      <c r="AU4" s="1">
        <v>-4.5760000000000002E-2</v>
      </c>
      <c r="AV4" s="1">
        <v>-6.5740000000000007E-2</v>
      </c>
      <c r="AW4" s="1">
        <v>-5.5750000000000001E-2</v>
      </c>
      <c r="AX4" s="1">
        <v>-4.5760000000000002E-2</v>
      </c>
      <c r="AY4" s="1">
        <v>0</v>
      </c>
      <c r="AZ4" t="s">
        <v>64</v>
      </c>
    </row>
    <row r="5" spans="1:52" x14ac:dyDescent="0.25">
      <c r="Z5" t="s">
        <v>67</v>
      </c>
      <c r="AA5" s="3">
        <v>42083</v>
      </c>
      <c r="AB5" s="2" t="s">
        <v>184</v>
      </c>
      <c r="AC5" s="3">
        <v>42114</v>
      </c>
      <c r="AD5" t="s">
        <v>8</v>
      </c>
      <c r="AE5" s="5">
        <v>31</v>
      </c>
      <c r="AF5" t="s">
        <v>6</v>
      </c>
      <c r="AG5" t="s">
        <v>68</v>
      </c>
      <c r="AH5" t="s">
        <v>71</v>
      </c>
      <c r="AI5" t="s">
        <v>72</v>
      </c>
      <c r="AJ5" s="6">
        <v>1.0000599999999999</v>
      </c>
      <c r="AK5" s="6">
        <v>1.000054</v>
      </c>
      <c r="AL5" s="6">
        <v>1.000048</v>
      </c>
      <c r="AM5" s="1">
        <v>-6.9949999999999998E-2</v>
      </c>
      <c r="AN5" s="1">
        <v>-6.2979999999999994E-2</v>
      </c>
      <c r="AO5" s="1">
        <v>-5.6009999999999997E-2</v>
      </c>
      <c r="AP5" s="1">
        <v>-6.9970000000000004E-2</v>
      </c>
      <c r="AQ5" s="1">
        <v>-6.3E-2</v>
      </c>
      <c r="AR5" s="1">
        <v>-5.6030000000000003E-2</v>
      </c>
      <c r="AS5" s="1">
        <v>-6.9970000000000004E-2</v>
      </c>
      <c r="AT5" s="1">
        <v>-6.3E-2</v>
      </c>
      <c r="AU5" s="1">
        <v>-5.6030000000000003E-2</v>
      </c>
      <c r="AV5" s="1">
        <v>-6.9970000000000004E-2</v>
      </c>
      <c r="AW5" s="1">
        <v>-6.3E-2</v>
      </c>
      <c r="AX5" s="1">
        <v>-5.6030000000000003E-2</v>
      </c>
      <c r="AY5" s="1">
        <v>0</v>
      </c>
      <c r="AZ5" t="s">
        <v>64</v>
      </c>
    </row>
    <row r="6" spans="1:52" x14ac:dyDescent="0.25">
      <c r="Z6" t="s">
        <v>67</v>
      </c>
      <c r="AA6" s="3">
        <v>42083</v>
      </c>
      <c r="AB6" s="2" t="s">
        <v>184</v>
      </c>
      <c r="AC6" s="3">
        <v>42144</v>
      </c>
      <c r="AD6" t="s">
        <v>9</v>
      </c>
      <c r="AE6" s="5">
        <v>61</v>
      </c>
      <c r="AF6" t="s">
        <v>6</v>
      </c>
      <c r="AG6" t="s">
        <v>68</v>
      </c>
      <c r="AH6" t="s">
        <v>73</v>
      </c>
      <c r="AI6" t="s">
        <v>74</v>
      </c>
      <c r="AJ6" s="6">
        <v>1.0001370000000001</v>
      </c>
      <c r="AK6" s="6">
        <v>1.000124</v>
      </c>
      <c r="AL6" s="6">
        <v>1.0001100000000001</v>
      </c>
      <c r="AM6" s="1">
        <v>-8.0949999999999994E-2</v>
      </c>
      <c r="AN6" s="1">
        <v>-7.2980000000000003E-2</v>
      </c>
      <c r="AO6" s="1">
        <v>-6.5000000000000002E-2</v>
      </c>
      <c r="AP6" s="1">
        <v>-8.0979999999999996E-2</v>
      </c>
      <c r="AQ6" s="1">
        <v>-7.2999999999999995E-2</v>
      </c>
      <c r="AR6" s="1">
        <v>-6.5019999999999994E-2</v>
      </c>
      <c r="AS6" s="1">
        <v>-8.0979999999999996E-2</v>
      </c>
      <c r="AT6" s="1">
        <v>-7.2999999999999995E-2</v>
      </c>
      <c r="AU6" s="1">
        <v>-6.5019999999999994E-2</v>
      </c>
      <c r="AV6" s="1">
        <v>-8.0979999999999996E-2</v>
      </c>
      <c r="AW6" s="1">
        <v>-7.2999999999999995E-2</v>
      </c>
      <c r="AX6" s="1">
        <v>-6.5019999999999994E-2</v>
      </c>
      <c r="AY6" s="1">
        <v>0</v>
      </c>
      <c r="AZ6" t="s">
        <v>64</v>
      </c>
    </row>
    <row r="7" spans="1:52" x14ac:dyDescent="0.25">
      <c r="Z7" t="s">
        <v>67</v>
      </c>
      <c r="AA7" s="3">
        <v>42083</v>
      </c>
      <c r="AB7" s="2" t="s">
        <v>184</v>
      </c>
      <c r="AC7" s="3">
        <v>42177</v>
      </c>
      <c r="AD7" t="s">
        <v>10</v>
      </c>
      <c r="AE7" s="5">
        <v>94</v>
      </c>
      <c r="AF7" t="s">
        <v>6</v>
      </c>
      <c r="AG7" t="s">
        <v>68</v>
      </c>
      <c r="AH7" t="s">
        <v>75</v>
      </c>
      <c r="AI7" t="s">
        <v>76</v>
      </c>
      <c r="AJ7" s="6">
        <v>1.0002219999999999</v>
      </c>
      <c r="AK7" s="6">
        <v>1.0002120000000001</v>
      </c>
      <c r="AL7" s="6">
        <v>1.0002009999999999</v>
      </c>
      <c r="AM7" s="1">
        <v>-8.498E-2</v>
      </c>
      <c r="AN7" s="1">
        <v>-8.0979999999999996E-2</v>
      </c>
      <c r="AO7" s="1">
        <v>-7.6969999999999997E-2</v>
      </c>
      <c r="AP7" s="1">
        <v>-8.5000000000000006E-2</v>
      </c>
      <c r="AQ7" s="1">
        <v>-8.1000000000000003E-2</v>
      </c>
      <c r="AR7" s="1">
        <v>-7.6999999999999999E-2</v>
      </c>
      <c r="AS7" s="1">
        <v>-8.5000000000000006E-2</v>
      </c>
      <c r="AT7" s="1">
        <v>-8.1000000000000003E-2</v>
      </c>
      <c r="AU7" s="1">
        <v>-7.6999999999999999E-2</v>
      </c>
      <c r="AV7" s="1">
        <v>-8.5000000000000006E-2</v>
      </c>
      <c r="AW7" s="1">
        <v>-8.1000000000000003E-2</v>
      </c>
      <c r="AX7" s="1">
        <v>-7.6999999999999999E-2</v>
      </c>
      <c r="AY7" s="1">
        <v>0</v>
      </c>
      <c r="AZ7" t="s">
        <v>64</v>
      </c>
    </row>
    <row r="8" spans="1:52" x14ac:dyDescent="0.25">
      <c r="Z8" t="s">
        <v>67</v>
      </c>
      <c r="AA8" s="3">
        <v>42083</v>
      </c>
      <c r="AB8" s="2" t="s">
        <v>184</v>
      </c>
      <c r="AC8" s="3">
        <v>42205</v>
      </c>
      <c r="AD8" t="s">
        <v>11</v>
      </c>
      <c r="AE8" s="5">
        <v>122</v>
      </c>
      <c r="AF8" t="s">
        <v>6</v>
      </c>
      <c r="AG8" t="s">
        <v>68</v>
      </c>
      <c r="AH8" t="s">
        <v>77</v>
      </c>
      <c r="AI8" t="s">
        <v>78</v>
      </c>
      <c r="AJ8" s="6">
        <v>1.0003219999999999</v>
      </c>
      <c r="AK8" s="6">
        <v>1.0002949999999999</v>
      </c>
      <c r="AL8" s="6">
        <v>1.000267</v>
      </c>
      <c r="AM8" s="1">
        <v>-9.5070000000000002E-2</v>
      </c>
      <c r="AN8" s="1">
        <v>-8.6970000000000006E-2</v>
      </c>
      <c r="AO8" s="1">
        <v>-7.8880000000000006E-2</v>
      </c>
      <c r="AP8" s="1">
        <v>-9.5100000000000004E-2</v>
      </c>
      <c r="AQ8" s="1">
        <v>-8.6999999999999994E-2</v>
      </c>
      <c r="AR8" s="1">
        <v>-7.8899999999999998E-2</v>
      </c>
      <c r="AS8" s="1">
        <v>-9.5100000000000004E-2</v>
      </c>
      <c r="AT8" s="1">
        <v>-8.6999999999999994E-2</v>
      </c>
      <c r="AU8" s="1">
        <v>-7.8899999999999998E-2</v>
      </c>
      <c r="AV8" s="1">
        <v>-9.5100000000000004E-2</v>
      </c>
      <c r="AW8" s="1">
        <v>-8.6999999999999994E-2</v>
      </c>
      <c r="AX8" s="1">
        <v>-7.8899999999999998E-2</v>
      </c>
      <c r="AY8" s="1">
        <v>0</v>
      </c>
      <c r="AZ8" t="s">
        <v>64</v>
      </c>
    </row>
    <row r="9" spans="1:52" x14ac:dyDescent="0.25">
      <c r="Z9" t="s">
        <v>67</v>
      </c>
      <c r="AA9" s="3">
        <v>42083</v>
      </c>
      <c r="AB9" s="2" t="s">
        <v>184</v>
      </c>
      <c r="AC9" s="3">
        <v>42236</v>
      </c>
      <c r="AD9" t="s">
        <v>12</v>
      </c>
      <c r="AE9" s="5">
        <v>153</v>
      </c>
      <c r="AF9" t="s">
        <v>6</v>
      </c>
      <c r="AG9" t="s">
        <v>68</v>
      </c>
      <c r="AH9" t="s">
        <v>79</v>
      </c>
      <c r="AI9" t="s">
        <v>80</v>
      </c>
      <c r="AJ9" s="6">
        <v>1.0004169999999999</v>
      </c>
      <c r="AK9" s="6">
        <v>1.0003949999999999</v>
      </c>
      <c r="AL9" s="6">
        <v>1.0003740000000001</v>
      </c>
      <c r="AM9" s="1">
        <v>-9.8089999999999997E-2</v>
      </c>
      <c r="AN9" s="1">
        <v>-9.2979999999999993E-2</v>
      </c>
      <c r="AO9" s="1">
        <v>-8.7859999999999994E-2</v>
      </c>
      <c r="AP9" s="1">
        <v>-9.8119999999999999E-2</v>
      </c>
      <c r="AQ9" s="1">
        <v>-9.2999999999999999E-2</v>
      </c>
      <c r="AR9" s="1">
        <v>-8.788E-2</v>
      </c>
      <c r="AS9" s="1">
        <v>-9.8119999999999999E-2</v>
      </c>
      <c r="AT9" s="1">
        <v>-9.2999999999999999E-2</v>
      </c>
      <c r="AU9" s="1">
        <v>-8.788E-2</v>
      </c>
      <c r="AV9" s="1">
        <v>-9.8119999999999999E-2</v>
      </c>
      <c r="AW9" s="1">
        <v>-9.2999999999999999E-2</v>
      </c>
      <c r="AX9" s="1">
        <v>-8.788E-2</v>
      </c>
      <c r="AY9" s="1">
        <v>0</v>
      </c>
      <c r="AZ9" t="s">
        <v>64</v>
      </c>
    </row>
    <row r="10" spans="1:52" x14ac:dyDescent="0.25">
      <c r="Z10" t="s">
        <v>67</v>
      </c>
      <c r="AA10" s="3">
        <v>42083</v>
      </c>
      <c r="AB10" s="2" t="s">
        <v>184</v>
      </c>
      <c r="AC10" s="3">
        <v>42268</v>
      </c>
      <c r="AD10" t="s">
        <v>13</v>
      </c>
      <c r="AE10" s="5">
        <v>185</v>
      </c>
      <c r="AF10" t="s">
        <v>6</v>
      </c>
      <c r="AG10" t="s">
        <v>68</v>
      </c>
      <c r="AH10" t="s">
        <v>81</v>
      </c>
      <c r="AI10" t="s">
        <v>82</v>
      </c>
      <c r="AJ10" s="6">
        <v>1.000578</v>
      </c>
      <c r="AK10" s="6">
        <v>1.0005139999999999</v>
      </c>
      <c r="AL10" s="6">
        <v>1.000451</v>
      </c>
      <c r="AM10" s="1">
        <v>-0.11230999999999999</v>
      </c>
      <c r="AN10" s="1">
        <v>-9.9979999999999999E-2</v>
      </c>
      <c r="AO10" s="1">
        <v>-8.7639999999999996E-2</v>
      </c>
      <c r="AP10" s="1">
        <v>-0.11234</v>
      </c>
      <c r="AQ10" s="1">
        <v>-0.1</v>
      </c>
      <c r="AR10" s="1">
        <v>-8.7660000000000002E-2</v>
      </c>
      <c r="AS10" s="1">
        <v>-0.11234</v>
      </c>
      <c r="AT10" s="1">
        <v>-0.1</v>
      </c>
      <c r="AU10" s="1">
        <v>-8.7660000000000002E-2</v>
      </c>
      <c r="AV10" s="1">
        <v>-0.11234</v>
      </c>
      <c r="AW10" s="1">
        <v>-0.1</v>
      </c>
      <c r="AX10" s="1">
        <v>-8.7660000000000002E-2</v>
      </c>
      <c r="AY10" s="1">
        <v>0</v>
      </c>
      <c r="AZ10" t="s">
        <v>64</v>
      </c>
    </row>
    <row r="11" spans="1:52" x14ac:dyDescent="0.25">
      <c r="Z11" t="s">
        <v>67</v>
      </c>
      <c r="AA11" s="3">
        <v>42083</v>
      </c>
      <c r="AB11" s="2" t="s">
        <v>184</v>
      </c>
      <c r="AC11" s="3">
        <v>42297</v>
      </c>
      <c r="AD11" t="s">
        <v>14</v>
      </c>
      <c r="AE11" s="5">
        <v>214</v>
      </c>
      <c r="AF11" t="s">
        <v>6</v>
      </c>
      <c r="AG11" t="s">
        <v>68</v>
      </c>
      <c r="AH11" t="s">
        <v>83</v>
      </c>
      <c r="AI11" t="s">
        <v>84</v>
      </c>
      <c r="AJ11" s="6">
        <v>1.0006889999999999</v>
      </c>
      <c r="AK11" s="6">
        <v>1.0006189999999999</v>
      </c>
      <c r="AL11" s="6">
        <v>1.0005489999999999</v>
      </c>
      <c r="AM11" s="1">
        <v>-0.11573</v>
      </c>
      <c r="AN11" s="1">
        <v>-0.10398</v>
      </c>
      <c r="AO11" s="1">
        <v>-9.2219999999999996E-2</v>
      </c>
      <c r="AP11" s="1">
        <v>-0.11576</v>
      </c>
      <c r="AQ11" s="1">
        <v>-0.104</v>
      </c>
      <c r="AR11" s="1">
        <v>-9.2240000000000003E-2</v>
      </c>
      <c r="AS11" s="1">
        <v>-0.11576</v>
      </c>
      <c r="AT11" s="1">
        <v>-0.104</v>
      </c>
      <c r="AU11" s="1">
        <v>-9.2240000000000003E-2</v>
      </c>
      <c r="AV11" s="1">
        <v>-0.11576</v>
      </c>
      <c r="AW11" s="1">
        <v>-0.104</v>
      </c>
      <c r="AX11" s="1">
        <v>-9.2240000000000003E-2</v>
      </c>
      <c r="AY11" s="1">
        <v>0</v>
      </c>
      <c r="AZ11" t="s">
        <v>64</v>
      </c>
    </row>
    <row r="12" spans="1:52" x14ac:dyDescent="0.25">
      <c r="Z12" t="s">
        <v>67</v>
      </c>
      <c r="AA12" s="3">
        <v>42083</v>
      </c>
      <c r="AB12" s="2" t="s">
        <v>184</v>
      </c>
      <c r="AC12" s="3">
        <v>42328</v>
      </c>
      <c r="AD12" t="s">
        <v>15</v>
      </c>
      <c r="AE12" s="5">
        <v>245</v>
      </c>
      <c r="AF12" t="s">
        <v>6</v>
      </c>
      <c r="AG12" t="s">
        <v>68</v>
      </c>
      <c r="AH12" t="s">
        <v>85</v>
      </c>
      <c r="AI12" t="s">
        <v>86</v>
      </c>
      <c r="AJ12" s="6">
        <v>1.000834</v>
      </c>
      <c r="AK12" s="6">
        <v>1.0007360000000001</v>
      </c>
      <c r="AL12" s="6">
        <v>1.000637</v>
      </c>
      <c r="AM12" s="1">
        <v>-0.12248000000000001</v>
      </c>
      <c r="AN12" s="1">
        <v>-0.10798000000000001</v>
      </c>
      <c r="AO12" s="1">
        <v>-9.3479999999999994E-2</v>
      </c>
      <c r="AP12" s="1">
        <v>-0.1225</v>
      </c>
      <c r="AQ12" s="1">
        <v>-0.108</v>
      </c>
      <c r="AR12" s="1">
        <v>-9.35E-2</v>
      </c>
      <c r="AS12" s="1">
        <v>-0.1225</v>
      </c>
      <c r="AT12" s="1">
        <v>-0.108</v>
      </c>
      <c r="AU12" s="1">
        <v>-9.35E-2</v>
      </c>
      <c r="AV12" s="1">
        <v>-0.1225</v>
      </c>
      <c r="AW12" s="1">
        <v>-0.108</v>
      </c>
      <c r="AX12" s="1">
        <v>-9.35E-2</v>
      </c>
      <c r="AY12" s="1">
        <v>0</v>
      </c>
      <c r="AZ12" t="s">
        <v>64</v>
      </c>
    </row>
    <row r="13" spans="1:52" x14ac:dyDescent="0.25">
      <c r="Z13" t="s">
        <v>67</v>
      </c>
      <c r="AA13" s="3">
        <v>42083</v>
      </c>
      <c r="AB13" s="2" t="s">
        <v>184</v>
      </c>
      <c r="AC13" s="3">
        <v>42359</v>
      </c>
      <c r="AD13" t="s">
        <v>16</v>
      </c>
      <c r="AE13" s="5">
        <v>276</v>
      </c>
      <c r="AF13" t="s">
        <v>6</v>
      </c>
      <c r="AG13" t="s">
        <v>68</v>
      </c>
      <c r="AH13" t="s">
        <v>87</v>
      </c>
      <c r="AI13" t="s">
        <v>88</v>
      </c>
      <c r="AJ13" s="6">
        <v>1.0009939999999999</v>
      </c>
      <c r="AK13" s="6">
        <v>1.0008520000000001</v>
      </c>
      <c r="AL13" s="6">
        <v>1.00071</v>
      </c>
      <c r="AM13" s="1">
        <v>-0.12947</v>
      </c>
      <c r="AN13" s="1">
        <v>-0.11099000000000001</v>
      </c>
      <c r="AO13" s="1">
        <v>-9.2499999999999999E-2</v>
      </c>
      <c r="AP13" s="1">
        <v>-0.12948999999999999</v>
      </c>
      <c r="AQ13" s="1">
        <v>-0.111</v>
      </c>
      <c r="AR13" s="1">
        <v>-9.2509999999999995E-2</v>
      </c>
      <c r="AS13" s="1">
        <v>-0.12948999999999999</v>
      </c>
      <c r="AT13" s="1">
        <v>-0.111</v>
      </c>
      <c r="AU13" s="1">
        <v>-9.2509999999999995E-2</v>
      </c>
      <c r="AV13" s="1">
        <v>-0.12948999999999999</v>
      </c>
      <c r="AW13" s="1">
        <v>-0.111</v>
      </c>
      <c r="AX13" s="1">
        <v>-9.2509999999999995E-2</v>
      </c>
      <c r="AY13" s="1">
        <v>0</v>
      </c>
      <c r="AZ13" t="s">
        <v>64</v>
      </c>
    </row>
    <row r="14" spans="1:52" x14ac:dyDescent="0.25">
      <c r="Z14" t="s">
        <v>67</v>
      </c>
      <c r="AA14" s="3">
        <v>42083</v>
      </c>
      <c r="AB14" s="2" t="s">
        <v>184</v>
      </c>
      <c r="AC14" s="3">
        <v>42389</v>
      </c>
      <c r="AD14" t="s">
        <v>17</v>
      </c>
      <c r="AE14" s="5">
        <v>306</v>
      </c>
      <c r="AF14" t="s">
        <v>6</v>
      </c>
      <c r="AG14" t="s">
        <v>68</v>
      </c>
      <c r="AH14" t="s">
        <v>89</v>
      </c>
      <c r="AI14" t="s">
        <v>90</v>
      </c>
      <c r="AJ14" s="6">
        <v>1.0011330000000001</v>
      </c>
      <c r="AK14" s="6">
        <v>1.0009699999999999</v>
      </c>
      <c r="AL14" s="6">
        <v>1.0008060000000001</v>
      </c>
      <c r="AM14" s="1">
        <v>-0.13317999999999999</v>
      </c>
      <c r="AN14" s="1">
        <v>-0.11398999999999999</v>
      </c>
      <c r="AO14" s="1">
        <v>-9.4799999999999995E-2</v>
      </c>
      <c r="AP14" s="1">
        <v>-0.13320000000000001</v>
      </c>
      <c r="AQ14" s="1">
        <v>-0.114</v>
      </c>
      <c r="AR14" s="1">
        <v>-9.4799999999999995E-2</v>
      </c>
      <c r="AS14" s="1">
        <v>-0.13320000000000001</v>
      </c>
      <c r="AT14" s="1">
        <v>-0.114</v>
      </c>
      <c r="AU14" s="1">
        <v>-9.4799999999999995E-2</v>
      </c>
      <c r="AV14" s="1">
        <v>-0.13320000000000001</v>
      </c>
      <c r="AW14" s="1">
        <v>-0.114</v>
      </c>
      <c r="AX14" s="1">
        <v>-9.4799999999999995E-2</v>
      </c>
      <c r="AY14" s="1">
        <v>0</v>
      </c>
      <c r="AZ14" t="s">
        <v>64</v>
      </c>
    </row>
    <row r="15" spans="1:52" x14ac:dyDescent="0.25">
      <c r="Z15" t="s">
        <v>67</v>
      </c>
      <c r="AA15" s="3">
        <v>42083</v>
      </c>
      <c r="AB15" t="s">
        <v>184</v>
      </c>
      <c r="AC15" s="3">
        <v>42422</v>
      </c>
      <c r="AD15" t="s">
        <v>18</v>
      </c>
      <c r="AE15" s="5">
        <v>339</v>
      </c>
      <c r="AF15" t="s">
        <v>6</v>
      </c>
      <c r="AG15" t="s">
        <v>68</v>
      </c>
      <c r="AH15" t="s">
        <v>91</v>
      </c>
      <c r="AI15" t="s">
        <v>92</v>
      </c>
      <c r="AJ15" s="6">
        <v>1.001187</v>
      </c>
      <c r="AK15" s="6">
        <v>1.0010840000000001</v>
      </c>
      <c r="AL15" s="6">
        <v>1.0009809999999999</v>
      </c>
      <c r="AM15" s="1">
        <v>-0.12594</v>
      </c>
      <c r="AN15" s="1">
        <v>-0.115</v>
      </c>
      <c r="AO15" s="1">
        <v>-0.10406</v>
      </c>
      <c r="AP15" s="1">
        <v>-0.12594</v>
      </c>
      <c r="AQ15" s="1">
        <v>-0.115</v>
      </c>
      <c r="AR15" s="1">
        <v>-0.10406</v>
      </c>
      <c r="AS15" s="1">
        <v>-0.12594</v>
      </c>
      <c r="AT15" s="1">
        <v>-0.115</v>
      </c>
      <c r="AU15" s="1">
        <v>-0.10406</v>
      </c>
      <c r="AV15" s="1">
        <v>-0.12594</v>
      </c>
      <c r="AW15" s="1">
        <v>-0.115</v>
      </c>
      <c r="AX15" s="1">
        <v>-0.10406</v>
      </c>
      <c r="AY15" s="1">
        <v>0</v>
      </c>
      <c r="AZ15" t="s">
        <v>64</v>
      </c>
    </row>
    <row r="16" spans="1:52" x14ac:dyDescent="0.25">
      <c r="Z16" t="s">
        <v>67</v>
      </c>
      <c r="AA16" s="3">
        <v>42083</v>
      </c>
      <c r="AB16" t="s">
        <v>184</v>
      </c>
      <c r="AC16" s="3">
        <v>42450</v>
      </c>
      <c r="AD16" t="s">
        <v>19</v>
      </c>
      <c r="AE16" s="5">
        <v>367</v>
      </c>
      <c r="AF16" t="s">
        <v>6</v>
      </c>
      <c r="AG16" t="s">
        <v>68</v>
      </c>
      <c r="AH16" t="s">
        <v>93</v>
      </c>
      <c r="AI16" t="s">
        <v>94</v>
      </c>
      <c r="AJ16" s="6">
        <v>1.0013639999999999</v>
      </c>
      <c r="AK16" s="6">
        <v>1.001215</v>
      </c>
      <c r="AL16" s="6">
        <v>1.0010650000000001</v>
      </c>
      <c r="AM16" s="1">
        <v>-0.13366</v>
      </c>
      <c r="AN16" s="1">
        <v>-0.11899999999999999</v>
      </c>
      <c r="AO16" s="1">
        <v>-0.10434</v>
      </c>
      <c r="AP16" s="1">
        <v>-0.13366</v>
      </c>
      <c r="AQ16" s="1">
        <v>-0.11899999999999999</v>
      </c>
      <c r="AR16" s="1">
        <v>-0.10434</v>
      </c>
      <c r="AS16" s="1">
        <v>-0.13366</v>
      </c>
      <c r="AT16" s="1">
        <v>-0.11899999999999999</v>
      </c>
      <c r="AU16" s="1">
        <v>-0.10434</v>
      </c>
      <c r="AV16" s="1">
        <v>-0.13366</v>
      </c>
      <c r="AW16" s="1">
        <v>-0.11899999999999999</v>
      </c>
      <c r="AX16" s="1">
        <v>-0.10434</v>
      </c>
      <c r="AY16" s="1">
        <v>0</v>
      </c>
      <c r="AZ16" t="s">
        <v>64</v>
      </c>
    </row>
    <row r="17" spans="26:52" x14ac:dyDescent="0.25">
      <c r="Z17" t="s">
        <v>67</v>
      </c>
      <c r="AA17" s="3">
        <v>42083</v>
      </c>
      <c r="AB17" t="s">
        <v>184</v>
      </c>
      <c r="AC17" s="3">
        <v>42633</v>
      </c>
      <c r="AD17" t="s">
        <v>20</v>
      </c>
      <c r="AE17" s="5">
        <v>550</v>
      </c>
      <c r="AF17" t="s">
        <v>6</v>
      </c>
      <c r="AG17" t="s">
        <v>68</v>
      </c>
      <c r="AH17" t="s">
        <v>95</v>
      </c>
      <c r="AI17" t="s">
        <v>96</v>
      </c>
      <c r="AJ17" s="6">
        <v>1.0021819999999999</v>
      </c>
      <c r="AK17" s="6">
        <v>1.001989</v>
      </c>
      <c r="AL17" s="6">
        <v>1.0017959999999999</v>
      </c>
      <c r="AM17" s="1">
        <v>-0.14258999999999999</v>
      </c>
      <c r="AN17" s="1">
        <v>-0.12998000000000001</v>
      </c>
      <c r="AO17" s="1">
        <v>-0.11736000000000001</v>
      </c>
      <c r="AP17" s="1">
        <v>-0.14262</v>
      </c>
      <c r="AQ17" s="1">
        <v>-0.13</v>
      </c>
      <c r="AR17" s="1">
        <v>-0.11738</v>
      </c>
      <c r="AS17" s="1">
        <v>-0.14262</v>
      </c>
      <c r="AT17" s="1">
        <v>-0.13</v>
      </c>
      <c r="AU17" s="1">
        <v>-0.11738</v>
      </c>
      <c r="AV17" s="1">
        <v>-0.14262</v>
      </c>
      <c r="AW17" s="1">
        <v>-0.13</v>
      </c>
      <c r="AX17" s="1">
        <v>-0.11738</v>
      </c>
      <c r="AY17" s="1">
        <v>0</v>
      </c>
      <c r="AZ17" t="s">
        <v>64</v>
      </c>
    </row>
    <row r="18" spans="26:52" x14ac:dyDescent="0.25">
      <c r="Z18" t="s">
        <v>67</v>
      </c>
      <c r="AA18" s="3">
        <v>42083</v>
      </c>
      <c r="AB18" t="s">
        <v>184</v>
      </c>
      <c r="AC18" s="3">
        <v>42814</v>
      </c>
      <c r="AD18" t="s">
        <v>21</v>
      </c>
      <c r="AE18" s="5">
        <v>731</v>
      </c>
      <c r="AF18" t="s">
        <v>6</v>
      </c>
      <c r="AG18" t="s">
        <v>68</v>
      </c>
      <c r="AH18" t="s">
        <v>97</v>
      </c>
      <c r="AI18" t="s">
        <v>98</v>
      </c>
      <c r="AJ18" s="6">
        <v>1.00301</v>
      </c>
      <c r="AK18" s="6">
        <v>1.002686</v>
      </c>
      <c r="AL18" s="6">
        <v>1.0023610000000001</v>
      </c>
      <c r="AM18" s="1">
        <v>-0.14792</v>
      </c>
      <c r="AN18" s="1">
        <v>-0.13199</v>
      </c>
      <c r="AO18" s="1">
        <v>-0.11606</v>
      </c>
      <c r="AP18" s="1">
        <v>-0.14793000000000001</v>
      </c>
      <c r="AQ18" s="1">
        <v>-0.13200000000000001</v>
      </c>
      <c r="AR18" s="1">
        <v>-0.11607000000000001</v>
      </c>
      <c r="AS18" s="1">
        <v>-0.14793000000000001</v>
      </c>
      <c r="AT18" s="1">
        <v>-0.13200000000000001</v>
      </c>
      <c r="AU18" s="1">
        <v>-0.11607000000000001</v>
      </c>
      <c r="AV18" s="1">
        <v>-0.14793000000000001</v>
      </c>
      <c r="AW18" s="1">
        <v>-0.13200000000000001</v>
      </c>
      <c r="AX18" s="1">
        <v>-0.11607000000000001</v>
      </c>
      <c r="AY18" s="1">
        <v>0</v>
      </c>
      <c r="AZ18" t="s">
        <v>64</v>
      </c>
    </row>
    <row r="19" spans="26:52" x14ac:dyDescent="0.25">
      <c r="Z19" t="s">
        <v>67</v>
      </c>
      <c r="AA19" s="3">
        <v>42083</v>
      </c>
      <c r="AB19" t="s">
        <v>184</v>
      </c>
      <c r="AC19" s="3">
        <v>42998</v>
      </c>
      <c r="AD19" t="s">
        <v>22</v>
      </c>
      <c r="AE19" s="5">
        <v>915</v>
      </c>
      <c r="AF19" t="s">
        <v>6</v>
      </c>
      <c r="AG19" t="s">
        <v>68</v>
      </c>
      <c r="AH19" t="s">
        <v>99</v>
      </c>
      <c r="AI19" t="s">
        <v>100</v>
      </c>
      <c r="AJ19" s="6">
        <v>1.0031559999999999</v>
      </c>
      <c r="AK19" s="6">
        <v>1.003018</v>
      </c>
      <c r="AL19" s="6">
        <v>1.00288</v>
      </c>
      <c r="AM19" s="1">
        <v>-0.12392</v>
      </c>
      <c r="AN19" s="1">
        <v>-0.11851</v>
      </c>
      <c r="AO19" s="1">
        <v>-0.11310000000000001</v>
      </c>
      <c r="AP19" s="1">
        <v>-0.12389</v>
      </c>
      <c r="AQ19" s="1">
        <v>-0.11849999999999999</v>
      </c>
      <c r="AR19" s="1">
        <v>-0.11311</v>
      </c>
      <c r="AS19" s="1">
        <v>-0.12389</v>
      </c>
      <c r="AT19" s="1">
        <v>-0.11849999999999999</v>
      </c>
      <c r="AU19" s="1">
        <v>-0.11311</v>
      </c>
      <c r="AV19" s="1">
        <v>-0.12389</v>
      </c>
      <c r="AW19" s="1">
        <v>-0.11849999999999999</v>
      </c>
      <c r="AX19" s="1">
        <v>-0.11311</v>
      </c>
      <c r="AY19" s="1">
        <v>0</v>
      </c>
      <c r="AZ19" t="s">
        <v>64</v>
      </c>
    </row>
    <row r="20" spans="26:52" x14ac:dyDescent="0.25">
      <c r="Z20" t="s">
        <v>67</v>
      </c>
      <c r="AA20" s="3">
        <v>42083</v>
      </c>
      <c r="AB20" t="s">
        <v>184</v>
      </c>
      <c r="AC20" s="3">
        <v>43179</v>
      </c>
      <c r="AD20" t="s">
        <v>23</v>
      </c>
      <c r="AE20" s="5">
        <v>1096</v>
      </c>
      <c r="AF20" t="s">
        <v>6</v>
      </c>
      <c r="AG20" t="s">
        <v>68</v>
      </c>
      <c r="AH20" t="s">
        <v>101</v>
      </c>
      <c r="AI20" t="s">
        <v>102</v>
      </c>
      <c r="AJ20" s="6">
        <v>1.003598</v>
      </c>
      <c r="AK20" s="6">
        <v>1.0031429999999999</v>
      </c>
      <c r="AL20" s="6">
        <v>1.002688</v>
      </c>
      <c r="AM20" s="1">
        <v>-0.11791</v>
      </c>
      <c r="AN20" s="1">
        <v>-0.10303</v>
      </c>
      <c r="AO20" s="1">
        <v>-8.8139999999999996E-2</v>
      </c>
      <c r="AP20" s="1">
        <v>-0.11788</v>
      </c>
      <c r="AQ20" s="1">
        <v>-0.10299999999999999</v>
      </c>
      <c r="AR20" s="1">
        <v>-8.8120000000000004E-2</v>
      </c>
      <c r="AS20" s="1">
        <v>-0.11788</v>
      </c>
      <c r="AT20" s="1">
        <v>-0.10299999999999999</v>
      </c>
      <c r="AU20" s="1">
        <v>-8.8120000000000004E-2</v>
      </c>
      <c r="AV20" s="1">
        <v>-0.11788</v>
      </c>
      <c r="AW20" s="1">
        <v>-0.10299999999999999</v>
      </c>
      <c r="AX20" s="1">
        <v>-8.8120000000000004E-2</v>
      </c>
      <c r="AY20" s="1">
        <v>0</v>
      </c>
      <c r="AZ20" t="s">
        <v>64</v>
      </c>
    </row>
    <row r="21" spans="26:52" x14ac:dyDescent="0.25">
      <c r="Z21" t="s">
        <v>67</v>
      </c>
      <c r="AA21" s="3">
        <v>42083</v>
      </c>
      <c r="AB21" t="s">
        <v>184</v>
      </c>
      <c r="AC21" s="3">
        <v>43544</v>
      </c>
      <c r="AD21" t="s">
        <v>24</v>
      </c>
      <c r="AE21" s="5">
        <v>1461</v>
      </c>
      <c r="AF21" t="s">
        <v>6</v>
      </c>
      <c r="AG21" t="s">
        <v>68</v>
      </c>
      <c r="AH21" t="s">
        <v>103</v>
      </c>
      <c r="AI21" t="s">
        <v>104</v>
      </c>
      <c r="AJ21" s="6">
        <v>1.0028319999999999</v>
      </c>
      <c r="AK21" s="6">
        <v>1.002319</v>
      </c>
      <c r="AL21" s="6">
        <v>1.001806</v>
      </c>
      <c r="AM21" s="1">
        <v>-6.9650000000000004E-2</v>
      </c>
      <c r="AN21" s="1">
        <v>-5.7049999999999997E-2</v>
      </c>
      <c r="AO21" s="1">
        <v>-4.4450000000000003E-2</v>
      </c>
      <c r="AP21" s="1">
        <v>-6.9589999999999999E-2</v>
      </c>
      <c r="AQ21" s="1">
        <v>-5.7000000000000002E-2</v>
      </c>
      <c r="AR21" s="1">
        <v>-4.4409999999999998E-2</v>
      </c>
      <c r="AS21" s="1">
        <v>-6.9589999999999999E-2</v>
      </c>
      <c r="AT21" s="1">
        <v>-5.7000000000000002E-2</v>
      </c>
      <c r="AU21" s="1">
        <v>-4.4409999999999998E-2</v>
      </c>
      <c r="AV21" s="1">
        <v>-6.9589999999999999E-2</v>
      </c>
      <c r="AW21" s="1">
        <v>-5.7000000000000002E-2</v>
      </c>
      <c r="AX21" s="1">
        <v>-4.4409999999999998E-2</v>
      </c>
      <c r="AY21" s="1">
        <v>0</v>
      </c>
      <c r="AZ21" t="s">
        <v>64</v>
      </c>
    </row>
    <row r="22" spans="26:52" x14ac:dyDescent="0.25">
      <c r="Z22" t="s">
        <v>67</v>
      </c>
      <c r="AA22" s="3">
        <v>42083</v>
      </c>
      <c r="AB22" t="s">
        <v>184</v>
      </c>
      <c r="AC22" s="3">
        <v>43910</v>
      </c>
      <c r="AD22" t="s">
        <v>25</v>
      </c>
      <c r="AE22" s="5">
        <v>1827</v>
      </c>
      <c r="AF22" t="s">
        <v>6</v>
      </c>
      <c r="AG22" t="s">
        <v>68</v>
      </c>
      <c r="AH22" t="s">
        <v>105</v>
      </c>
      <c r="AI22" t="s">
        <v>106</v>
      </c>
      <c r="AJ22" s="6">
        <v>1.0007410000000001</v>
      </c>
      <c r="AK22" s="6">
        <v>1.000102</v>
      </c>
      <c r="AL22" s="6">
        <v>0.99946299999999999</v>
      </c>
      <c r="AM22" s="1">
        <v>-1.46E-2</v>
      </c>
      <c r="AN22" s="1">
        <v>-2E-3</v>
      </c>
      <c r="AO22" s="1">
        <v>1.059E-2</v>
      </c>
      <c r="AP22" s="1">
        <v>-1.457E-2</v>
      </c>
      <c r="AQ22" s="1">
        <v>-2E-3</v>
      </c>
      <c r="AR22" s="1">
        <v>1.057E-2</v>
      </c>
      <c r="AS22" s="1">
        <v>-1.457E-2</v>
      </c>
      <c r="AT22" s="1">
        <v>-2E-3</v>
      </c>
      <c r="AU22" s="1">
        <v>1.057E-2</v>
      </c>
      <c r="AV22" s="1">
        <v>-1.457E-2</v>
      </c>
      <c r="AW22" s="1">
        <v>-2E-3</v>
      </c>
      <c r="AX22" s="1">
        <v>1.057E-2</v>
      </c>
      <c r="AY22" s="1">
        <v>0</v>
      </c>
      <c r="AZ22" t="s">
        <v>64</v>
      </c>
    </row>
    <row r="23" spans="26:52" x14ac:dyDescent="0.25">
      <c r="Z23" t="s">
        <v>67</v>
      </c>
      <c r="AA23" s="3">
        <v>42083</v>
      </c>
      <c r="AB23" t="s">
        <v>184</v>
      </c>
      <c r="AC23" s="3">
        <v>44277</v>
      </c>
      <c r="AD23" t="s">
        <v>26</v>
      </c>
      <c r="AE23" s="5">
        <v>2194</v>
      </c>
      <c r="AF23" t="s">
        <v>6</v>
      </c>
      <c r="AG23" t="s">
        <v>68</v>
      </c>
      <c r="AH23" t="s">
        <v>107</v>
      </c>
      <c r="AI23" t="s">
        <v>108</v>
      </c>
      <c r="AJ23" s="6">
        <v>0.99740099999999998</v>
      </c>
      <c r="AK23" s="6">
        <v>0.99676699999999996</v>
      </c>
      <c r="AL23" s="6">
        <v>0.99613300000000005</v>
      </c>
      <c r="AM23" s="1">
        <v>4.2720000000000001E-2</v>
      </c>
      <c r="AN23" s="1">
        <v>5.3150000000000003E-2</v>
      </c>
      <c r="AO23" s="1">
        <v>6.3589999999999994E-2</v>
      </c>
      <c r="AP23" s="1">
        <v>4.2590000000000003E-2</v>
      </c>
      <c r="AQ23" s="1">
        <v>5.2999999999999999E-2</v>
      </c>
      <c r="AR23" s="1">
        <v>6.3409999999999994E-2</v>
      </c>
      <c r="AS23" s="1">
        <v>4.2590000000000003E-2</v>
      </c>
      <c r="AT23" s="1">
        <v>5.2999999999999999E-2</v>
      </c>
      <c r="AU23" s="1">
        <v>6.3409999999999994E-2</v>
      </c>
      <c r="AV23" s="1">
        <v>4.2590000000000003E-2</v>
      </c>
      <c r="AW23" s="1">
        <v>5.2999999999999999E-2</v>
      </c>
      <c r="AX23" s="1">
        <v>6.3409999999999994E-2</v>
      </c>
      <c r="AY23" s="1">
        <v>0</v>
      </c>
      <c r="AZ23" t="s">
        <v>64</v>
      </c>
    </row>
    <row r="24" spans="26:52" x14ac:dyDescent="0.25">
      <c r="Z24" t="s">
        <v>67</v>
      </c>
      <c r="AA24" s="3">
        <v>42083</v>
      </c>
      <c r="AB24" t="s">
        <v>184</v>
      </c>
      <c r="AC24" s="3">
        <v>44641</v>
      </c>
      <c r="AD24" t="s">
        <v>27</v>
      </c>
      <c r="AE24" s="5">
        <v>2558</v>
      </c>
      <c r="AF24" t="s">
        <v>6</v>
      </c>
      <c r="AG24" t="s">
        <v>68</v>
      </c>
      <c r="AH24" t="s">
        <v>109</v>
      </c>
      <c r="AI24" t="s">
        <v>110</v>
      </c>
      <c r="AJ24" s="6">
        <v>0.99291200000000002</v>
      </c>
      <c r="AK24" s="6">
        <v>0.99218600000000001</v>
      </c>
      <c r="AL24" s="6">
        <v>0.99146000000000001</v>
      </c>
      <c r="AM24" s="1">
        <v>0.10016</v>
      </c>
      <c r="AN24" s="1">
        <v>0.11047</v>
      </c>
      <c r="AO24" s="1">
        <v>0.12077</v>
      </c>
      <c r="AP24" s="1">
        <v>9.9729999999999999E-2</v>
      </c>
      <c r="AQ24" s="1">
        <v>0.11</v>
      </c>
      <c r="AR24" s="1">
        <v>0.12027</v>
      </c>
      <c r="AS24" s="1">
        <v>9.9729999999999999E-2</v>
      </c>
      <c r="AT24" s="1">
        <v>0.11</v>
      </c>
      <c r="AU24" s="1">
        <v>0.12027</v>
      </c>
      <c r="AV24" s="1">
        <v>9.9729999999999999E-2</v>
      </c>
      <c r="AW24" s="1">
        <v>0.11</v>
      </c>
      <c r="AX24" s="1">
        <v>0.12027</v>
      </c>
      <c r="AY24" s="1">
        <v>0</v>
      </c>
      <c r="AZ24" t="s">
        <v>64</v>
      </c>
    </row>
    <row r="25" spans="26:52" x14ac:dyDescent="0.25">
      <c r="Z25" t="s">
        <v>67</v>
      </c>
      <c r="AA25" s="3">
        <v>42083</v>
      </c>
      <c r="AB25" t="s">
        <v>184</v>
      </c>
      <c r="AC25" s="3">
        <v>45005</v>
      </c>
      <c r="AD25" t="s">
        <v>28</v>
      </c>
      <c r="AE25" s="5">
        <v>2922</v>
      </c>
      <c r="AF25" t="s">
        <v>6</v>
      </c>
      <c r="AG25" t="s">
        <v>68</v>
      </c>
      <c r="AH25" t="s">
        <v>111</v>
      </c>
      <c r="AI25" t="s">
        <v>112</v>
      </c>
      <c r="AJ25" s="6">
        <v>0.98697000000000001</v>
      </c>
      <c r="AK25" s="6">
        <v>0.986147</v>
      </c>
      <c r="AL25" s="6">
        <v>0.98532500000000001</v>
      </c>
      <c r="AM25" s="1">
        <v>0.16172</v>
      </c>
      <c r="AN25" s="1">
        <v>0.17201</v>
      </c>
      <c r="AO25" s="1">
        <v>0.18229999999999999</v>
      </c>
      <c r="AP25" s="1">
        <v>0.16075999999999999</v>
      </c>
      <c r="AQ25" s="1">
        <v>0.17100000000000001</v>
      </c>
      <c r="AR25" s="1">
        <v>0.18124000000000001</v>
      </c>
      <c r="AS25" s="1">
        <v>0.16075999999999999</v>
      </c>
      <c r="AT25" s="1">
        <v>0.17100000000000001</v>
      </c>
      <c r="AU25" s="1">
        <v>0.18124000000000001</v>
      </c>
      <c r="AV25" s="1">
        <v>0.16075999999999999</v>
      </c>
      <c r="AW25" s="1">
        <v>0.17100000000000001</v>
      </c>
      <c r="AX25" s="1">
        <v>0.18124000000000001</v>
      </c>
      <c r="AY25" s="1">
        <v>0</v>
      </c>
      <c r="AZ25" t="s">
        <v>64</v>
      </c>
    </row>
    <row r="26" spans="26:52" x14ac:dyDescent="0.25">
      <c r="Z26" t="s">
        <v>67</v>
      </c>
      <c r="AA26" s="3">
        <v>42083</v>
      </c>
      <c r="AB26" t="s">
        <v>184</v>
      </c>
      <c r="AC26" s="3">
        <v>45371</v>
      </c>
      <c r="AD26" t="s">
        <v>29</v>
      </c>
      <c r="AE26" s="5">
        <v>3288</v>
      </c>
      <c r="AF26" t="s">
        <v>6</v>
      </c>
      <c r="AG26" t="s">
        <v>68</v>
      </c>
      <c r="AH26" t="s">
        <v>113</v>
      </c>
      <c r="AI26" t="s">
        <v>114</v>
      </c>
      <c r="AJ26" s="6">
        <v>0.98172999999999999</v>
      </c>
      <c r="AK26" s="6">
        <v>0.97944100000000001</v>
      </c>
      <c r="AL26" s="6">
        <v>0.97715600000000002</v>
      </c>
      <c r="AM26" s="1">
        <v>0.20208999999999999</v>
      </c>
      <c r="AN26" s="1">
        <v>0.22770000000000001</v>
      </c>
      <c r="AO26" s="1">
        <v>0.25334000000000001</v>
      </c>
      <c r="AP26" s="1">
        <v>0.20069000000000001</v>
      </c>
      <c r="AQ26" s="1">
        <v>0.22600000000000001</v>
      </c>
      <c r="AR26" s="1">
        <v>0.25130999999999998</v>
      </c>
      <c r="AS26" s="1">
        <v>0.20069000000000001</v>
      </c>
      <c r="AT26" s="1">
        <v>0.22600000000000001</v>
      </c>
      <c r="AU26" s="1">
        <v>0.25130999999999998</v>
      </c>
      <c r="AV26" s="1">
        <v>0.20069000000000001</v>
      </c>
      <c r="AW26" s="1">
        <v>0.22600000000000001</v>
      </c>
      <c r="AX26" s="1">
        <v>0.25130999999999998</v>
      </c>
      <c r="AY26" s="1">
        <v>0</v>
      </c>
      <c r="AZ26" t="s">
        <v>64</v>
      </c>
    </row>
    <row r="27" spans="26:52" x14ac:dyDescent="0.25">
      <c r="Z27" t="s">
        <v>67</v>
      </c>
      <c r="AA27" s="3">
        <v>42083</v>
      </c>
      <c r="AB27" t="s">
        <v>184</v>
      </c>
      <c r="AC27" s="3">
        <v>45736</v>
      </c>
      <c r="AD27" t="s">
        <v>30</v>
      </c>
      <c r="AE27" s="5">
        <v>3653</v>
      </c>
      <c r="AF27" t="s">
        <v>6</v>
      </c>
      <c r="AG27" t="s">
        <v>68</v>
      </c>
      <c r="AH27" t="s">
        <v>115</v>
      </c>
      <c r="AI27" t="s">
        <v>116</v>
      </c>
      <c r="AJ27" s="6">
        <v>0.97424699999999997</v>
      </c>
      <c r="AK27" s="6">
        <v>0.97197100000000003</v>
      </c>
      <c r="AL27" s="6">
        <v>0.96970000000000001</v>
      </c>
      <c r="AM27" s="1">
        <v>0.25745000000000001</v>
      </c>
      <c r="AN27" s="1">
        <v>0.28055999999999998</v>
      </c>
      <c r="AO27" s="1">
        <v>0.30368000000000001</v>
      </c>
      <c r="AP27" s="1">
        <v>0.25519999999999998</v>
      </c>
      <c r="AQ27" s="1">
        <v>0.27800000000000002</v>
      </c>
      <c r="AR27" s="1">
        <v>0.30080000000000001</v>
      </c>
      <c r="AS27" s="1">
        <v>0.25519999999999998</v>
      </c>
      <c r="AT27" s="1">
        <v>0.27800000000000002</v>
      </c>
      <c r="AU27" s="1">
        <v>0.30080000000000001</v>
      </c>
      <c r="AV27" s="1">
        <v>0.25519999999999998</v>
      </c>
      <c r="AW27" s="1">
        <v>0.27800000000000002</v>
      </c>
      <c r="AX27" s="1">
        <v>0.30080000000000001</v>
      </c>
      <c r="AY27" s="1">
        <v>0</v>
      </c>
      <c r="AZ27" t="s">
        <v>64</v>
      </c>
    </row>
    <row r="28" spans="26:52" x14ac:dyDescent="0.25">
      <c r="Z28" t="s">
        <v>67</v>
      </c>
      <c r="AA28" s="3">
        <v>42083</v>
      </c>
      <c r="AB28" t="s">
        <v>184</v>
      </c>
      <c r="AC28" s="3">
        <v>46101</v>
      </c>
      <c r="AD28" t="s">
        <v>31</v>
      </c>
      <c r="AE28" s="5">
        <v>4018</v>
      </c>
      <c r="AF28" t="s">
        <v>6</v>
      </c>
      <c r="AG28" t="s">
        <v>68</v>
      </c>
      <c r="AH28" t="s">
        <v>117</v>
      </c>
      <c r="AI28" t="s">
        <v>118</v>
      </c>
      <c r="AJ28" s="6">
        <v>0.96806899999999996</v>
      </c>
      <c r="AK28" s="6">
        <v>0.96604000000000001</v>
      </c>
      <c r="AL28" s="6">
        <v>0.96401599999999998</v>
      </c>
      <c r="AM28" s="1">
        <v>0.29117999999999999</v>
      </c>
      <c r="AN28" s="1">
        <v>0.31002999999999997</v>
      </c>
      <c r="AO28" s="1">
        <v>0.32889000000000002</v>
      </c>
      <c r="AP28" s="1">
        <v>0.28838000000000003</v>
      </c>
      <c r="AQ28" s="1">
        <v>0.307</v>
      </c>
      <c r="AR28" s="1">
        <v>0.32562000000000002</v>
      </c>
      <c r="AS28" s="1">
        <v>0.28838000000000003</v>
      </c>
      <c r="AT28" s="1">
        <v>0.307</v>
      </c>
      <c r="AU28" s="1">
        <v>0.32562000000000002</v>
      </c>
      <c r="AV28" s="1">
        <v>0.28838000000000003</v>
      </c>
      <c r="AW28" s="1">
        <v>0.307</v>
      </c>
      <c r="AX28" s="1">
        <v>0.32562000000000002</v>
      </c>
      <c r="AY28" s="1">
        <v>0</v>
      </c>
      <c r="AZ28" t="s">
        <v>64</v>
      </c>
    </row>
    <row r="29" spans="26:52" x14ac:dyDescent="0.25">
      <c r="Z29" t="s">
        <v>67</v>
      </c>
      <c r="AA29" s="3">
        <v>42083</v>
      </c>
      <c r="AB29" t="s">
        <v>184</v>
      </c>
      <c r="AC29" s="3">
        <v>46468</v>
      </c>
      <c r="AD29" t="s">
        <v>32</v>
      </c>
      <c r="AE29" s="5">
        <v>4385</v>
      </c>
      <c r="AF29" t="s">
        <v>6</v>
      </c>
      <c r="AG29" t="s">
        <v>68</v>
      </c>
      <c r="AH29" t="s">
        <v>119</v>
      </c>
      <c r="AI29" t="s">
        <v>120</v>
      </c>
      <c r="AJ29" s="6">
        <v>0.95761799999999997</v>
      </c>
      <c r="AK29" s="6">
        <v>0.95498799999999995</v>
      </c>
      <c r="AL29" s="6">
        <v>0.95236299999999996</v>
      </c>
      <c r="AM29" s="1">
        <v>0.35616999999999999</v>
      </c>
      <c r="AN29" s="1">
        <v>0.37883</v>
      </c>
      <c r="AO29" s="1">
        <v>0.40150999999999998</v>
      </c>
      <c r="AP29" s="1">
        <v>0.35174</v>
      </c>
      <c r="AQ29" s="1">
        <v>0.374</v>
      </c>
      <c r="AR29" s="1">
        <v>0.39626</v>
      </c>
      <c r="AS29" s="1">
        <v>0.35174</v>
      </c>
      <c r="AT29" s="1">
        <v>0.374</v>
      </c>
      <c r="AU29" s="1">
        <v>0.39626</v>
      </c>
      <c r="AV29" s="1">
        <v>0.35174</v>
      </c>
      <c r="AW29" s="1">
        <v>0.374</v>
      </c>
      <c r="AX29" s="1">
        <v>0.39626</v>
      </c>
      <c r="AY29" s="1">
        <v>0</v>
      </c>
      <c r="AZ29" t="s">
        <v>64</v>
      </c>
    </row>
    <row r="30" spans="26:52" x14ac:dyDescent="0.25">
      <c r="Z30" t="s">
        <v>67</v>
      </c>
      <c r="AA30" s="3">
        <v>42083</v>
      </c>
      <c r="AB30" t="s">
        <v>184</v>
      </c>
      <c r="AC30" s="3">
        <v>47562</v>
      </c>
      <c r="AD30" t="s">
        <v>33</v>
      </c>
      <c r="AE30" s="5">
        <v>5479</v>
      </c>
      <c r="AF30" t="s">
        <v>6</v>
      </c>
      <c r="AG30" t="s">
        <v>68</v>
      </c>
      <c r="AH30" t="s">
        <v>121</v>
      </c>
      <c r="AI30" t="s">
        <v>122</v>
      </c>
      <c r="AJ30" s="6">
        <v>0.93101299999999998</v>
      </c>
      <c r="AK30" s="6">
        <v>0.92782100000000001</v>
      </c>
      <c r="AL30" s="6">
        <v>0.92463899999999999</v>
      </c>
      <c r="AM30" s="1">
        <v>0.47077999999999998</v>
      </c>
      <c r="AN30" s="1">
        <v>0.49345</v>
      </c>
      <c r="AO30" s="1">
        <v>0.51614000000000004</v>
      </c>
      <c r="AP30" s="1">
        <v>0.46283999999999997</v>
      </c>
      <c r="AQ30" s="1">
        <v>0.48499999999999999</v>
      </c>
      <c r="AR30" s="1">
        <v>0.50716000000000006</v>
      </c>
      <c r="AS30" s="1">
        <v>0.46283999999999997</v>
      </c>
      <c r="AT30" s="1">
        <v>0.48499999999999999</v>
      </c>
      <c r="AU30" s="1">
        <v>0.50716000000000006</v>
      </c>
      <c r="AV30" s="1">
        <v>0.46283999999999997</v>
      </c>
      <c r="AW30" s="1">
        <v>0.48499999999999999</v>
      </c>
      <c r="AX30" s="1">
        <v>0.50716000000000006</v>
      </c>
      <c r="AY30" s="1">
        <v>0</v>
      </c>
      <c r="AZ30" t="s">
        <v>64</v>
      </c>
    </row>
    <row r="31" spans="26:52" x14ac:dyDescent="0.25">
      <c r="Z31" t="s">
        <v>67</v>
      </c>
      <c r="AA31" s="3">
        <v>42083</v>
      </c>
      <c r="AB31" t="s">
        <v>184</v>
      </c>
      <c r="AC31" s="3">
        <v>49388</v>
      </c>
      <c r="AD31" t="s">
        <v>34</v>
      </c>
      <c r="AE31" s="5">
        <v>7305</v>
      </c>
      <c r="AF31" t="s">
        <v>6</v>
      </c>
      <c r="AG31" t="s">
        <v>68</v>
      </c>
      <c r="AH31" t="s">
        <v>123</v>
      </c>
      <c r="AI31" t="s">
        <v>124</v>
      </c>
      <c r="AJ31" s="6">
        <v>0.88394799999999996</v>
      </c>
      <c r="AK31" s="6">
        <v>0.88242900000000002</v>
      </c>
      <c r="AL31" s="6">
        <v>0.88091600000000003</v>
      </c>
      <c r="AM31" s="1">
        <v>0.60977000000000003</v>
      </c>
      <c r="AN31" s="1">
        <v>0.61829999999999996</v>
      </c>
      <c r="AO31" s="1">
        <v>0.62680999999999998</v>
      </c>
      <c r="AP31" s="1">
        <v>0.59565999999999997</v>
      </c>
      <c r="AQ31" s="1">
        <v>0.60450000000000004</v>
      </c>
      <c r="AR31" s="1">
        <v>0.61334</v>
      </c>
      <c r="AS31" s="1">
        <v>0.59565999999999997</v>
      </c>
      <c r="AT31" s="1">
        <v>0.60450000000000004</v>
      </c>
      <c r="AU31" s="1">
        <v>0.61334</v>
      </c>
      <c r="AV31" s="1">
        <v>0.59565999999999997</v>
      </c>
      <c r="AW31" s="1">
        <v>0.60450000000000004</v>
      </c>
      <c r="AX31" s="1">
        <v>0.61334</v>
      </c>
      <c r="AY31" s="1">
        <v>0</v>
      </c>
      <c r="AZ31" t="s">
        <v>64</v>
      </c>
    </row>
    <row r="32" spans="26:52" x14ac:dyDescent="0.25">
      <c r="Z32" t="s">
        <v>67</v>
      </c>
      <c r="AA32" s="3">
        <v>42083</v>
      </c>
      <c r="AB32" t="s">
        <v>184</v>
      </c>
      <c r="AC32" s="3">
        <v>51215</v>
      </c>
      <c r="AD32" t="s">
        <v>35</v>
      </c>
      <c r="AE32" s="5">
        <v>9132</v>
      </c>
      <c r="AF32" t="s">
        <v>6</v>
      </c>
      <c r="AG32" t="s">
        <v>68</v>
      </c>
      <c r="AH32" t="s">
        <v>125</v>
      </c>
      <c r="AI32" t="s">
        <v>126</v>
      </c>
      <c r="AJ32" s="6">
        <v>0.84159600000000001</v>
      </c>
      <c r="AK32" s="6">
        <v>0.83984599999999998</v>
      </c>
      <c r="AL32" s="6">
        <v>0.83810200000000001</v>
      </c>
      <c r="AM32" s="1">
        <v>0.68217000000000005</v>
      </c>
      <c r="AN32" s="1">
        <v>0.69042999999999999</v>
      </c>
      <c r="AO32" s="1">
        <v>0.69867999999999997</v>
      </c>
      <c r="AP32" s="1">
        <v>0.66447000000000001</v>
      </c>
      <c r="AQ32" s="1">
        <v>0.67300000000000004</v>
      </c>
      <c r="AR32" s="1">
        <v>0.68152999999999997</v>
      </c>
      <c r="AS32" s="1">
        <v>0.66447000000000001</v>
      </c>
      <c r="AT32" s="1">
        <v>0.67300000000000004</v>
      </c>
      <c r="AU32" s="1">
        <v>0.68152999999999997</v>
      </c>
      <c r="AV32" s="1">
        <v>0.66447000000000001</v>
      </c>
      <c r="AW32" s="1">
        <v>0.67300000000000004</v>
      </c>
      <c r="AX32" s="1">
        <v>0.68152999999999997</v>
      </c>
      <c r="AY32" s="1">
        <v>0</v>
      </c>
      <c r="AZ32" t="s">
        <v>64</v>
      </c>
    </row>
    <row r="33" spans="26:52" x14ac:dyDescent="0.25">
      <c r="Z33" t="s">
        <v>67</v>
      </c>
      <c r="AA33" s="3">
        <v>42083</v>
      </c>
      <c r="AB33" t="s">
        <v>184</v>
      </c>
      <c r="AC33" s="3">
        <v>53041</v>
      </c>
      <c r="AD33" t="s">
        <v>36</v>
      </c>
      <c r="AE33" s="5">
        <v>10958</v>
      </c>
      <c r="AF33" t="s">
        <v>6</v>
      </c>
      <c r="AG33" t="s">
        <v>68</v>
      </c>
      <c r="AH33" t="s">
        <v>127</v>
      </c>
      <c r="AI33" t="s">
        <v>128</v>
      </c>
      <c r="AJ33" s="6">
        <v>0.80388899999999996</v>
      </c>
      <c r="AK33" s="6">
        <v>0.79862</v>
      </c>
      <c r="AL33" s="6">
        <v>0.79337500000000005</v>
      </c>
      <c r="AM33" s="1">
        <v>0.71972999999999998</v>
      </c>
      <c r="AN33" s="1">
        <v>0.74148999999999998</v>
      </c>
      <c r="AO33" s="1">
        <v>0.76329999999999998</v>
      </c>
      <c r="AP33" s="1">
        <v>0.70057999999999998</v>
      </c>
      <c r="AQ33" s="1">
        <v>0.72099999999999997</v>
      </c>
      <c r="AR33" s="1">
        <v>0.74141999999999997</v>
      </c>
      <c r="AS33" s="1">
        <v>0.70057999999999998</v>
      </c>
      <c r="AT33" s="1">
        <v>0.72099999999999997</v>
      </c>
      <c r="AU33" s="1">
        <v>0.74141999999999997</v>
      </c>
      <c r="AV33" s="1">
        <v>0.70057999999999998</v>
      </c>
      <c r="AW33" s="1">
        <v>0.72099999999999997</v>
      </c>
      <c r="AX33" s="1">
        <v>0.74141999999999997</v>
      </c>
      <c r="AY33" s="1">
        <v>0</v>
      </c>
      <c r="AZ33" t="s">
        <v>64</v>
      </c>
    </row>
    <row r="34" spans="26:52" x14ac:dyDescent="0.25">
      <c r="Z34" t="s">
        <v>67</v>
      </c>
      <c r="AA34" s="3">
        <v>42083</v>
      </c>
      <c r="AB34" t="s">
        <v>184</v>
      </c>
      <c r="AC34" s="3">
        <v>54868</v>
      </c>
      <c r="AD34" t="s">
        <v>37</v>
      </c>
      <c r="AE34" s="5">
        <v>12785</v>
      </c>
      <c r="AF34" t="s">
        <v>6</v>
      </c>
      <c r="AG34" t="s">
        <v>68</v>
      </c>
      <c r="AH34" t="s">
        <v>129</v>
      </c>
      <c r="AI34" t="s">
        <v>130</v>
      </c>
      <c r="AJ34" s="6">
        <v>0.76112500000000005</v>
      </c>
      <c r="AK34" s="6">
        <v>0.75834100000000004</v>
      </c>
      <c r="AL34" s="6">
        <v>0.75557200000000002</v>
      </c>
      <c r="AM34" s="1">
        <v>0.77156000000000002</v>
      </c>
      <c r="AN34" s="1">
        <v>0.78195000000000003</v>
      </c>
      <c r="AO34" s="1">
        <v>0.79232999999999998</v>
      </c>
      <c r="AP34" s="1">
        <v>0.74785999999999997</v>
      </c>
      <c r="AQ34" s="1">
        <v>0.75849999999999995</v>
      </c>
      <c r="AR34" s="1">
        <v>0.76914000000000005</v>
      </c>
      <c r="AS34" s="1">
        <v>0.74785999999999997</v>
      </c>
      <c r="AT34" s="1">
        <v>0.75849999999999995</v>
      </c>
      <c r="AU34" s="1">
        <v>0.76914000000000005</v>
      </c>
      <c r="AV34" s="1">
        <v>0.74785999999999997</v>
      </c>
      <c r="AW34" s="1">
        <v>0.75849999999999995</v>
      </c>
      <c r="AX34" s="1">
        <v>0.76914000000000005</v>
      </c>
      <c r="AY34" s="1">
        <v>0</v>
      </c>
      <c r="AZ34" t="s">
        <v>64</v>
      </c>
    </row>
    <row r="35" spans="26:52" x14ac:dyDescent="0.25">
      <c r="Z35" t="s">
        <v>67</v>
      </c>
      <c r="AA35" s="3">
        <v>42083</v>
      </c>
      <c r="AB35" t="s">
        <v>184</v>
      </c>
      <c r="AC35" s="3">
        <v>56695</v>
      </c>
      <c r="AD35" t="s">
        <v>38</v>
      </c>
      <c r="AE35" s="5">
        <v>14612</v>
      </c>
      <c r="AF35" t="s">
        <v>6</v>
      </c>
      <c r="AG35" t="s">
        <v>68</v>
      </c>
      <c r="AH35" t="s">
        <v>131</v>
      </c>
      <c r="AI35" t="s">
        <v>132</v>
      </c>
      <c r="AJ35" s="6">
        <v>0.72626100000000005</v>
      </c>
      <c r="AK35" s="6">
        <v>0.72337600000000002</v>
      </c>
      <c r="AL35" s="6">
        <v>0.72050700000000001</v>
      </c>
      <c r="AM35" s="1">
        <v>0.79113</v>
      </c>
      <c r="AN35" s="1">
        <v>0.80101</v>
      </c>
      <c r="AO35" s="1">
        <v>0.81088000000000005</v>
      </c>
      <c r="AP35" s="1">
        <v>0.76683999999999997</v>
      </c>
      <c r="AQ35" s="1">
        <v>0.77700000000000002</v>
      </c>
      <c r="AR35" s="1">
        <v>0.78715999999999997</v>
      </c>
      <c r="AS35" s="1">
        <v>0.76683999999999997</v>
      </c>
      <c r="AT35" s="1">
        <v>0.77700000000000002</v>
      </c>
      <c r="AU35" s="1">
        <v>0.78715999999999997</v>
      </c>
      <c r="AV35" s="1">
        <v>0.76683999999999997</v>
      </c>
      <c r="AW35" s="1">
        <v>0.77700000000000002</v>
      </c>
      <c r="AX35" s="1">
        <v>0.78715999999999997</v>
      </c>
      <c r="AY35" s="1">
        <v>0</v>
      </c>
      <c r="AZ35" t="s">
        <v>64</v>
      </c>
    </row>
    <row r="36" spans="26:52" x14ac:dyDescent="0.25">
      <c r="Z36" t="s">
        <v>67</v>
      </c>
      <c r="AA36" s="3">
        <v>42083</v>
      </c>
      <c r="AB36" t="s">
        <v>184</v>
      </c>
      <c r="AC36" s="3">
        <v>60346</v>
      </c>
      <c r="AD36" t="s">
        <v>39</v>
      </c>
      <c r="AE36" s="5">
        <v>18263</v>
      </c>
      <c r="AF36" t="s">
        <v>6</v>
      </c>
      <c r="AG36" t="s">
        <v>68</v>
      </c>
      <c r="AH36" t="s">
        <v>133</v>
      </c>
      <c r="AI36" t="s">
        <v>134</v>
      </c>
      <c r="AJ36" s="6">
        <v>0.69021900000000003</v>
      </c>
      <c r="AK36" s="6">
        <v>0.68083000000000005</v>
      </c>
      <c r="AL36" s="6">
        <v>0.67151499999999997</v>
      </c>
      <c r="AM36" s="1">
        <v>0.73348999999999998</v>
      </c>
      <c r="AN36" s="1">
        <v>0.76068999999999998</v>
      </c>
      <c r="AO36" s="1">
        <v>0.78805999999999998</v>
      </c>
      <c r="AP36" s="1">
        <v>0.72277000000000002</v>
      </c>
      <c r="AQ36" s="1">
        <v>0.74750000000000005</v>
      </c>
      <c r="AR36" s="1">
        <v>0.77222999999999997</v>
      </c>
      <c r="AS36" s="1">
        <v>0.72277000000000002</v>
      </c>
      <c r="AT36" s="1">
        <v>0.74750000000000005</v>
      </c>
      <c r="AU36" s="1">
        <v>0.77222999999999997</v>
      </c>
      <c r="AV36" s="1">
        <v>0.72277000000000002</v>
      </c>
      <c r="AW36" s="1">
        <v>0.74750000000000005</v>
      </c>
      <c r="AX36" s="1">
        <v>0.77222999999999997</v>
      </c>
      <c r="AY36" s="1">
        <v>0</v>
      </c>
      <c r="AZ36" t="s">
        <v>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opLeftCell="AD1"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0.1406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e">
        <f ca="1">_xll.BView(BCurveStrip!C5,"Data","cols=52;rows=36")</f>
        <v>#NAME?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t="s">
        <v>158</v>
      </c>
      <c r="Z1" t="s">
        <v>159</v>
      </c>
      <c r="AA1" t="s">
        <v>54</v>
      </c>
      <c r="AB1" t="s">
        <v>160</v>
      </c>
      <c r="AC1" t="s">
        <v>55</v>
      </c>
      <c r="AD1" t="s">
        <v>50</v>
      </c>
      <c r="AE1" t="s">
        <v>161</v>
      </c>
      <c r="AF1" t="s">
        <v>0</v>
      </c>
      <c r="AG1" t="s">
        <v>58</v>
      </c>
      <c r="AH1" t="s">
        <v>52</v>
      </c>
      <c r="AI1" t="s">
        <v>53</v>
      </c>
      <c r="AJ1" t="s">
        <v>162</v>
      </c>
      <c r="AK1" t="s">
        <v>163</v>
      </c>
      <c r="AL1" t="s">
        <v>164</v>
      </c>
      <c r="AM1" t="s">
        <v>165</v>
      </c>
      <c r="AN1" t="s">
        <v>166</v>
      </c>
      <c r="AO1" t="s">
        <v>167</v>
      </c>
      <c r="AP1" t="s">
        <v>168</v>
      </c>
      <c r="AQ1" t="s">
        <v>169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175</v>
      </c>
      <c r="AX1" t="s">
        <v>176</v>
      </c>
      <c r="AY1" t="s">
        <v>177</v>
      </c>
      <c r="AZ1" t="s">
        <v>59</v>
      </c>
    </row>
    <row r="2" spans="1:52" x14ac:dyDescent="0.25">
      <c r="A2" s="3">
        <v>42081</v>
      </c>
      <c r="B2" t="s">
        <v>48</v>
      </c>
      <c r="C2" t="s">
        <v>44</v>
      </c>
      <c r="D2" t="s">
        <v>178</v>
      </c>
      <c r="E2">
        <v>133</v>
      </c>
      <c r="F2" t="s">
        <v>42</v>
      </c>
      <c r="G2" t="s">
        <v>406</v>
      </c>
      <c r="H2" t="s">
        <v>179</v>
      </c>
      <c r="I2" t="s">
        <v>180</v>
      </c>
      <c r="J2" s="3">
        <v>42083</v>
      </c>
      <c r="L2" t="b">
        <v>0</v>
      </c>
      <c r="M2" t="b">
        <v>0</v>
      </c>
      <c r="N2" t="b">
        <v>0</v>
      </c>
      <c r="O2" t="s">
        <v>181</v>
      </c>
      <c r="P2" s="1"/>
      <c r="Q2" s="1"/>
      <c r="R2" s="1"/>
      <c r="S2" s="4" t="s">
        <v>407</v>
      </c>
      <c r="T2" t="s">
        <v>182</v>
      </c>
      <c r="U2" t="s">
        <v>183</v>
      </c>
      <c r="V2" t="s">
        <v>62</v>
      </c>
      <c r="W2" t="s">
        <v>62</v>
      </c>
      <c r="X2" t="s">
        <v>67</v>
      </c>
      <c r="Z2" t="s">
        <v>62</v>
      </c>
      <c r="AA2" s="3">
        <v>42083</v>
      </c>
      <c r="AB2" t="s">
        <v>184</v>
      </c>
      <c r="AC2" s="3">
        <v>42086</v>
      </c>
      <c r="AD2" t="s">
        <v>3</v>
      </c>
      <c r="AE2" s="5">
        <v>3</v>
      </c>
      <c r="AF2" t="s">
        <v>4</v>
      </c>
      <c r="AG2" t="s">
        <v>63</v>
      </c>
      <c r="AH2" t="s">
        <v>185</v>
      </c>
      <c r="AI2" t="s">
        <v>61</v>
      </c>
      <c r="AJ2" s="6">
        <v>1.000005</v>
      </c>
      <c r="AK2" s="6">
        <v>1.000005</v>
      </c>
      <c r="AL2" s="6">
        <v>1.000005</v>
      </c>
      <c r="AM2" s="1">
        <v>-5.7000000000000002E-2</v>
      </c>
      <c r="AN2" s="1">
        <v>-5.7000000000000002E-2</v>
      </c>
      <c r="AO2" s="1">
        <v>-5.7000000000000002E-2</v>
      </c>
      <c r="AP2" s="1">
        <v>-5.7000000000000002E-2</v>
      </c>
      <c r="AQ2" s="1">
        <v>-5.7000000000000002E-2</v>
      </c>
      <c r="AR2" s="1">
        <v>-5.7000000000000002E-2</v>
      </c>
      <c r="AS2" s="1">
        <v>-5.7000000000000002E-2</v>
      </c>
      <c r="AT2" s="1">
        <v>-5.7000000000000002E-2</v>
      </c>
      <c r="AU2" s="1">
        <v>-5.7000000000000002E-2</v>
      </c>
      <c r="AV2" s="1">
        <v>-5.7000000000000002E-2</v>
      </c>
      <c r="AW2" s="1">
        <v>-5.7000000000000002E-2</v>
      </c>
      <c r="AX2" s="1">
        <v>-5.7000000000000002E-2</v>
      </c>
      <c r="AY2" s="1">
        <v>0</v>
      </c>
      <c r="AZ2" t="s">
        <v>64</v>
      </c>
    </row>
    <row r="3" spans="1:52" x14ac:dyDescent="0.25">
      <c r="Z3" t="s">
        <v>67</v>
      </c>
      <c r="AA3" s="3">
        <v>42083</v>
      </c>
      <c r="AB3" s="2" t="s">
        <v>184</v>
      </c>
      <c r="AC3" s="3">
        <v>42090</v>
      </c>
      <c r="AD3" t="s">
        <v>5</v>
      </c>
      <c r="AE3" s="5">
        <v>7</v>
      </c>
      <c r="AF3" t="s">
        <v>6</v>
      </c>
      <c r="AG3" t="s">
        <v>68</v>
      </c>
      <c r="AH3" t="s">
        <v>65</v>
      </c>
      <c r="AI3" t="s">
        <v>66</v>
      </c>
      <c r="AJ3" s="6">
        <v>1.000013</v>
      </c>
      <c r="AK3" s="6">
        <v>1.000011</v>
      </c>
      <c r="AL3" s="6">
        <v>1.0000089999999999</v>
      </c>
      <c r="AM3" s="1">
        <v>-6.5989999999999993E-2</v>
      </c>
      <c r="AN3" s="1">
        <v>-5.5980000000000002E-2</v>
      </c>
      <c r="AO3" s="1">
        <v>-4.5969999999999997E-2</v>
      </c>
      <c r="AP3" s="1">
        <v>-6.6019999999999995E-2</v>
      </c>
      <c r="AQ3" s="1">
        <v>-5.6000000000000001E-2</v>
      </c>
      <c r="AR3" s="1">
        <v>-4.598E-2</v>
      </c>
      <c r="AS3" s="1">
        <v>-6.6019999999999995E-2</v>
      </c>
      <c r="AT3" s="1">
        <v>-5.6000000000000001E-2</v>
      </c>
      <c r="AU3" s="1">
        <v>-4.598E-2</v>
      </c>
      <c r="AV3" s="1">
        <v>-6.6019999999999995E-2</v>
      </c>
      <c r="AW3" s="1">
        <v>-5.6000000000000001E-2</v>
      </c>
      <c r="AX3" s="1">
        <v>-4.598E-2</v>
      </c>
      <c r="AY3" s="1">
        <v>0</v>
      </c>
      <c r="AZ3" t="s">
        <v>64</v>
      </c>
    </row>
    <row r="4" spans="1:52" x14ac:dyDescent="0.25">
      <c r="Z4" t="s">
        <v>67</v>
      </c>
      <c r="AA4" s="3">
        <v>42083</v>
      </c>
      <c r="AB4" s="2" t="s">
        <v>184</v>
      </c>
      <c r="AC4" s="3">
        <v>42101</v>
      </c>
      <c r="AD4" t="s">
        <v>7</v>
      </c>
      <c r="AE4" s="5">
        <v>18</v>
      </c>
      <c r="AF4" t="s">
        <v>6</v>
      </c>
      <c r="AG4" t="s">
        <v>68</v>
      </c>
      <c r="AH4" t="s">
        <v>69</v>
      </c>
      <c r="AI4" t="s">
        <v>70</v>
      </c>
      <c r="AJ4" s="6">
        <v>1.0000329999999999</v>
      </c>
      <c r="AK4" s="6">
        <v>1.0000279999999999</v>
      </c>
      <c r="AL4" s="6">
        <v>1.0000230000000001</v>
      </c>
      <c r="AM4" s="1">
        <v>-6.5720000000000001E-2</v>
      </c>
      <c r="AN4" s="1">
        <v>-5.5739999999999998E-2</v>
      </c>
      <c r="AO4" s="1">
        <v>-4.5749999999999999E-2</v>
      </c>
      <c r="AP4" s="1">
        <v>-6.5740000000000007E-2</v>
      </c>
      <c r="AQ4" s="1">
        <v>-5.5750000000000001E-2</v>
      </c>
      <c r="AR4" s="1">
        <v>-4.5760000000000002E-2</v>
      </c>
      <c r="AS4" s="1">
        <v>-6.5740000000000007E-2</v>
      </c>
      <c r="AT4" s="1">
        <v>-5.5750000000000001E-2</v>
      </c>
      <c r="AU4" s="1">
        <v>-4.5760000000000002E-2</v>
      </c>
      <c r="AV4" s="1">
        <v>-6.5740000000000007E-2</v>
      </c>
      <c r="AW4" s="1">
        <v>-5.5750000000000001E-2</v>
      </c>
      <c r="AX4" s="1">
        <v>-4.5760000000000002E-2</v>
      </c>
      <c r="AY4" s="1">
        <v>0</v>
      </c>
      <c r="AZ4" t="s">
        <v>64</v>
      </c>
    </row>
    <row r="5" spans="1:52" x14ac:dyDescent="0.25">
      <c r="Z5" t="s">
        <v>67</v>
      </c>
      <c r="AA5" s="3">
        <v>42083</v>
      </c>
      <c r="AB5" s="2" t="s">
        <v>184</v>
      </c>
      <c r="AC5" s="3">
        <v>42114</v>
      </c>
      <c r="AD5" t="s">
        <v>8</v>
      </c>
      <c r="AE5" s="5">
        <v>31</v>
      </c>
      <c r="AF5" t="s">
        <v>6</v>
      </c>
      <c r="AG5" t="s">
        <v>68</v>
      </c>
      <c r="AH5" t="s">
        <v>71</v>
      </c>
      <c r="AI5" t="s">
        <v>72</v>
      </c>
      <c r="AJ5" s="6">
        <v>1.0000599999999999</v>
      </c>
      <c r="AK5" s="6">
        <v>1.000054</v>
      </c>
      <c r="AL5" s="6">
        <v>1.000048</v>
      </c>
      <c r="AM5" s="1">
        <v>-6.9949999999999998E-2</v>
      </c>
      <c r="AN5" s="1">
        <v>-6.2979999999999994E-2</v>
      </c>
      <c r="AO5" s="1">
        <v>-5.6009999999999997E-2</v>
      </c>
      <c r="AP5" s="1">
        <v>-6.9970000000000004E-2</v>
      </c>
      <c r="AQ5" s="1">
        <v>-6.3E-2</v>
      </c>
      <c r="AR5" s="1">
        <v>-5.6030000000000003E-2</v>
      </c>
      <c r="AS5" s="1">
        <v>-6.9970000000000004E-2</v>
      </c>
      <c r="AT5" s="1">
        <v>-6.3E-2</v>
      </c>
      <c r="AU5" s="1">
        <v>-5.6030000000000003E-2</v>
      </c>
      <c r="AV5" s="1">
        <v>-6.9970000000000004E-2</v>
      </c>
      <c r="AW5" s="1">
        <v>-6.3E-2</v>
      </c>
      <c r="AX5" s="1">
        <v>-5.6030000000000003E-2</v>
      </c>
      <c r="AY5" s="1">
        <v>0</v>
      </c>
      <c r="AZ5" t="s">
        <v>64</v>
      </c>
    </row>
    <row r="6" spans="1:52" x14ac:dyDescent="0.25">
      <c r="Z6" t="s">
        <v>67</v>
      </c>
      <c r="AA6" s="3">
        <v>42083</v>
      </c>
      <c r="AB6" s="2" t="s">
        <v>184</v>
      </c>
      <c r="AC6" s="3">
        <v>42144</v>
      </c>
      <c r="AD6" t="s">
        <v>9</v>
      </c>
      <c r="AE6" s="5">
        <v>61</v>
      </c>
      <c r="AF6" t="s">
        <v>6</v>
      </c>
      <c r="AG6" t="s">
        <v>68</v>
      </c>
      <c r="AH6" t="s">
        <v>73</v>
      </c>
      <c r="AI6" t="s">
        <v>74</v>
      </c>
      <c r="AJ6" s="6">
        <v>1.0001370000000001</v>
      </c>
      <c r="AK6" s="6">
        <v>1.000124</v>
      </c>
      <c r="AL6" s="6">
        <v>1.0001100000000001</v>
      </c>
      <c r="AM6" s="1">
        <v>-8.0949999999999994E-2</v>
      </c>
      <c r="AN6" s="1">
        <v>-7.2980000000000003E-2</v>
      </c>
      <c r="AO6" s="1">
        <v>-6.5000000000000002E-2</v>
      </c>
      <c r="AP6" s="1">
        <v>-8.0979999999999996E-2</v>
      </c>
      <c r="AQ6" s="1">
        <v>-7.2999999999999995E-2</v>
      </c>
      <c r="AR6" s="1">
        <v>-6.5019999999999994E-2</v>
      </c>
      <c r="AS6" s="1">
        <v>-8.0979999999999996E-2</v>
      </c>
      <c r="AT6" s="1">
        <v>-7.2999999999999995E-2</v>
      </c>
      <c r="AU6" s="1">
        <v>-6.5019999999999994E-2</v>
      </c>
      <c r="AV6" s="1">
        <v>-8.0979999999999996E-2</v>
      </c>
      <c r="AW6" s="1">
        <v>-7.2999999999999995E-2</v>
      </c>
      <c r="AX6" s="1">
        <v>-6.5019999999999994E-2</v>
      </c>
      <c r="AY6" s="1">
        <v>0</v>
      </c>
      <c r="AZ6" t="s">
        <v>64</v>
      </c>
    </row>
    <row r="7" spans="1:52" x14ac:dyDescent="0.25">
      <c r="Z7" t="s">
        <v>67</v>
      </c>
      <c r="AA7" s="3">
        <v>42083</v>
      </c>
      <c r="AB7" s="2" t="s">
        <v>184</v>
      </c>
      <c r="AC7" s="3">
        <v>42177</v>
      </c>
      <c r="AD7" t="s">
        <v>10</v>
      </c>
      <c r="AE7" s="5">
        <v>94</v>
      </c>
      <c r="AF7" t="s">
        <v>6</v>
      </c>
      <c r="AG7" t="s">
        <v>68</v>
      </c>
      <c r="AH7" t="s">
        <v>75</v>
      </c>
      <c r="AI7" t="s">
        <v>76</v>
      </c>
      <c r="AJ7" s="6">
        <v>1.0002219999999999</v>
      </c>
      <c r="AK7" s="6">
        <v>1.0002120000000001</v>
      </c>
      <c r="AL7" s="6">
        <v>1.0002009999999999</v>
      </c>
      <c r="AM7" s="1">
        <v>-8.498E-2</v>
      </c>
      <c r="AN7" s="1">
        <v>-8.0979999999999996E-2</v>
      </c>
      <c r="AO7" s="1">
        <v>-7.6969999999999997E-2</v>
      </c>
      <c r="AP7" s="1">
        <v>-8.5000000000000006E-2</v>
      </c>
      <c r="AQ7" s="1">
        <v>-8.1000000000000003E-2</v>
      </c>
      <c r="AR7" s="1">
        <v>-7.6999999999999999E-2</v>
      </c>
      <c r="AS7" s="1">
        <v>-8.5000000000000006E-2</v>
      </c>
      <c r="AT7" s="1">
        <v>-8.1000000000000003E-2</v>
      </c>
      <c r="AU7" s="1">
        <v>-7.6999999999999999E-2</v>
      </c>
      <c r="AV7" s="1">
        <v>-8.5000000000000006E-2</v>
      </c>
      <c r="AW7" s="1">
        <v>-8.1000000000000003E-2</v>
      </c>
      <c r="AX7" s="1">
        <v>-7.6999999999999999E-2</v>
      </c>
      <c r="AY7" s="1">
        <v>0</v>
      </c>
      <c r="AZ7" t="s">
        <v>64</v>
      </c>
    </row>
    <row r="8" spans="1:52" x14ac:dyDescent="0.25">
      <c r="Z8" t="s">
        <v>67</v>
      </c>
      <c r="AA8" s="3">
        <v>42083</v>
      </c>
      <c r="AB8" s="2" t="s">
        <v>184</v>
      </c>
      <c r="AC8" s="3">
        <v>42205</v>
      </c>
      <c r="AD8" t="s">
        <v>11</v>
      </c>
      <c r="AE8" s="5">
        <v>122</v>
      </c>
      <c r="AF8" t="s">
        <v>6</v>
      </c>
      <c r="AG8" t="s">
        <v>68</v>
      </c>
      <c r="AH8" t="s">
        <v>77</v>
      </c>
      <c r="AI8" t="s">
        <v>78</v>
      </c>
      <c r="AJ8" s="6">
        <v>1.0003219999999999</v>
      </c>
      <c r="AK8" s="6">
        <v>1.0002949999999999</v>
      </c>
      <c r="AL8" s="6">
        <v>1.000267</v>
      </c>
      <c r="AM8" s="1">
        <v>-9.5070000000000002E-2</v>
      </c>
      <c r="AN8" s="1">
        <v>-8.6970000000000006E-2</v>
      </c>
      <c r="AO8" s="1">
        <v>-7.8880000000000006E-2</v>
      </c>
      <c r="AP8" s="1">
        <v>-9.5100000000000004E-2</v>
      </c>
      <c r="AQ8" s="1">
        <v>-8.6999999999999994E-2</v>
      </c>
      <c r="AR8" s="1">
        <v>-7.8899999999999998E-2</v>
      </c>
      <c r="AS8" s="1">
        <v>-9.5100000000000004E-2</v>
      </c>
      <c r="AT8" s="1">
        <v>-8.6999999999999994E-2</v>
      </c>
      <c r="AU8" s="1">
        <v>-7.8899999999999998E-2</v>
      </c>
      <c r="AV8" s="1">
        <v>-9.5100000000000004E-2</v>
      </c>
      <c r="AW8" s="1">
        <v>-8.6999999999999994E-2</v>
      </c>
      <c r="AX8" s="1">
        <v>-7.8899999999999998E-2</v>
      </c>
      <c r="AY8" s="1">
        <v>0</v>
      </c>
      <c r="AZ8" t="s">
        <v>64</v>
      </c>
    </row>
    <row r="9" spans="1:52" x14ac:dyDescent="0.25">
      <c r="Z9" t="s">
        <v>67</v>
      </c>
      <c r="AA9" s="3">
        <v>42083</v>
      </c>
      <c r="AB9" s="2" t="s">
        <v>184</v>
      </c>
      <c r="AC9" s="3">
        <v>42236</v>
      </c>
      <c r="AD9" t="s">
        <v>12</v>
      </c>
      <c r="AE9" s="5">
        <v>153</v>
      </c>
      <c r="AF9" t="s">
        <v>6</v>
      </c>
      <c r="AG9" t="s">
        <v>68</v>
      </c>
      <c r="AH9" t="s">
        <v>79</v>
      </c>
      <c r="AI9" t="s">
        <v>80</v>
      </c>
      <c r="AJ9" s="6">
        <v>1.0004169999999999</v>
      </c>
      <c r="AK9" s="6">
        <v>1.0003949999999999</v>
      </c>
      <c r="AL9" s="6">
        <v>1.0003740000000001</v>
      </c>
      <c r="AM9" s="1">
        <v>-9.8089999999999997E-2</v>
      </c>
      <c r="AN9" s="1">
        <v>-9.2979999999999993E-2</v>
      </c>
      <c r="AO9" s="1">
        <v>-8.7859999999999994E-2</v>
      </c>
      <c r="AP9" s="1">
        <v>-9.8119999999999999E-2</v>
      </c>
      <c r="AQ9" s="1">
        <v>-9.2999999999999999E-2</v>
      </c>
      <c r="AR9" s="1">
        <v>-8.788E-2</v>
      </c>
      <c r="AS9" s="1">
        <v>-9.8119999999999999E-2</v>
      </c>
      <c r="AT9" s="1">
        <v>-9.2999999999999999E-2</v>
      </c>
      <c r="AU9" s="1">
        <v>-8.788E-2</v>
      </c>
      <c r="AV9" s="1">
        <v>-9.8119999999999999E-2</v>
      </c>
      <c r="AW9" s="1">
        <v>-9.2999999999999999E-2</v>
      </c>
      <c r="AX9" s="1">
        <v>-8.788E-2</v>
      </c>
      <c r="AY9" s="1">
        <v>0</v>
      </c>
      <c r="AZ9" t="s">
        <v>64</v>
      </c>
    </row>
    <row r="10" spans="1:52" x14ac:dyDescent="0.25">
      <c r="Z10" t="s">
        <v>67</v>
      </c>
      <c r="AA10" s="3">
        <v>42083</v>
      </c>
      <c r="AB10" s="2" t="s">
        <v>184</v>
      </c>
      <c r="AC10" s="3">
        <v>42268</v>
      </c>
      <c r="AD10" t="s">
        <v>13</v>
      </c>
      <c r="AE10" s="5">
        <v>185</v>
      </c>
      <c r="AF10" t="s">
        <v>6</v>
      </c>
      <c r="AG10" t="s">
        <v>68</v>
      </c>
      <c r="AH10" t="s">
        <v>81</v>
      </c>
      <c r="AI10" t="s">
        <v>82</v>
      </c>
      <c r="AJ10" s="6">
        <v>1.000578</v>
      </c>
      <c r="AK10" s="6">
        <v>1.0005139999999999</v>
      </c>
      <c r="AL10" s="6">
        <v>1.000451</v>
      </c>
      <c r="AM10" s="1">
        <v>-0.11230999999999999</v>
      </c>
      <c r="AN10" s="1">
        <v>-9.9979999999999999E-2</v>
      </c>
      <c r="AO10" s="1">
        <v>-8.7639999999999996E-2</v>
      </c>
      <c r="AP10" s="1">
        <v>-0.11234</v>
      </c>
      <c r="AQ10" s="1">
        <v>-0.1</v>
      </c>
      <c r="AR10" s="1">
        <v>-8.7660000000000002E-2</v>
      </c>
      <c r="AS10" s="1">
        <v>-0.11234</v>
      </c>
      <c r="AT10" s="1">
        <v>-0.1</v>
      </c>
      <c r="AU10" s="1">
        <v>-8.7660000000000002E-2</v>
      </c>
      <c r="AV10" s="1">
        <v>-0.11234</v>
      </c>
      <c r="AW10" s="1">
        <v>-0.1</v>
      </c>
      <c r="AX10" s="1">
        <v>-8.7660000000000002E-2</v>
      </c>
      <c r="AY10" s="1">
        <v>0</v>
      </c>
      <c r="AZ10" t="s">
        <v>64</v>
      </c>
    </row>
    <row r="11" spans="1:52" x14ac:dyDescent="0.25">
      <c r="Z11" t="s">
        <v>67</v>
      </c>
      <c r="AA11" s="3">
        <v>42083</v>
      </c>
      <c r="AB11" s="2" t="s">
        <v>184</v>
      </c>
      <c r="AC11" s="3">
        <v>42297</v>
      </c>
      <c r="AD11" t="s">
        <v>14</v>
      </c>
      <c r="AE11" s="5">
        <v>214</v>
      </c>
      <c r="AF11" t="s">
        <v>6</v>
      </c>
      <c r="AG11" t="s">
        <v>68</v>
      </c>
      <c r="AH11" t="s">
        <v>83</v>
      </c>
      <c r="AI11" t="s">
        <v>84</v>
      </c>
      <c r="AJ11" s="6">
        <v>1.0006889999999999</v>
      </c>
      <c r="AK11" s="6">
        <v>1.0006189999999999</v>
      </c>
      <c r="AL11" s="6">
        <v>1.0005489999999999</v>
      </c>
      <c r="AM11" s="1">
        <v>-0.11573</v>
      </c>
      <c r="AN11" s="1">
        <v>-0.10398</v>
      </c>
      <c r="AO11" s="1">
        <v>-9.2219999999999996E-2</v>
      </c>
      <c r="AP11" s="1">
        <v>-0.11576</v>
      </c>
      <c r="AQ11" s="1">
        <v>-0.104</v>
      </c>
      <c r="AR11" s="1">
        <v>-9.2240000000000003E-2</v>
      </c>
      <c r="AS11" s="1">
        <v>-0.11576</v>
      </c>
      <c r="AT11" s="1">
        <v>-0.104</v>
      </c>
      <c r="AU11" s="1">
        <v>-9.2240000000000003E-2</v>
      </c>
      <c r="AV11" s="1">
        <v>-0.11576</v>
      </c>
      <c r="AW11" s="1">
        <v>-0.104</v>
      </c>
      <c r="AX11" s="1">
        <v>-9.2240000000000003E-2</v>
      </c>
      <c r="AY11" s="1">
        <v>0</v>
      </c>
      <c r="AZ11" t="s">
        <v>64</v>
      </c>
    </row>
    <row r="12" spans="1:52" x14ac:dyDescent="0.25">
      <c r="Z12" t="s">
        <v>67</v>
      </c>
      <c r="AA12" s="3">
        <v>42083</v>
      </c>
      <c r="AB12" s="2" t="s">
        <v>184</v>
      </c>
      <c r="AC12" s="3">
        <v>42328</v>
      </c>
      <c r="AD12" t="s">
        <v>15</v>
      </c>
      <c r="AE12" s="5">
        <v>245</v>
      </c>
      <c r="AF12" t="s">
        <v>6</v>
      </c>
      <c r="AG12" t="s">
        <v>68</v>
      </c>
      <c r="AH12" t="s">
        <v>85</v>
      </c>
      <c r="AI12" t="s">
        <v>86</v>
      </c>
      <c r="AJ12" s="6">
        <v>1.000834</v>
      </c>
      <c r="AK12" s="6">
        <v>1.0007360000000001</v>
      </c>
      <c r="AL12" s="6">
        <v>1.000637</v>
      </c>
      <c r="AM12" s="1">
        <v>-0.12248000000000001</v>
      </c>
      <c r="AN12" s="1">
        <v>-0.10798000000000001</v>
      </c>
      <c r="AO12" s="1">
        <v>-9.3479999999999994E-2</v>
      </c>
      <c r="AP12" s="1">
        <v>-0.1225</v>
      </c>
      <c r="AQ12" s="1">
        <v>-0.108</v>
      </c>
      <c r="AR12" s="1">
        <v>-9.35E-2</v>
      </c>
      <c r="AS12" s="1">
        <v>-0.1225</v>
      </c>
      <c r="AT12" s="1">
        <v>-0.108</v>
      </c>
      <c r="AU12" s="1">
        <v>-9.35E-2</v>
      </c>
      <c r="AV12" s="1">
        <v>-0.1225</v>
      </c>
      <c r="AW12" s="1">
        <v>-0.108</v>
      </c>
      <c r="AX12" s="1">
        <v>-9.35E-2</v>
      </c>
      <c r="AY12" s="1">
        <v>0</v>
      </c>
      <c r="AZ12" t="s">
        <v>64</v>
      </c>
    </row>
    <row r="13" spans="1:52" x14ac:dyDescent="0.25">
      <c r="Z13" t="s">
        <v>67</v>
      </c>
      <c r="AA13" s="3">
        <v>42083</v>
      </c>
      <c r="AB13" s="2" t="s">
        <v>184</v>
      </c>
      <c r="AC13" s="3">
        <v>42359</v>
      </c>
      <c r="AD13" t="s">
        <v>16</v>
      </c>
      <c r="AE13" s="5">
        <v>276</v>
      </c>
      <c r="AF13" t="s">
        <v>6</v>
      </c>
      <c r="AG13" t="s">
        <v>68</v>
      </c>
      <c r="AH13" t="s">
        <v>87</v>
      </c>
      <c r="AI13" t="s">
        <v>88</v>
      </c>
      <c r="AJ13" s="6">
        <v>1.0009939999999999</v>
      </c>
      <c r="AK13" s="6">
        <v>1.0008520000000001</v>
      </c>
      <c r="AL13" s="6">
        <v>1.00071</v>
      </c>
      <c r="AM13" s="1">
        <v>-0.12947</v>
      </c>
      <c r="AN13" s="1">
        <v>-0.11099000000000001</v>
      </c>
      <c r="AO13" s="1">
        <v>-9.2499999999999999E-2</v>
      </c>
      <c r="AP13" s="1">
        <v>-0.12948999999999999</v>
      </c>
      <c r="AQ13" s="1">
        <v>-0.111</v>
      </c>
      <c r="AR13" s="1">
        <v>-9.2509999999999995E-2</v>
      </c>
      <c r="AS13" s="1">
        <v>-0.12948999999999999</v>
      </c>
      <c r="AT13" s="1">
        <v>-0.111</v>
      </c>
      <c r="AU13" s="1">
        <v>-9.2509999999999995E-2</v>
      </c>
      <c r="AV13" s="1">
        <v>-0.12948999999999999</v>
      </c>
      <c r="AW13" s="1">
        <v>-0.111</v>
      </c>
      <c r="AX13" s="1">
        <v>-9.2509999999999995E-2</v>
      </c>
      <c r="AY13" s="1">
        <v>0</v>
      </c>
      <c r="AZ13" t="s">
        <v>64</v>
      </c>
    </row>
    <row r="14" spans="1:52" x14ac:dyDescent="0.25">
      <c r="Z14" t="s">
        <v>67</v>
      </c>
      <c r="AA14" s="3">
        <v>42083</v>
      </c>
      <c r="AB14" s="2" t="s">
        <v>184</v>
      </c>
      <c r="AC14" s="3">
        <v>42389</v>
      </c>
      <c r="AD14" t="s">
        <v>17</v>
      </c>
      <c r="AE14" s="5">
        <v>306</v>
      </c>
      <c r="AF14" t="s">
        <v>6</v>
      </c>
      <c r="AG14" t="s">
        <v>68</v>
      </c>
      <c r="AH14" t="s">
        <v>89</v>
      </c>
      <c r="AI14" t="s">
        <v>90</v>
      </c>
      <c r="AJ14" s="6">
        <v>1.0011330000000001</v>
      </c>
      <c r="AK14" s="6">
        <v>1.0009699999999999</v>
      </c>
      <c r="AL14" s="6">
        <v>1.0008060000000001</v>
      </c>
      <c r="AM14" s="1">
        <v>-0.13317999999999999</v>
      </c>
      <c r="AN14" s="1">
        <v>-0.11398999999999999</v>
      </c>
      <c r="AO14" s="1">
        <v>-9.4799999999999995E-2</v>
      </c>
      <c r="AP14" s="1">
        <v>-0.13320000000000001</v>
      </c>
      <c r="AQ14" s="1">
        <v>-0.114</v>
      </c>
      <c r="AR14" s="1">
        <v>-9.4799999999999995E-2</v>
      </c>
      <c r="AS14" s="1">
        <v>-0.13320000000000001</v>
      </c>
      <c r="AT14" s="1">
        <v>-0.114</v>
      </c>
      <c r="AU14" s="1">
        <v>-9.4799999999999995E-2</v>
      </c>
      <c r="AV14" s="1">
        <v>-0.13320000000000001</v>
      </c>
      <c r="AW14" s="1">
        <v>-0.114</v>
      </c>
      <c r="AX14" s="1">
        <v>-9.4799999999999995E-2</v>
      </c>
      <c r="AY14" s="1">
        <v>0</v>
      </c>
      <c r="AZ14" t="s">
        <v>64</v>
      </c>
    </row>
    <row r="15" spans="1:52" x14ac:dyDescent="0.25">
      <c r="Z15" t="s">
        <v>67</v>
      </c>
      <c r="AA15" s="3">
        <v>42083</v>
      </c>
      <c r="AB15" t="s">
        <v>184</v>
      </c>
      <c r="AC15" s="3">
        <v>42422</v>
      </c>
      <c r="AD15" t="s">
        <v>18</v>
      </c>
      <c r="AE15" s="5">
        <v>339</v>
      </c>
      <c r="AF15" t="s">
        <v>6</v>
      </c>
      <c r="AG15" t="s">
        <v>68</v>
      </c>
      <c r="AH15" t="s">
        <v>91</v>
      </c>
      <c r="AI15" t="s">
        <v>92</v>
      </c>
      <c r="AJ15" s="6">
        <v>1.001187</v>
      </c>
      <c r="AK15" s="6">
        <v>1.0010840000000001</v>
      </c>
      <c r="AL15" s="6">
        <v>1.0009809999999999</v>
      </c>
      <c r="AM15" s="1">
        <v>-0.12594</v>
      </c>
      <c r="AN15" s="1">
        <v>-0.115</v>
      </c>
      <c r="AO15" s="1">
        <v>-0.10406</v>
      </c>
      <c r="AP15" s="1">
        <v>-0.12594</v>
      </c>
      <c r="AQ15" s="1">
        <v>-0.115</v>
      </c>
      <c r="AR15" s="1">
        <v>-0.10406</v>
      </c>
      <c r="AS15" s="1">
        <v>-0.12594</v>
      </c>
      <c r="AT15" s="1">
        <v>-0.115</v>
      </c>
      <c r="AU15" s="1">
        <v>-0.10406</v>
      </c>
      <c r="AV15" s="1">
        <v>-0.12594</v>
      </c>
      <c r="AW15" s="1">
        <v>-0.115</v>
      </c>
      <c r="AX15" s="1">
        <v>-0.10406</v>
      </c>
      <c r="AY15" s="1">
        <v>0</v>
      </c>
      <c r="AZ15" t="s">
        <v>64</v>
      </c>
    </row>
    <row r="16" spans="1:52" x14ac:dyDescent="0.25">
      <c r="Z16" t="s">
        <v>67</v>
      </c>
      <c r="AA16" s="3">
        <v>42083</v>
      </c>
      <c r="AB16" t="s">
        <v>184</v>
      </c>
      <c r="AC16" s="3">
        <v>42450</v>
      </c>
      <c r="AD16" t="s">
        <v>19</v>
      </c>
      <c r="AE16" s="5">
        <v>367</v>
      </c>
      <c r="AF16" t="s">
        <v>6</v>
      </c>
      <c r="AG16" t="s">
        <v>68</v>
      </c>
      <c r="AH16" t="s">
        <v>93</v>
      </c>
      <c r="AI16" t="s">
        <v>94</v>
      </c>
      <c r="AJ16" s="6">
        <v>1.0013639999999999</v>
      </c>
      <c r="AK16" s="6">
        <v>1.001215</v>
      </c>
      <c r="AL16" s="6">
        <v>1.0010650000000001</v>
      </c>
      <c r="AM16" s="1">
        <v>-0.13366</v>
      </c>
      <c r="AN16" s="1">
        <v>-0.11899999999999999</v>
      </c>
      <c r="AO16" s="1">
        <v>-0.10434</v>
      </c>
      <c r="AP16" s="1">
        <v>-0.13366</v>
      </c>
      <c r="AQ16" s="1">
        <v>-0.11899999999999999</v>
      </c>
      <c r="AR16" s="1">
        <v>-0.10434</v>
      </c>
      <c r="AS16" s="1">
        <v>-0.13366</v>
      </c>
      <c r="AT16" s="1">
        <v>-0.11899999999999999</v>
      </c>
      <c r="AU16" s="1">
        <v>-0.10434</v>
      </c>
      <c r="AV16" s="1">
        <v>-0.13366</v>
      </c>
      <c r="AW16" s="1">
        <v>-0.11899999999999999</v>
      </c>
      <c r="AX16" s="1">
        <v>-0.10434</v>
      </c>
      <c r="AY16" s="1">
        <v>0</v>
      </c>
      <c r="AZ16" t="s">
        <v>64</v>
      </c>
    </row>
    <row r="17" spans="26:52" x14ac:dyDescent="0.25">
      <c r="Z17" t="s">
        <v>67</v>
      </c>
      <c r="AA17" s="3">
        <v>42083</v>
      </c>
      <c r="AB17" t="s">
        <v>184</v>
      </c>
      <c r="AC17" s="3">
        <v>42633</v>
      </c>
      <c r="AD17" t="s">
        <v>20</v>
      </c>
      <c r="AE17" s="5">
        <v>550</v>
      </c>
      <c r="AF17" t="s">
        <v>6</v>
      </c>
      <c r="AG17" t="s">
        <v>68</v>
      </c>
      <c r="AH17" t="s">
        <v>95</v>
      </c>
      <c r="AI17" t="s">
        <v>96</v>
      </c>
      <c r="AJ17" s="6">
        <v>1.0021819999999999</v>
      </c>
      <c r="AK17" s="6">
        <v>1.001989</v>
      </c>
      <c r="AL17" s="6">
        <v>1.0017959999999999</v>
      </c>
      <c r="AM17" s="1">
        <v>-0.14258999999999999</v>
      </c>
      <c r="AN17" s="1">
        <v>-0.12998000000000001</v>
      </c>
      <c r="AO17" s="1">
        <v>-0.11736000000000001</v>
      </c>
      <c r="AP17" s="1">
        <v>-0.14262</v>
      </c>
      <c r="AQ17" s="1">
        <v>-0.13</v>
      </c>
      <c r="AR17" s="1">
        <v>-0.11738</v>
      </c>
      <c r="AS17" s="1">
        <v>-0.14262</v>
      </c>
      <c r="AT17" s="1">
        <v>-0.13</v>
      </c>
      <c r="AU17" s="1">
        <v>-0.11738</v>
      </c>
      <c r="AV17" s="1">
        <v>-0.14262</v>
      </c>
      <c r="AW17" s="1">
        <v>-0.13</v>
      </c>
      <c r="AX17" s="1">
        <v>-0.11738</v>
      </c>
      <c r="AY17" s="1">
        <v>0</v>
      </c>
      <c r="AZ17" t="s">
        <v>64</v>
      </c>
    </row>
    <row r="18" spans="26:52" x14ac:dyDescent="0.25">
      <c r="Z18" t="s">
        <v>67</v>
      </c>
      <c r="AA18" s="3">
        <v>42083</v>
      </c>
      <c r="AB18" t="s">
        <v>184</v>
      </c>
      <c r="AC18" s="3">
        <v>42814</v>
      </c>
      <c r="AD18" t="s">
        <v>21</v>
      </c>
      <c r="AE18" s="5">
        <v>731</v>
      </c>
      <c r="AF18" t="s">
        <v>6</v>
      </c>
      <c r="AG18" t="s">
        <v>68</v>
      </c>
      <c r="AH18" t="s">
        <v>97</v>
      </c>
      <c r="AI18" t="s">
        <v>98</v>
      </c>
      <c r="AJ18" s="6">
        <v>1.00301</v>
      </c>
      <c r="AK18" s="6">
        <v>1.002686</v>
      </c>
      <c r="AL18" s="6">
        <v>1.0023610000000001</v>
      </c>
      <c r="AM18" s="1">
        <v>-0.14792</v>
      </c>
      <c r="AN18" s="1">
        <v>-0.13199</v>
      </c>
      <c r="AO18" s="1">
        <v>-0.11606</v>
      </c>
      <c r="AP18" s="1">
        <v>-0.14793000000000001</v>
      </c>
      <c r="AQ18" s="1">
        <v>-0.13200000000000001</v>
      </c>
      <c r="AR18" s="1">
        <v>-0.11607000000000001</v>
      </c>
      <c r="AS18" s="1">
        <v>-0.14793000000000001</v>
      </c>
      <c r="AT18" s="1">
        <v>-0.13200000000000001</v>
      </c>
      <c r="AU18" s="1">
        <v>-0.11607000000000001</v>
      </c>
      <c r="AV18" s="1">
        <v>-0.14793000000000001</v>
      </c>
      <c r="AW18" s="1">
        <v>-0.13200000000000001</v>
      </c>
      <c r="AX18" s="1">
        <v>-0.11607000000000001</v>
      </c>
      <c r="AY18" s="1">
        <v>0</v>
      </c>
      <c r="AZ18" t="s">
        <v>64</v>
      </c>
    </row>
    <row r="19" spans="26:52" x14ac:dyDescent="0.25">
      <c r="Z19" t="s">
        <v>67</v>
      </c>
      <c r="AA19" s="3">
        <v>42083</v>
      </c>
      <c r="AB19" t="s">
        <v>184</v>
      </c>
      <c r="AC19" s="3">
        <v>42998</v>
      </c>
      <c r="AD19" t="s">
        <v>22</v>
      </c>
      <c r="AE19" s="5">
        <v>915</v>
      </c>
      <c r="AF19" t="s">
        <v>6</v>
      </c>
      <c r="AG19" t="s">
        <v>68</v>
      </c>
      <c r="AH19" t="s">
        <v>99</v>
      </c>
      <c r="AI19" t="s">
        <v>100</v>
      </c>
      <c r="AJ19" s="6">
        <v>1.0031559999999999</v>
      </c>
      <c r="AK19" s="6">
        <v>1.003018</v>
      </c>
      <c r="AL19" s="6">
        <v>1.00288</v>
      </c>
      <c r="AM19" s="1">
        <v>-0.12392</v>
      </c>
      <c r="AN19" s="1">
        <v>-0.11851</v>
      </c>
      <c r="AO19" s="1">
        <v>-0.11310000000000001</v>
      </c>
      <c r="AP19" s="1">
        <v>-0.12389</v>
      </c>
      <c r="AQ19" s="1">
        <v>-0.11849999999999999</v>
      </c>
      <c r="AR19" s="1">
        <v>-0.11311</v>
      </c>
      <c r="AS19" s="1">
        <v>-0.12389</v>
      </c>
      <c r="AT19" s="1">
        <v>-0.11849999999999999</v>
      </c>
      <c r="AU19" s="1">
        <v>-0.11311</v>
      </c>
      <c r="AV19" s="1">
        <v>-0.12389</v>
      </c>
      <c r="AW19" s="1">
        <v>-0.11849999999999999</v>
      </c>
      <c r="AX19" s="1">
        <v>-0.11311</v>
      </c>
      <c r="AY19" s="1">
        <v>0</v>
      </c>
      <c r="AZ19" t="s">
        <v>64</v>
      </c>
    </row>
    <row r="20" spans="26:52" x14ac:dyDescent="0.25">
      <c r="Z20" t="s">
        <v>67</v>
      </c>
      <c r="AA20" s="3">
        <v>42083</v>
      </c>
      <c r="AB20" t="s">
        <v>184</v>
      </c>
      <c r="AC20" s="3">
        <v>43179</v>
      </c>
      <c r="AD20" t="s">
        <v>23</v>
      </c>
      <c r="AE20" s="5">
        <v>1096</v>
      </c>
      <c r="AF20" t="s">
        <v>6</v>
      </c>
      <c r="AG20" t="s">
        <v>68</v>
      </c>
      <c r="AH20" t="s">
        <v>101</v>
      </c>
      <c r="AI20" t="s">
        <v>102</v>
      </c>
      <c r="AJ20" s="6">
        <v>1.003598</v>
      </c>
      <c r="AK20" s="6">
        <v>1.0031429999999999</v>
      </c>
      <c r="AL20" s="6">
        <v>1.002688</v>
      </c>
      <c r="AM20" s="1">
        <v>-0.11791</v>
      </c>
      <c r="AN20" s="1">
        <v>-0.10303</v>
      </c>
      <c r="AO20" s="1">
        <v>-8.8139999999999996E-2</v>
      </c>
      <c r="AP20" s="1">
        <v>-0.11788</v>
      </c>
      <c r="AQ20" s="1">
        <v>-0.10299999999999999</v>
      </c>
      <c r="AR20" s="1">
        <v>-8.8120000000000004E-2</v>
      </c>
      <c r="AS20" s="1">
        <v>-0.11788</v>
      </c>
      <c r="AT20" s="1">
        <v>-0.10299999999999999</v>
      </c>
      <c r="AU20" s="1">
        <v>-8.8120000000000004E-2</v>
      </c>
      <c r="AV20" s="1">
        <v>-0.11788</v>
      </c>
      <c r="AW20" s="1">
        <v>-0.10299999999999999</v>
      </c>
      <c r="AX20" s="1">
        <v>-8.8120000000000004E-2</v>
      </c>
      <c r="AY20" s="1">
        <v>0</v>
      </c>
      <c r="AZ20" t="s">
        <v>64</v>
      </c>
    </row>
    <row r="21" spans="26:52" x14ac:dyDescent="0.25">
      <c r="Z21" t="s">
        <v>67</v>
      </c>
      <c r="AA21" s="3">
        <v>42083</v>
      </c>
      <c r="AB21" t="s">
        <v>184</v>
      </c>
      <c r="AC21" s="3">
        <v>43544</v>
      </c>
      <c r="AD21" t="s">
        <v>24</v>
      </c>
      <c r="AE21" s="5">
        <v>1461</v>
      </c>
      <c r="AF21" t="s">
        <v>6</v>
      </c>
      <c r="AG21" t="s">
        <v>68</v>
      </c>
      <c r="AH21" t="s">
        <v>103</v>
      </c>
      <c r="AI21" t="s">
        <v>104</v>
      </c>
      <c r="AJ21" s="6">
        <v>1.0028319999999999</v>
      </c>
      <c r="AK21" s="6">
        <v>1.002319</v>
      </c>
      <c r="AL21" s="6">
        <v>1.001806</v>
      </c>
      <c r="AM21" s="1">
        <v>-6.9650000000000004E-2</v>
      </c>
      <c r="AN21" s="1">
        <v>-5.7049999999999997E-2</v>
      </c>
      <c r="AO21" s="1">
        <v>-4.4450000000000003E-2</v>
      </c>
      <c r="AP21" s="1">
        <v>-6.9589999999999999E-2</v>
      </c>
      <c r="AQ21" s="1">
        <v>-5.7000000000000002E-2</v>
      </c>
      <c r="AR21" s="1">
        <v>-4.4409999999999998E-2</v>
      </c>
      <c r="AS21" s="1">
        <v>-6.9589999999999999E-2</v>
      </c>
      <c r="AT21" s="1">
        <v>-5.7000000000000002E-2</v>
      </c>
      <c r="AU21" s="1">
        <v>-4.4409999999999998E-2</v>
      </c>
      <c r="AV21" s="1">
        <v>-6.9589999999999999E-2</v>
      </c>
      <c r="AW21" s="1">
        <v>-5.7000000000000002E-2</v>
      </c>
      <c r="AX21" s="1">
        <v>-4.4409999999999998E-2</v>
      </c>
      <c r="AY21" s="1">
        <v>0</v>
      </c>
      <c r="AZ21" t="s">
        <v>64</v>
      </c>
    </row>
    <row r="22" spans="26:52" x14ac:dyDescent="0.25">
      <c r="Z22" t="s">
        <v>67</v>
      </c>
      <c r="AA22" s="3">
        <v>42083</v>
      </c>
      <c r="AB22" t="s">
        <v>184</v>
      </c>
      <c r="AC22" s="3">
        <v>43910</v>
      </c>
      <c r="AD22" t="s">
        <v>25</v>
      </c>
      <c r="AE22" s="5">
        <v>1827</v>
      </c>
      <c r="AF22" t="s">
        <v>6</v>
      </c>
      <c r="AG22" t="s">
        <v>68</v>
      </c>
      <c r="AH22" t="s">
        <v>105</v>
      </c>
      <c r="AI22" t="s">
        <v>106</v>
      </c>
      <c r="AJ22" s="6">
        <v>1.0007410000000001</v>
      </c>
      <c r="AK22" s="6">
        <v>1.000102</v>
      </c>
      <c r="AL22" s="6">
        <v>0.99946299999999999</v>
      </c>
      <c r="AM22" s="1">
        <v>-1.46E-2</v>
      </c>
      <c r="AN22" s="1">
        <v>-2E-3</v>
      </c>
      <c r="AO22" s="1">
        <v>1.059E-2</v>
      </c>
      <c r="AP22" s="1">
        <v>-1.457E-2</v>
      </c>
      <c r="AQ22" s="1">
        <v>-2E-3</v>
      </c>
      <c r="AR22" s="1">
        <v>1.057E-2</v>
      </c>
      <c r="AS22" s="1">
        <v>-1.457E-2</v>
      </c>
      <c r="AT22" s="1">
        <v>-2E-3</v>
      </c>
      <c r="AU22" s="1">
        <v>1.057E-2</v>
      </c>
      <c r="AV22" s="1">
        <v>-1.457E-2</v>
      </c>
      <c r="AW22" s="1">
        <v>-2E-3</v>
      </c>
      <c r="AX22" s="1">
        <v>1.057E-2</v>
      </c>
      <c r="AY22" s="1">
        <v>0</v>
      </c>
      <c r="AZ22" t="s">
        <v>64</v>
      </c>
    </row>
    <row r="23" spans="26:52" x14ac:dyDescent="0.25">
      <c r="Z23" t="s">
        <v>67</v>
      </c>
      <c r="AA23" s="3">
        <v>42083</v>
      </c>
      <c r="AB23" t="s">
        <v>184</v>
      </c>
      <c r="AC23" s="3">
        <v>44277</v>
      </c>
      <c r="AD23" t="s">
        <v>26</v>
      </c>
      <c r="AE23" s="5">
        <v>2194</v>
      </c>
      <c r="AF23" t="s">
        <v>6</v>
      </c>
      <c r="AG23" t="s">
        <v>68</v>
      </c>
      <c r="AH23" t="s">
        <v>107</v>
      </c>
      <c r="AI23" t="s">
        <v>108</v>
      </c>
      <c r="AJ23" s="6">
        <v>0.99740099999999998</v>
      </c>
      <c r="AK23" s="6">
        <v>0.99676699999999996</v>
      </c>
      <c r="AL23" s="6">
        <v>0.99613300000000005</v>
      </c>
      <c r="AM23" s="1">
        <v>4.2720000000000001E-2</v>
      </c>
      <c r="AN23" s="1">
        <v>5.3150000000000003E-2</v>
      </c>
      <c r="AO23" s="1">
        <v>6.3589999999999994E-2</v>
      </c>
      <c r="AP23" s="1">
        <v>4.2590000000000003E-2</v>
      </c>
      <c r="AQ23" s="1">
        <v>5.2999999999999999E-2</v>
      </c>
      <c r="AR23" s="1">
        <v>6.3409999999999994E-2</v>
      </c>
      <c r="AS23" s="1">
        <v>4.2590000000000003E-2</v>
      </c>
      <c r="AT23" s="1">
        <v>5.2999999999999999E-2</v>
      </c>
      <c r="AU23" s="1">
        <v>6.3409999999999994E-2</v>
      </c>
      <c r="AV23" s="1">
        <v>4.2590000000000003E-2</v>
      </c>
      <c r="AW23" s="1">
        <v>5.2999999999999999E-2</v>
      </c>
      <c r="AX23" s="1">
        <v>6.3409999999999994E-2</v>
      </c>
      <c r="AY23" s="1">
        <v>0</v>
      </c>
      <c r="AZ23" t="s">
        <v>64</v>
      </c>
    </row>
    <row r="24" spans="26:52" x14ac:dyDescent="0.25">
      <c r="Z24" t="s">
        <v>67</v>
      </c>
      <c r="AA24" s="3">
        <v>42083</v>
      </c>
      <c r="AB24" t="s">
        <v>184</v>
      </c>
      <c r="AC24" s="3">
        <v>44641</v>
      </c>
      <c r="AD24" t="s">
        <v>27</v>
      </c>
      <c r="AE24" s="5">
        <v>2558</v>
      </c>
      <c r="AF24" t="s">
        <v>6</v>
      </c>
      <c r="AG24" t="s">
        <v>68</v>
      </c>
      <c r="AH24" t="s">
        <v>109</v>
      </c>
      <c r="AI24" t="s">
        <v>110</v>
      </c>
      <c r="AJ24" s="6">
        <v>0.99291200000000002</v>
      </c>
      <c r="AK24" s="6">
        <v>0.99218600000000001</v>
      </c>
      <c r="AL24" s="6">
        <v>0.99146000000000001</v>
      </c>
      <c r="AM24" s="1">
        <v>0.10016</v>
      </c>
      <c r="AN24" s="1">
        <v>0.11047</v>
      </c>
      <c r="AO24" s="1">
        <v>0.12077</v>
      </c>
      <c r="AP24" s="1">
        <v>9.9729999999999999E-2</v>
      </c>
      <c r="AQ24" s="1">
        <v>0.11</v>
      </c>
      <c r="AR24" s="1">
        <v>0.12027</v>
      </c>
      <c r="AS24" s="1">
        <v>9.9729999999999999E-2</v>
      </c>
      <c r="AT24" s="1">
        <v>0.11</v>
      </c>
      <c r="AU24" s="1">
        <v>0.12027</v>
      </c>
      <c r="AV24" s="1">
        <v>9.9729999999999999E-2</v>
      </c>
      <c r="AW24" s="1">
        <v>0.11</v>
      </c>
      <c r="AX24" s="1">
        <v>0.12027</v>
      </c>
      <c r="AY24" s="1">
        <v>0</v>
      </c>
      <c r="AZ24" t="s">
        <v>64</v>
      </c>
    </row>
    <row r="25" spans="26:52" x14ac:dyDescent="0.25">
      <c r="Z25" t="s">
        <v>67</v>
      </c>
      <c r="AA25" s="3">
        <v>42083</v>
      </c>
      <c r="AB25" t="s">
        <v>184</v>
      </c>
      <c r="AC25" s="3">
        <v>45005</v>
      </c>
      <c r="AD25" t="s">
        <v>28</v>
      </c>
      <c r="AE25" s="5">
        <v>2922</v>
      </c>
      <c r="AF25" t="s">
        <v>6</v>
      </c>
      <c r="AG25" t="s">
        <v>68</v>
      </c>
      <c r="AH25" t="s">
        <v>111</v>
      </c>
      <c r="AI25" t="s">
        <v>112</v>
      </c>
      <c r="AJ25" s="6">
        <v>0.98697000000000001</v>
      </c>
      <c r="AK25" s="6">
        <v>0.986147</v>
      </c>
      <c r="AL25" s="6">
        <v>0.98532500000000001</v>
      </c>
      <c r="AM25" s="1">
        <v>0.16172</v>
      </c>
      <c r="AN25" s="1">
        <v>0.17201</v>
      </c>
      <c r="AO25" s="1">
        <v>0.18229999999999999</v>
      </c>
      <c r="AP25" s="1">
        <v>0.16075999999999999</v>
      </c>
      <c r="AQ25" s="1">
        <v>0.17100000000000001</v>
      </c>
      <c r="AR25" s="1">
        <v>0.18124000000000001</v>
      </c>
      <c r="AS25" s="1">
        <v>0.16075999999999999</v>
      </c>
      <c r="AT25" s="1">
        <v>0.17100000000000001</v>
      </c>
      <c r="AU25" s="1">
        <v>0.18124000000000001</v>
      </c>
      <c r="AV25" s="1">
        <v>0.16075999999999999</v>
      </c>
      <c r="AW25" s="1">
        <v>0.17100000000000001</v>
      </c>
      <c r="AX25" s="1">
        <v>0.18124000000000001</v>
      </c>
      <c r="AY25" s="1">
        <v>0</v>
      </c>
      <c r="AZ25" t="s">
        <v>64</v>
      </c>
    </row>
    <row r="26" spans="26:52" x14ac:dyDescent="0.25">
      <c r="Z26" t="s">
        <v>67</v>
      </c>
      <c r="AA26" s="3">
        <v>42083</v>
      </c>
      <c r="AB26" t="s">
        <v>184</v>
      </c>
      <c r="AC26" s="3">
        <v>45371</v>
      </c>
      <c r="AD26" t="s">
        <v>29</v>
      </c>
      <c r="AE26" s="5">
        <v>3288</v>
      </c>
      <c r="AF26" t="s">
        <v>6</v>
      </c>
      <c r="AG26" t="s">
        <v>68</v>
      </c>
      <c r="AH26" t="s">
        <v>113</v>
      </c>
      <c r="AI26" t="s">
        <v>114</v>
      </c>
      <c r="AJ26" s="6">
        <v>0.98172999999999999</v>
      </c>
      <c r="AK26" s="6">
        <v>0.97944100000000001</v>
      </c>
      <c r="AL26" s="6">
        <v>0.97715600000000002</v>
      </c>
      <c r="AM26" s="1">
        <v>0.20208999999999999</v>
      </c>
      <c r="AN26" s="1">
        <v>0.22770000000000001</v>
      </c>
      <c r="AO26" s="1">
        <v>0.25334000000000001</v>
      </c>
      <c r="AP26" s="1">
        <v>0.20069000000000001</v>
      </c>
      <c r="AQ26" s="1">
        <v>0.22600000000000001</v>
      </c>
      <c r="AR26" s="1">
        <v>0.25130999999999998</v>
      </c>
      <c r="AS26" s="1">
        <v>0.20069000000000001</v>
      </c>
      <c r="AT26" s="1">
        <v>0.22600000000000001</v>
      </c>
      <c r="AU26" s="1">
        <v>0.25130999999999998</v>
      </c>
      <c r="AV26" s="1">
        <v>0.20069000000000001</v>
      </c>
      <c r="AW26" s="1">
        <v>0.22600000000000001</v>
      </c>
      <c r="AX26" s="1">
        <v>0.25130999999999998</v>
      </c>
      <c r="AY26" s="1">
        <v>0</v>
      </c>
      <c r="AZ26" t="s">
        <v>64</v>
      </c>
    </row>
    <row r="27" spans="26:52" x14ac:dyDescent="0.25">
      <c r="Z27" t="s">
        <v>67</v>
      </c>
      <c r="AA27" s="3">
        <v>42083</v>
      </c>
      <c r="AB27" t="s">
        <v>184</v>
      </c>
      <c r="AC27" s="3">
        <v>45736</v>
      </c>
      <c r="AD27" t="s">
        <v>30</v>
      </c>
      <c r="AE27" s="5">
        <v>3653</v>
      </c>
      <c r="AF27" t="s">
        <v>6</v>
      </c>
      <c r="AG27" t="s">
        <v>68</v>
      </c>
      <c r="AH27" t="s">
        <v>115</v>
      </c>
      <c r="AI27" t="s">
        <v>116</v>
      </c>
      <c r="AJ27" s="6">
        <v>0.97424699999999997</v>
      </c>
      <c r="AK27" s="6">
        <v>0.97197100000000003</v>
      </c>
      <c r="AL27" s="6">
        <v>0.96970000000000001</v>
      </c>
      <c r="AM27" s="1">
        <v>0.25745000000000001</v>
      </c>
      <c r="AN27" s="1">
        <v>0.28055999999999998</v>
      </c>
      <c r="AO27" s="1">
        <v>0.30368000000000001</v>
      </c>
      <c r="AP27" s="1">
        <v>0.25519999999999998</v>
      </c>
      <c r="AQ27" s="1">
        <v>0.27800000000000002</v>
      </c>
      <c r="AR27" s="1">
        <v>0.30080000000000001</v>
      </c>
      <c r="AS27" s="1">
        <v>0.25519999999999998</v>
      </c>
      <c r="AT27" s="1">
        <v>0.27800000000000002</v>
      </c>
      <c r="AU27" s="1">
        <v>0.30080000000000001</v>
      </c>
      <c r="AV27" s="1">
        <v>0.25519999999999998</v>
      </c>
      <c r="AW27" s="1">
        <v>0.27800000000000002</v>
      </c>
      <c r="AX27" s="1">
        <v>0.30080000000000001</v>
      </c>
      <c r="AY27" s="1">
        <v>0</v>
      </c>
      <c r="AZ27" t="s">
        <v>64</v>
      </c>
    </row>
    <row r="28" spans="26:52" x14ac:dyDescent="0.25">
      <c r="Z28" t="s">
        <v>67</v>
      </c>
      <c r="AA28" s="3">
        <v>42083</v>
      </c>
      <c r="AB28" t="s">
        <v>184</v>
      </c>
      <c r="AC28" s="3">
        <v>46101</v>
      </c>
      <c r="AD28" t="s">
        <v>31</v>
      </c>
      <c r="AE28" s="5">
        <v>4018</v>
      </c>
      <c r="AF28" t="s">
        <v>6</v>
      </c>
      <c r="AG28" t="s">
        <v>68</v>
      </c>
      <c r="AH28" t="s">
        <v>117</v>
      </c>
      <c r="AI28" t="s">
        <v>118</v>
      </c>
      <c r="AJ28" s="6">
        <v>0.96806899999999996</v>
      </c>
      <c r="AK28" s="6">
        <v>0.96604000000000001</v>
      </c>
      <c r="AL28" s="6">
        <v>0.96401599999999998</v>
      </c>
      <c r="AM28" s="1">
        <v>0.29117999999999999</v>
      </c>
      <c r="AN28" s="1">
        <v>0.31002999999999997</v>
      </c>
      <c r="AO28" s="1">
        <v>0.32889000000000002</v>
      </c>
      <c r="AP28" s="1">
        <v>0.28838000000000003</v>
      </c>
      <c r="AQ28" s="1">
        <v>0.307</v>
      </c>
      <c r="AR28" s="1">
        <v>0.32562000000000002</v>
      </c>
      <c r="AS28" s="1">
        <v>0.28838000000000003</v>
      </c>
      <c r="AT28" s="1">
        <v>0.307</v>
      </c>
      <c r="AU28" s="1">
        <v>0.32562000000000002</v>
      </c>
      <c r="AV28" s="1">
        <v>0.28838000000000003</v>
      </c>
      <c r="AW28" s="1">
        <v>0.307</v>
      </c>
      <c r="AX28" s="1">
        <v>0.32562000000000002</v>
      </c>
      <c r="AY28" s="1">
        <v>0</v>
      </c>
      <c r="AZ28" t="s">
        <v>64</v>
      </c>
    </row>
    <row r="29" spans="26:52" x14ac:dyDescent="0.25">
      <c r="Z29" t="s">
        <v>67</v>
      </c>
      <c r="AA29" s="3">
        <v>42083</v>
      </c>
      <c r="AB29" t="s">
        <v>184</v>
      </c>
      <c r="AC29" s="3">
        <v>46468</v>
      </c>
      <c r="AD29" t="s">
        <v>32</v>
      </c>
      <c r="AE29" s="5">
        <v>4385</v>
      </c>
      <c r="AF29" t="s">
        <v>6</v>
      </c>
      <c r="AG29" t="s">
        <v>68</v>
      </c>
      <c r="AH29" t="s">
        <v>119</v>
      </c>
      <c r="AI29" t="s">
        <v>120</v>
      </c>
      <c r="AJ29" s="6">
        <v>0.95761799999999997</v>
      </c>
      <c r="AK29" s="6">
        <v>0.95498799999999995</v>
      </c>
      <c r="AL29" s="6">
        <v>0.95236299999999996</v>
      </c>
      <c r="AM29" s="1">
        <v>0.35616999999999999</v>
      </c>
      <c r="AN29" s="1">
        <v>0.37883</v>
      </c>
      <c r="AO29" s="1">
        <v>0.40150999999999998</v>
      </c>
      <c r="AP29" s="1">
        <v>0.35174</v>
      </c>
      <c r="AQ29" s="1">
        <v>0.374</v>
      </c>
      <c r="AR29" s="1">
        <v>0.39626</v>
      </c>
      <c r="AS29" s="1">
        <v>0.35174</v>
      </c>
      <c r="AT29" s="1">
        <v>0.374</v>
      </c>
      <c r="AU29" s="1">
        <v>0.39626</v>
      </c>
      <c r="AV29" s="1">
        <v>0.35174</v>
      </c>
      <c r="AW29" s="1">
        <v>0.374</v>
      </c>
      <c r="AX29" s="1">
        <v>0.39626</v>
      </c>
      <c r="AY29" s="1">
        <v>0</v>
      </c>
      <c r="AZ29" t="s">
        <v>64</v>
      </c>
    </row>
    <row r="30" spans="26:52" x14ac:dyDescent="0.25">
      <c r="Z30" t="s">
        <v>67</v>
      </c>
      <c r="AA30" s="3">
        <v>42083</v>
      </c>
      <c r="AB30" t="s">
        <v>184</v>
      </c>
      <c r="AC30" s="3">
        <v>47562</v>
      </c>
      <c r="AD30" t="s">
        <v>33</v>
      </c>
      <c r="AE30" s="5">
        <v>5479</v>
      </c>
      <c r="AF30" t="s">
        <v>6</v>
      </c>
      <c r="AG30" t="s">
        <v>68</v>
      </c>
      <c r="AH30" t="s">
        <v>121</v>
      </c>
      <c r="AI30" t="s">
        <v>122</v>
      </c>
      <c r="AJ30" s="6">
        <v>0.93101299999999998</v>
      </c>
      <c r="AK30" s="6">
        <v>0.92782100000000001</v>
      </c>
      <c r="AL30" s="6">
        <v>0.92463899999999999</v>
      </c>
      <c r="AM30" s="1">
        <v>0.47077999999999998</v>
      </c>
      <c r="AN30" s="1">
        <v>0.49345</v>
      </c>
      <c r="AO30" s="1">
        <v>0.51614000000000004</v>
      </c>
      <c r="AP30" s="1">
        <v>0.46283999999999997</v>
      </c>
      <c r="AQ30" s="1">
        <v>0.48499999999999999</v>
      </c>
      <c r="AR30" s="1">
        <v>0.50716000000000006</v>
      </c>
      <c r="AS30" s="1">
        <v>0.46283999999999997</v>
      </c>
      <c r="AT30" s="1">
        <v>0.48499999999999999</v>
      </c>
      <c r="AU30" s="1">
        <v>0.50716000000000006</v>
      </c>
      <c r="AV30" s="1">
        <v>0.46283999999999997</v>
      </c>
      <c r="AW30" s="1">
        <v>0.48499999999999999</v>
      </c>
      <c r="AX30" s="1">
        <v>0.50716000000000006</v>
      </c>
      <c r="AY30" s="1">
        <v>0</v>
      </c>
      <c r="AZ30" t="s">
        <v>64</v>
      </c>
    </row>
    <row r="31" spans="26:52" x14ac:dyDescent="0.25">
      <c r="Z31" t="s">
        <v>67</v>
      </c>
      <c r="AA31" s="3">
        <v>42083</v>
      </c>
      <c r="AB31" t="s">
        <v>184</v>
      </c>
      <c r="AC31" s="3">
        <v>49388</v>
      </c>
      <c r="AD31" t="s">
        <v>34</v>
      </c>
      <c r="AE31" s="5">
        <v>7305</v>
      </c>
      <c r="AF31" t="s">
        <v>6</v>
      </c>
      <c r="AG31" t="s">
        <v>68</v>
      </c>
      <c r="AH31" t="s">
        <v>123</v>
      </c>
      <c r="AI31" t="s">
        <v>124</v>
      </c>
      <c r="AJ31" s="6">
        <v>0.88394799999999996</v>
      </c>
      <c r="AK31" s="6">
        <v>0.88242900000000002</v>
      </c>
      <c r="AL31" s="6">
        <v>0.88091600000000003</v>
      </c>
      <c r="AM31" s="1">
        <v>0.60977000000000003</v>
      </c>
      <c r="AN31" s="1">
        <v>0.61829999999999996</v>
      </c>
      <c r="AO31" s="1">
        <v>0.62680999999999998</v>
      </c>
      <c r="AP31" s="1">
        <v>0.59565999999999997</v>
      </c>
      <c r="AQ31" s="1">
        <v>0.60450000000000004</v>
      </c>
      <c r="AR31" s="1">
        <v>0.61334</v>
      </c>
      <c r="AS31" s="1">
        <v>0.59565999999999997</v>
      </c>
      <c r="AT31" s="1">
        <v>0.60450000000000004</v>
      </c>
      <c r="AU31" s="1">
        <v>0.61334</v>
      </c>
      <c r="AV31" s="1">
        <v>0.59565999999999997</v>
      </c>
      <c r="AW31" s="1">
        <v>0.60450000000000004</v>
      </c>
      <c r="AX31" s="1">
        <v>0.61334</v>
      </c>
      <c r="AY31" s="1">
        <v>0</v>
      </c>
      <c r="AZ31" t="s">
        <v>64</v>
      </c>
    </row>
    <row r="32" spans="26:52" x14ac:dyDescent="0.25">
      <c r="Z32" t="s">
        <v>67</v>
      </c>
      <c r="AA32" s="3">
        <v>42083</v>
      </c>
      <c r="AB32" t="s">
        <v>184</v>
      </c>
      <c r="AC32" s="3">
        <v>51215</v>
      </c>
      <c r="AD32" t="s">
        <v>35</v>
      </c>
      <c r="AE32" s="5">
        <v>9132</v>
      </c>
      <c r="AF32" t="s">
        <v>6</v>
      </c>
      <c r="AG32" t="s">
        <v>68</v>
      </c>
      <c r="AH32" t="s">
        <v>125</v>
      </c>
      <c r="AI32" t="s">
        <v>126</v>
      </c>
      <c r="AJ32" s="6">
        <v>0.84159600000000001</v>
      </c>
      <c r="AK32" s="6">
        <v>0.83984599999999998</v>
      </c>
      <c r="AL32" s="6">
        <v>0.83810200000000001</v>
      </c>
      <c r="AM32" s="1">
        <v>0.68217000000000005</v>
      </c>
      <c r="AN32" s="1">
        <v>0.69042999999999999</v>
      </c>
      <c r="AO32" s="1">
        <v>0.69867999999999997</v>
      </c>
      <c r="AP32" s="1">
        <v>0.66447000000000001</v>
      </c>
      <c r="AQ32" s="1">
        <v>0.67300000000000004</v>
      </c>
      <c r="AR32" s="1">
        <v>0.68152999999999997</v>
      </c>
      <c r="AS32" s="1">
        <v>0.66447000000000001</v>
      </c>
      <c r="AT32" s="1">
        <v>0.67300000000000004</v>
      </c>
      <c r="AU32" s="1">
        <v>0.68152999999999997</v>
      </c>
      <c r="AV32" s="1">
        <v>0.66447000000000001</v>
      </c>
      <c r="AW32" s="1">
        <v>0.67300000000000004</v>
      </c>
      <c r="AX32" s="1">
        <v>0.68152999999999997</v>
      </c>
      <c r="AY32" s="1">
        <v>0</v>
      </c>
      <c r="AZ32" t="s">
        <v>64</v>
      </c>
    </row>
    <row r="33" spans="26:52" x14ac:dyDescent="0.25">
      <c r="Z33" t="s">
        <v>67</v>
      </c>
      <c r="AA33" s="3">
        <v>42083</v>
      </c>
      <c r="AB33" t="s">
        <v>184</v>
      </c>
      <c r="AC33" s="3">
        <v>53041</v>
      </c>
      <c r="AD33" t="s">
        <v>36</v>
      </c>
      <c r="AE33" s="5">
        <v>10958</v>
      </c>
      <c r="AF33" t="s">
        <v>6</v>
      </c>
      <c r="AG33" t="s">
        <v>68</v>
      </c>
      <c r="AH33" t="s">
        <v>127</v>
      </c>
      <c r="AI33" t="s">
        <v>128</v>
      </c>
      <c r="AJ33" s="6">
        <v>0.80388899999999996</v>
      </c>
      <c r="AK33" s="6">
        <v>0.79862</v>
      </c>
      <c r="AL33" s="6">
        <v>0.79337500000000005</v>
      </c>
      <c r="AM33" s="1">
        <v>0.71972999999999998</v>
      </c>
      <c r="AN33" s="1">
        <v>0.74148999999999998</v>
      </c>
      <c r="AO33" s="1">
        <v>0.76329999999999998</v>
      </c>
      <c r="AP33" s="1">
        <v>0.70057999999999998</v>
      </c>
      <c r="AQ33" s="1">
        <v>0.72099999999999997</v>
      </c>
      <c r="AR33" s="1">
        <v>0.74141999999999997</v>
      </c>
      <c r="AS33" s="1">
        <v>0.70057999999999998</v>
      </c>
      <c r="AT33" s="1">
        <v>0.72099999999999997</v>
      </c>
      <c r="AU33" s="1">
        <v>0.74141999999999997</v>
      </c>
      <c r="AV33" s="1">
        <v>0.70057999999999998</v>
      </c>
      <c r="AW33" s="1">
        <v>0.72099999999999997</v>
      </c>
      <c r="AX33" s="1">
        <v>0.74141999999999997</v>
      </c>
      <c r="AY33" s="1">
        <v>0</v>
      </c>
      <c r="AZ33" t="s">
        <v>64</v>
      </c>
    </row>
    <row r="34" spans="26:52" x14ac:dyDescent="0.25">
      <c r="Z34" t="s">
        <v>67</v>
      </c>
      <c r="AA34" s="3">
        <v>42083</v>
      </c>
      <c r="AB34" t="s">
        <v>184</v>
      </c>
      <c r="AC34" s="3">
        <v>54868</v>
      </c>
      <c r="AD34" t="s">
        <v>37</v>
      </c>
      <c r="AE34" s="5">
        <v>12785</v>
      </c>
      <c r="AF34" t="s">
        <v>6</v>
      </c>
      <c r="AG34" t="s">
        <v>68</v>
      </c>
      <c r="AH34" t="s">
        <v>129</v>
      </c>
      <c r="AI34" t="s">
        <v>130</v>
      </c>
      <c r="AJ34" s="6">
        <v>0.76112500000000005</v>
      </c>
      <c r="AK34" s="6">
        <v>0.75834100000000004</v>
      </c>
      <c r="AL34" s="6">
        <v>0.75557200000000002</v>
      </c>
      <c r="AM34" s="1">
        <v>0.77156000000000002</v>
      </c>
      <c r="AN34" s="1">
        <v>0.78195000000000003</v>
      </c>
      <c r="AO34" s="1">
        <v>0.79232999999999998</v>
      </c>
      <c r="AP34" s="1">
        <v>0.74785999999999997</v>
      </c>
      <c r="AQ34" s="1">
        <v>0.75849999999999995</v>
      </c>
      <c r="AR34" s="1">
        <v>0.76914000000000005</v>
      </c>
      <c r="AS34" s="1">
        <v>0.74785999999999997</v>
      </c>
      <c r="AT34" s="1">
        <v>0.75849999999999995</v>
      </c>
      <c r="AU34" s="1">
        <v>0.76914000000000005</v>
      </c>
      <c r="AV34" s="1">
        <v>0.74785999999999997</v>
      </c>
      <c r="AW34" s="1">
        <v>0.75849999999999995</v>
      </c>
      <c r="AX34" s="1">
        <v>0.76914000000000005</v>
      </c>
      <c r="AY34" s="1">
        <v>0</v>
      </c>
      <c r="AZ34" t="s">
        <v>64</v>
      </c>
    </row>
    <row r="35" spans="26:52" x14ac:dyDescent="0.25">
      <c r="Z35" t="s">
        <v>67</v>
      </c>
      <c r="AA35" s="3">
        <v>42083</v>
      </c>
      <c r="AB35" t="s">
        <v>184</v>
      </c>
      <c r="AC35" s="3">
        <v>56695</v>
      </c>
      <c r="AD35" t="s">
        <v>38</v>
      </c>
      <c r="AE35" s="5">
        <v>14612</v>
      </c>
      <c r="AF35" t="s">
        <v>6</v>
      </c>
      <c r="AG35" t="s">
        <v>68</v>
      </c>
      <c r="AH35" t="s">
        <v>131</v>
      </c>
      <c r="AI35" t="s">
        <v>132</v>
      </c>
      <c r="AJ35" s="6">
        <v>0.72626100000000005</v>
      </c>
      <c r="AK35" s="6">
        <v>0.72337600000000002</v>
      </c>
      <c r="AL35" s="6">
        <v>0.72050700000000001</v>
      </c>
      <c r="AM35" s="1">
        <v>0.79113</v>
      </c>
      <c r="AN35" s="1">
        <v>0.80101</v>
      </c>
      <c r="AO35" s="1">
        <v>0.81088000000000005</v>
      </c>
      <c r="AP35" s="1">
        <v>0.76683999999999997</v>
      </c>
      <c r="AQ35" s="1">
        <v>0.77700000000000002</v>
      </c>
      <c r="AR35" s="1">
        <v>0.78715999999999997</v>
      </c>
      <c r="AS35" s="1">
        <v>0.76683999999999997</v>
      </c>
      <c r="AT35" s="1">
        <v>0.77700000000000002</v>
      </c>
      <c r="AU35" s="1">
        <v>0.78715999999999997</v>
      </c>
      <c r="AV35" s="1">
        <v>0.76683999999999997</v>
      </c>
      <c r="AW35" s="1">
        <v>0.77700000000000002</v>
      </c>
      <c r="AX35" s="1">
        <v>0.78715999999999997</v>
      </c>
      <c r="AY35" s="1">
        <v>0</v>
      </c>
      <c r="AZ35" t="s">
        <v>64</v>
      </c>
    </row>
    <row r="36" spans="26:52" x14ac:dyDescent="0.25">
      <c r="Z36" t="s">
        <v>67</v>
      </c>
      <c r="AA36" s="3">
        <v>42083</v>
      </c>
      <c r="AB36" t="s">
        <v>184</v>
      </c>
      <c r="AC36" s="3">
        <v>60346</v>
      </c>
      <c r="AD36" t="s">
        <v>39</v>
      </c>
      <c r="AE36" s="5">
        <v>18263</v>
      </c>
      <c r="AF36" t="s">
        <v>6</v>
      </c>
      <c r="AG36" t="s">
        <v>68</v>
      </c>
      <c r="AH36" t="s">
        <v>133</v>
      </c>
      <c r="AI36" t="s">
        <v>134</v>
      </c>
      <c r="AJ36" s="6">
        <v>0.69021900000000003</v>
      </c>
      <c r="AK36" s="6">
        <v>0.68083000000000005</v>
      </c>
      <c r="AL36" s="6">
        <v>0.67151499999999997</v>
      </c>
      <c r="AM36" s="1">
        <v>0.73348999999999998</v>
      </c>
      <c r="AN36" s="1">
        <v>0.76068999999999998</v>
      </c>
      <c r="AO36" s="1">
        <v>0.78805999999999998</v>
      </c>
      <c r="AP36" s="1">
        <v>0.72277000000000002</v>
      </c>
      <c r="AQ36" s="1">
        <v>0.74750000000000005</v>
      </c>
      <c r="AR36" s="1">
        <v>0.77222999999999997</v>
      </c>
      <c r="AS36" s="1">
        <v>0.72277000000000002</v>
      </c>
      <c r="AT36" s="1">
        <v>0.74750000000000005</v>
      </c>
      <c r="AU36" s="1">
        <v>0.77222999999999997</v>
      </c>
      <c r="AV36" s="1">
        <v>0.72277000000000002</v>
      </c>
      <c r="AW36" s="1">
        <v>0.74750000000000005</v>
      </c>
      <c r="AX36" s="1">
        <v>0.77222999999999997</v>
      </c>
      <c r="AY36" s="1">
        <v>0</v>
      </c>
      <c r="AZ36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Setup</vt:lpstr>
      <vt:lpstr>Bcurve</vt:lpstr>
      <vt:lpstr>BCurveStrip</vt:lpstr>
      <vt:lpstr>BView DC (linear_s)</vt:lpstr>
      <vt:lpstr>BView SC (linear_s)</vt:lpstr>
      <vt:lpstr>BView DC (linear_c)</vt:lpstr>
      <vt:lpstr>BView SC (linear_c)</vt:lpstr>
      <vt:lpstr>BView DC StepFwd</vt:lpstr>
      <vt:lpstr>BView SC StepFwd</vt:lpstr>
      <vt:lpstr>BCurveFwd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Wilbert, Florian (DE - Frankfurt)</dc:creator>
  <cp:lastModifiedBy>Schaubert, Eugen (DE - Duesseldorf)</cp:lastModifiedBy>
  <dcterms:created xsi:type="dcterms:W3CDTF">2015-03-12T10:48:57Z</dcterms:created>
  <dcterms:modified xsi:type="dcterms:W3CDTF">2015-09-29T08:42:00Z</dcterms:modified>
</cp:coreProperties>
</file>