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3"/>
  <c r="B10" i="2"/>
  <c r="A1" i="9"/>
  <c r="A1" i="7"/>
  <c r="A1" i="8"/>
  <c r="A1" i="11"/>
  <c r="A1" i="10"/>
  <c r="A1" i="1"/>
  <c r="C3" i="2"/>
  <c r="C4" i="2"/>
  <c r="C2" i="2"/>
  <c r="C7" i="2"/>
  <c r="C5" i="2"/>
  <c r="C6" i="2"/>
</calcChain>
</file>

<file path=xl/sharedStrings.xml><?xml version="1.0" encoding="utf-8"?>
<sst xmlns="http://schemas.openxmlformats.org/spreadsheetml/2006/main" count="2379" uniqueCount="403">
  <si>
    <t>InstType</t>
  </si>
  <si>
    <t>Bid</t>
  </si>
  <si>
    <t>Ask</t>
  </si>
  <si>
    <t>1 DY</t>
  </si>
  <si>
    <t>CASH</t>
  </si>
  <si>
    <t>1 WK</t>
  </si>
  <si>
    <t>SWAP</t>
  </si>
  <si>
    <t>1 MO</t>
  </si>
  <si>
    <t>2 MO</t>
  </si>
  <si>
    <t>3 MO</t>
  </si>
  <si>
    <t>6 MO</t>
  </si>
  <si>
    <t>9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</si>
  <si>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</si>
  <si>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</si>
  <si>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</si>
  <si>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</si>
  <si>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</si>
  <si>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</si>
  <si>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</si>
  <si>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</si>
  <si>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</si>
  <si>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</si>
  <si>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</si>
  <si>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</si>
  <si>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</si>
  <si>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</si>
  <si>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</si>
  <si>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</si>
  <si>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</si>
  <si>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</si>
  <si>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</si>
  <si>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</si>
  <si>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</si>
  <si>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</si>
  <si>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</si>
  <si>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</si>
  <si>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</si>
  <si>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</si>
  <si>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</si>
  <si>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</si>
  <si>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</si>
  <si>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</si>
  <si>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</si>
  <si>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</si>
  <si>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</si>
  <si>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</si>
  <si>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</si>
  <si>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</si>
  <si>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</si>
  <si>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</si>
  <si>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</si>
  <si>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</si>
  <si>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</si>
  <si>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</si>
  <si>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</si>
  <si>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</si>
  <si>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</si>
  <si>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</si>
  <si>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</si>
  <si>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</si>
  <si>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</si>
  <si>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</si>
  <si>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</si>
  <si>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</si>
  <si>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</si>
  <si>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</si>
  <si>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</si>
  <si>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</si>
  <si>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</si>
  <si>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</si>
  <si>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</si>
  <si>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</si>
  <si>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</si>
  <si>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</si>
  <si>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</si>
  <si>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</si>
  <si>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</si>
  <si>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</si>
  <si>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</si>
  <si>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</si>
  <si>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</si>
  <si>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</si>
  <si>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</si>
  <si>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</si>
  <si>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</si>
  <si>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</si>
  <si>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</si>
  <si>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</si>
  <si>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</si>
  <si>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</si>
  <si>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</si>
  <si>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</si>
  <si>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</si>
  <si>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</si>
  <si>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</si>
  <si>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</si>
  <si>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</si>
  <si>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</si>
  <si>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</si>
  <si>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FUTURE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</si>
  <si>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</si>
  <si>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</si>
  <si>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</si>
  <si>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</si>
  <si>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</si>
  <si>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</si>
  <si>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</si>
  <si>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</si>
  <si>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</si>
  <si>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</si>
  <si>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</si>
  <si>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</si>
  <si>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</si>
  <si>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</si>
  <si>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</si>
  <si>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</si>
  <si>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</si>
  <si>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</si>
  <si>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</si>
  <si>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</si>
  <si>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</si>
  <si>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</si>
  <si>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</si>
  <si>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</si>
  <si>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</si>
  <si>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</si>
  <si>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</si>
  <si>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</si>
  <si>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</si>
  <si>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</si>
  <si>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</si>
  <si>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</si>
  <si>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</si>
  <si>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</si>
  <si>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</si>
  <si>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</si>
  <si>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</si>
  <si>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</si>
  <si>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</si>
  <si>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</si>
  <si>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</si>
  <si>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</si>
  <si>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</si>
  <si>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</si>
  <si>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YR</t>
  </si>
  <si>
    <t>QUARTERLY</t>
  </si>
  <si>
    <t>FRA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</si>
  <si>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</si>
  <si>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</si>
  <si>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</si>
  <si>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</si>
  <si>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</si>
  <si>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</si>
  <si>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</si>
  <si>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ACT_365_EOMC</t>
  </si>
  <si>
    <t>SPREAD FORMULA</t>
  </si>
  <si>
    <t>N/A</t>
  </si>
  <si>
    <t>BVIEW CURVES Standard</t>
  </si>
  <si>
    <t>DiscountCurve</t>
  </si>
  <si>
    <t>90DAY EURO$ FUTR  Feb15</t>
  </si>
  <si>
    <t>90DAY EURO$ FUTR  Mar15</t>
  </si>
  <si>
    <t>90DAY EURO$ FUTR  Apr15</t>
  </si>
  <si>
    <t>90DAY EURO$ FUTR  May15</t>
  </si>
  <si>
    <t>90DAY EURO$ FUTR  Jun15</t>
  </si>
  <si>
    <t>90DAY EURO$ FUTR  Jul15</t>
  </si>
  <si>
    <t>90DAY EURO$ FUTR  Sep15</t>
  </si>
  <si>
    <t>90DAY EURO$ FUTR  Dec15</t>
  </si>
  <si>
    <t>90DAY EURO$ FUTR  Mar16</t>
  </si>
  <si>
    <t>90DAY EURO$ FUTR  Jun16</t>
  </si>
  <si>
    <t>90DAY EURO$ FUTR  Sep16</t>
  </si>
  <si>
    <t>90DAY EURO$ FUTR  Dec16</t>
  </si>
  <si>
    <t>90DAY EURO$ FUTR  Mar17</t>
  </si>
  <si>
    <t>90DAY EURO$ FUTR  Jun17</t>
  </si>
  <si>
    <t>90DAY EURO$ FUTR  Sep17</t>
  </si>
  <si>
    <t>90DAY EURO$ FUTR  Dec17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</si>
  <si>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</si>
  <si>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</si>
  <si>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</si>
  <si>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</si>
  <si>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</si>
  <si>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</si>
  <si>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</si>
  <si>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</si>
  <si>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</si>
  <si>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</si>
  <si>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</si>
  <si>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</si>
  <si>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</si>
  <si>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</si>
  <si>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</si>
  <si>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</si>
  <si>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</si>
  <si>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</si>
  <si>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</si>
  <si>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</si>
  <si>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</si>
  <si>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</si>
  <si>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</si>
  <si>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</si>
  <si>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</si>
  <si>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</si>
  <si>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</si>
  <si>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</si>
  <si>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</si>
  <si>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</si>
  <si>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</si>
  <si>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EDH5 15  Comdty</t>
  </si>
  <si>
    <t>EDM5  Comdty</t>
  </si>
  <si>
    <t>EDU5  Comdty</t>
  </si>
  <si>
    <t>EDZ5  Comdty</t>
  </si>
  <si>
    <t>EDH6  Comdty</t>
  </si>
  <si>
    <t>EDM6  Comdty</t>
  </si>
  <si>
    <t>EDU6  Comdty</t>
  </si>
  <si>
    <t>EDZ6  Comdty</t>
  </si>
  <si>
    <t>EDH7  Comdty</t>
  </si>
  <si>
    <t>EDM7  Comdty</t>
  </si>
  <si>
    <t>EDU7  Comdty</t>
  </si>
  <si>
    <t>EDZ7  Comdty</t>
  </si>
  <si>
    <t>EDH8  Comdty</t>
  </si>
  <si>
    <t>90DAY EURO$ FUTR  Mar18</t>
  </si>
  <si>
    <t>EDM8  Comdty</t>
  </si>
  <si>
    <t>90DAY EURO$ FUTR  Jun18</t>
  </si>
  <si>
    <t>EDU8  Comdty</t>
  </si>
  <si>
    <t>90DAY EURO$ FUTR  Sep18</t>
  </si>
  <si>
    <t>EDZ8  Comdty</t>
  </si>
  <si>
    <t>90DAY EURO$ FUTR  Dec18</t>
  </si>
  <si>
    <t>EDH9  Comdty</t>
  </si>
  <si>
    <t>90DAY EURO$ FUTR  Mar19</t>
  </si>
  <si>
    <t>EDM9  Comdty</t>
  </si>
  <si>
    <t>90DAY EURO$ FUTR  Jun19</t>
  </si>
  <si>
    <t>EDU9  Comdty</t>
  </si>
  <si>
    <t>90DAY EURO$ FUTR  Sep19</t>
  </si>
  <si>
    <t>EDZ9  Comdty</t>
  </si>
  <si>
    <t>90DAY EURO$ FUTR  Dec19</t>
  </si>
  <si>
    <t>EDH0  Comdty</t>
  </si>
  <si>
    <t>90DAY EURO$ FUTR  Mar20</t>
  </si>
  <si>
    <t>EDM0  Comdty</t>
  </si>
  <si>
    <t>90DAY EURO$ FUTR  Jun20</t>
  </si>
  <si>
    <t>EDU0  Comdty</t>
  </si>
  <si>
    <t>90DAY EURO$ FUTR  Sep20</t>
  </si>
  <si>
    <t>EDZ0  Comdty</t>
  </si>
  <si>
    <t>90DAY EURO$ FUTR  Dec20</t>
  </si>
  <si>
    <t>25F</t>
  </si>
  <si>
    <t>EDH1  Comdty</t>
  </si>
  <si>
    <t>90DAY EURO$ FUTR  Mar21</t>
  </si>
  <si>
    <t>26F</t>
  </si>
  <si>
    <t>EDM1  Comdty</t>
  </si>
  <si>
    <t>90DAY EURO$ FUTR  Jun21</t>
  </si>
  <si>
    <t>27F</t>
  </si>
  <si>
    <t>EDU1  Comdty</t>
  </si>
  <si>
    <t>90DAY EURO$ FUTR  Sep21</t>
  </si>
  <si>
    <t>28F</t>
  </si>
  <si>
    <t>EDZ1  Comdty</t>
  </si>
  <si>
    <t>90DAY EURO$ FUTR  Dec21</t>
  </si>
  <si>
    <t>29F</t>
  </si>
  <si>
    <t>EDH2  Comdty</t>
  </si>
  <si>
    <t>90DAY EURO$ FUTR  Mar22</t>
  </si>
  <si>
    <t>30F</t>
  </si>
  <si>
    <t>EDM2  Comdty</t>
  </si>
  <si>
    <t>90DAY EURO$ FUTR  Jun22</t>
  </si>
  <si>
    <t>31F</t>
  </si>
  <si>
    <t>EDU2  Comdty</t>
  </si>
  <si>
    <t>90DAY EURO$ FUTR  Sep22</t>
  </si>
  <si>
    <t>32F</t>
  </si>
  <si>
    <t>EDZ2  Comdty</t>
  </si>
  <si>
    <t>90DAY EURO$ FUTR  Dec22</t>
  </si>
  <si>
    <t>33F</t>
  </si>
  <si>
    <t>EDH3  Comdty</t>
  </si>
  <si>
    <t>90DAY EURO$ FUTR  Mar23</t>
  </si>
  <si>
    <t>34F</t>
  </si>
  <si>
    <t>EDM3  Comdty</t>
  </si>
  <si>
    <t>90DAY EURO$ FUTR  Jun23</t>
  </si>
  <si>
    <t>35F</t>
  </si>
  <si>
    <t>EDU3  Comdty</t>
  </si>
  <si>
    <t>90DAY EURO$ FUTR  Sep23</t>
  </si>
  <si>
    <t>36F</t>
  </si>
  <si>
    <t>EDZ3  Comdty</t>
  </si>
  <si>
    <t>90DAY EURO$ FUTR  Dec23</t>
  </si>
  <si>
    <t>37F</t>
  </si>
  <si>
    <t>EDH4  Comdty</t>
  </si>
  <si>
    <t>90DAY EURO$ FUTR  Mar24</t>
  </si>
  <si>
    <t>38F</t>
  </si>
  <si>
    <t>EDM4  Comdty</t>
  </si>
  <si>
    <t>90DAY EURO$ FUTR  Jun24</t>
  </si>
  <si>
    <t>39F</t>
  </si>
  <si>
    <t>EDU4  Comdty</t>
  </si>
  <si>
    <t>90DAY EURO$ FUTR  Sep24</t>
  </si>
  <si>
    <t>40F</t>
  </si>
  <si>
    <t>EDZ4  Comdty</t>
  </si>
  <si>
    <t>90DAY EURO$ FUTR  Dec24</t>
  </si>
  <si>
    <t>EDG5  Comdty</t>
  </si>
  <si>
    <t>EDJ5  Comdty</t>
  </si>
  <si>
    <t>EDK5  Comdty</t>
  </si>
  <si>
    <t>EDN5  Comdty</t>
  </si>
  <si>
    <t>29SF</t>
  </si>
  <si>
    <t>30SF</t>
  </si>
  <si>
    <t>31SF</t>
  </si>
  <si>
    <t>32SF</t>
  </si>
  <si>
    <t>33SF</t>
  </si>
  <si>
    <t>34SF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</si>
  <si>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</si>
  <si>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</si>
  <si>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</si>
  <si>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</si>
  <si>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</si>
  <si>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</si>
  <si>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</si>
  <si>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</si>
  <si>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</si>
  <si>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</si>
  <si>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</si>
  <si>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</si>
  <si>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</si>
  <si>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</si>
  <si>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</si>
  <si>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</si>
  <si>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GBP.1M</t>
  </si>
  <si>
    <t>S223 Corp</t>
  </si>
  <si>
    <t>GBP Swaps vs 1 Month</t>
  </si>
  <si>
    <t>GBP</t>
  </si>
  <si>
    <t>1M</t>
  </si>
  <si>
    <t>BP00O/N  Index</t>
  </si>
  <si>
    <t>ICE LIBOR GBP Overnight</t>
  </si>
  <si>
    <t>BP0001W  Index</t>
  </si>
  <si>
    <t>ICE LIBOR GBP 1 Week</t>
  </si>
  <si>
    <t>BP0001M  Index</t>
  </si>
  <si>
    <t>ICE LIBOR GBP 1 Month</t>
  </si>
  <si>
    <t>1 MO X 2 MO</t>
  </si>
  <si>
    <t>GPSF1A CMPN Curncy</t>
  </si>
  <si>
    <t>GBP FWD SWAP 1ST MPC</t>
  </si>
  <si>
    <t>2 MO X 3 MO</t>
  </si>
  <si>
    <t>GPSF2A CMPN Curncy</t>
  </si>
  <si>
    <t>GBP OIS FWD      2ND MPC</t>
  </si>
  <si>
    <t>3 MO X 4 MO</t>
  </si>
  <si>
    <t>GPSF3A CMPN Curncy</t>
  </si>
  <si>
    <t>GBP OIS FWD      3RD MPC</t>
  </si>
  <si>
    <t>4 MO X 5 MO</t>
  </si>
  <si>
    <t>GPSF4A CMPN Curncy</t>
  </si>
  <si>
    <t>GBP OIS FWD      4TH MPC</t>
  </si>
  <si>
    <t>5 MO X 6 MO</t>
  </si>
  <si>
    <t>GPSF5A CMPN Curncy</t>
  </si>
  <si>
    <t>GBP OIS FWD      5TH MPC</t>
  </si>
  <si>
    <t>6 MO X 7 MO</t>
  </si>
  <si>
    <t>GPSF6A CMPN Curncy</t>
  </si>
  <si>
    <t>GBP FWD SWAP 6TH MPC   0</t>
  </si>
  <si>
    <t>7 MO X 8 MO</t>
  </si>
  <si>
    <t>GPSF7A CMPN Curncy</t>
  </si>
  <si>
    <t>GBP FWD SWAP 7TH MPC</t>
  </si>
  <si>
    <t>8 MO X 9 MO</t>
  </si>
  <si>
    <t>GPSF8A CMPN Curncy</t>
  </si>
  <si>
    <t>GBP FWD SWAP 8TH MPC</t>
  </si>
  <si>
    <t>9 MO X 10 MO</t>
  </si>
  <si>
    <t>GPSF9A CMPN Curncy</t>
  </si>
  <si>
    <t>GBP FWD SWAP 9TH MPC</t>
  </si>
  <si>
    <t>10 MO X 11 MO</t>
  </si>
  <si>
    <t>GPSF10A CMPN Curncy</t>
  </si>
  <si>
    <t>GBP FWD SWAP 10TH MPC</t>
  </si>
  <si>
    <t>11 MO X 12 MO</t>
  </si>
  <si>
    <t>GPSF11A CMPN Curncy</t>
  </si>
  <si>
    <t>GBP FWD SWAP 11TH MPC</t>
  </si>
  <si>
    <t>12 MO X 13 MO</t>
  </si>
  <si>
    <t>GPSF12A CMPN Curncy</t>
  </si>
  <si>
    <t>GBP FWD SWAP 12TH MPC</t>
  </si>
  <si>
    <t>BPSWBV1 CMPN Curncy</t>
  </si>
  <si>
    <t>GBP SWAP (vs 1M LIB) 2MO</t>
  </si>
  <si>
    <t>BPSWCV1 CMPN Curncy</t>
  </si>
  <si>
    <t>GBP SWAP (VS 1M LIB) 3MO</t>
  </si>
  <si>
    <t>BPSWFV1 CMPN Curncy</t>
  </si>
  <si>
    <t>GBP SWAP (vs 1M LIB) 6MO</t>
  </si>
  <si>
    <t>BPSWIV1 CMPN Curncy</t>
  </si>
  <si>
    <t>GBP SWAP (vs 1M LIB) 9MO</t>
  </si>
  <si>
    <t>British Pound Swap vs 1m</t>
  </si>
  <si>
    <t>BP0001M</t>
  </si>
  <si>
    <t>MONTHLY</t>
  </si>
  <si>
    <t>GBP.1M:Bloomberg</t>
  </si>
  <si>
    <t>BP00O/N Index</t>
  </si>
  <si>
    <t>BP0001W Index</t>
  </si>
  <si>
    <t>BP0001M Index</t>
  </si>
  <si>
    <t>-BPSCVA1</t>
  </si>
  <si>
    <t>-BPSCVA1/2-BPSCVA2/2</t>
  </si>
  <si>
    <t>-BPSCVA2</t>
  </si>
  <si>
    <t>-BPSCVA3</t>
  </si>
  <si>
    <t>-BPSCVA4</t>
  </si>
  <si>
    <t>-BPSCVA5</t>
  </si>
  <si>
    <t>-BPSCVA6</t>
  </si>
  <si>
    <t>-BPSCVA7</t>
  </si>
  <si>
    <t>-BPSCVA8</t>
  </si>
  <si>
    <t>-BPSCVA9</t>
  </si>
  <si>
    <t>-BPSCVA10</t>
  </si>
  <si>
    <t>-BPSCVA12</t>
  </si>
  <si>
    <t>-BPSCVA15</t>
  </si>
  <si>
    <t>-BPSCVA20</t>
  </si>
  <si>
    <t>-BPSCVA25</t>
  </si>
  <si>
    <t>-BPSCVA30</t>
  </si>
  <si>
    <t>GBP.1M:BLOOMBERG 911527</t>
  </si>
  <si>
    <t>24.03.2015 17:23:59</t>
  </si>
  <si>
    <t>GBP.1M:BLOOMBERG 433006</t>
  </si>
  <si>
    <t>GBP.1M:BLOOMBERG DC 816724</t>
  </si>
  <si>
    <t>GBP.1M:BLOOMBERG DC 27701</t>
  </si>
  <si>
    <t>24.03.2015 17:24:00</t>
  </si>
  <si>
    <t>GBP.1M:BLOOMBERG 604716</t>
  </si>
  <si>
    <t>GBP.1M:BLOOMBERG DC 81558</t>
  </si>
  <si>
    <t>GBP.OIS:BLOOMBERG 81558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</si>
</sst>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GBP.1M:BLOOMBERG DC 81558</v>
        <stp/>
        <stp>##V3_BCURVESTRIPV12</stp>
        <stp>[GBP.1M.xlsx]BCurveStrip!R2C3</stp>
        <stp>GBP.1M</stp>
        <stp>CurveDate</stp>
        <stp>42081</stp>
        <tr r="C2" s="2"/>
      </tp>
      <tp t="s">
        <v>GBP.1M:BLOOMBERG DC 816724</v>
        <stp/>
        <stp>##V3_BCURVESTRIPV12</stp>
        <stp>[GBP.1M.xlsx]BCurveStrip!R4C3</stp>
        <stp>GBP.1M</stp>
        <stp>CurveDate</stp>
        <stp>42081</stp>
        <stp>Interpolation</stp>
        <stp>Linear_Continuous</stp>
        <tr r="C4" s="2"/>
      </tp>
      <tp t="s">
        <v>CurveDate</v>
        <stp/>
        <stp>##V3_BVIEW</stp>
        <stp>[GBP.1M.xlsx]BView DC (linear_c)!R1C1</stp>
        <stp>GBP.1M:BLOOMBERG DC 816724</stp>
        <stp>Data</stp>
        <tr r="A1" s="8"/>
      </tp>
    </main>
    <main first="bloomberg.rtd">
      <tp t="s">
        <v>CurveDate</v>
        <stp/>
        <stp>##V3_BVIEW</stp>
        <stp>[GBP.1M.xlsx]BView SC (linear_s)!R1C1</stp>
        <stp>GBP.1M:BLOOMBERG 911527</stp>
        <stp>Data</stp>
        <tr r="A1" s="10"/>
      </tp>
      <tp t="s">
        <v>GBP.1M:BLOOMBERG 911527</v>
        <stp/>
        <stp>##V3_BCURVESTRIPV12</stp>
        <stp>[GBP.1M.xlsx]BCurveStrip!R6C3</stp>
        <stp>GBP.1M</stp>
        <stp>CurveDate</stp>
        <stp>42081</stp>
        <stp>Interpolation</stp>
        <stp>Linear_Simple</stp>
        <stp>ApplyDC</stp>
        <stp>FALSE</stp>
        <tr r="C6" s="2"/>
      </tp>
      <tp t="s">
        <v>MainCurve</v>
        <stp/>
        <stp>##V3_BVIEW</stp>
        <stp>[GBP.1M.xlsx]BCurveStrip!R10C2</stp>
        <stp>GBP.1M:BLOOMBERG DC 81558</stp>
        <stp>Curves</stp>
        <tr r="B10" s="2"/>
      </tp>
      <tp t="s">
        <v>CurveDate</v>
        <stp/>
        <stp>##V3_BVIEW</stp>
        <stp>[GBP.1M.xlsx]BView SC (linear_c)!R1C1</stp>
        <stp>GBP.1M:BLOOMBERG 433006</stp>
        <stp>Data</stp>
        <tr r="A1" s="11"/>
      </tp>
      <tp t="s">
        <v>CurveDate</v>
        <stp/>
        <stp>##V3_BVIEW</stp>
        <stp>[GBP.1M.xlsx]BView DC (linear_s)!R1C1</stp>
        <stp>GBP.1M:BLOOMBERG DC 27701</stp>
        <stp>Data</stp>
        <tr r="A1" s="7"/>
      </tp>
      <tp t="s">
        <v>Ticker</v>
        <stp/>
        <stp>##V3_BCURVEV12</stp>
        <stp>[GBP.1M.xlsx]Bcurve!R1C1</stp>
        <stp>GBP.1M</stp>
        <stp>CurveDate</stp>
        <stp>42081</stp>
        <stp>CurveDetails=TRUE</stp>
        <stp>Output=Bid,Mid,Ask</stp>
        <stp>View=all</stp>
        <tr r="A1" s="1"/>
      </tp>
      <tp t="s">
        <v>StartDate</v>
        <stp/>
        <stp>##V3_BCURVEFWDV12</stp>
        <stp>[GBP.1M.xlsx]BCurveFwd!R1C1</stp>
        <stp>GBP.1M:BLOOMBERG DC 81558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GBP.1M:BLOOMBERG 433006</v>
        <stp/>
        <stp>##V3_BCURVESTRIPV12</stp>
        <stp>[GBP.1M.xlsx]BCurveStrip!R7C3</stp>
        <stp>GBP.1M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[GBP.1M.xlsx]BView SC StepFwd!R1C1</stp>
        <stp>GBP.1M:BLOOMBERG 604716</stp>
        <stp>Data</stp>
        <tr r="A1" s="9"/>
      </tp>
      <tp t="s">
        <v>GBP.1M:BLOOMBERG 604716</v>
        <stp/>
        <stp>##V3_BCURVESTRIPV12</stp>
        <stp>[GBP.1M.xlsx]BCurveStrip!R5C3</stp>
        <stp>GBP.1M</stp>
        <stp>CurveDate</stp>
        <stp>42081</stp>
        <stp>ApplyDC</stp>
        <stp>FALSE</stp>
        <tr r="C5" s="2"/>
      </tp>
    </main>
    <main first="bloomberg.rtd">
      <tp t="s">
        <v>GBP.1M:BLOOMBERG DC 27701</v>
        <stp/>
        <stp>##V3_BCURVESTRIPV12</stp>
        <stp>[GBP.1M.xlsx]BCurveStrip!R3C3</stp>
        <stp>GBP.1M</stp>
        <stp>CurveDate</stp>
        <stp>42081</stp>
        <stp>Interpolation</stp>
        <stp>Linear_Simple</stp>
        <tr r="C3" s="2"/>
      </tp>
      <tp t="s">
        <v>CurveDate</v>
        <stp/>
        <stp>##V3_BVIEW</stp>
        <stp>[GBP.1M.xlsx]BView DC StepFwd!R1C1</stp>
        <stp>GBP.1M:BLOOMBERG DC 81558</stp>
        <stp>Data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97</v>
      </c>
      <c r="B1" t="s">
        <v>316</v>
      </c>
    </row>
    <row r="2" spans="1:2" x14ac:dyDescent="0.25">
      <c r="A2" t="s">
        <v>98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41</v>
      </c>
      <c r="C1" s="6" t="s">
        <v>78</v>
      </c>
      <c r="D1" s="6" t="s">
        <v>79</v>
      </c>
      <c r="E1" s="6" t="s">
        <v>80</v>
      </c>
      <c r="F1" s="1" t="s">
        <v>84</v>
      </c>
      <c r="G1" s="1" t="s">
        <v>85</v>
      </c>
      <c r="H1" s="1" t="s">
        <v>86</v>
      </c>
      <c r="I1" s="1" t="s">
        <v>81</v>
      </c>
      <c r="J1" s="1" t="s">
        <v>82</v>
      </c>
      <c r="K1" s="1" t="s">
        <v>83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42081</v>
      </c>
      <c r="B2" s="3">
        <v>42173</v>
      </c>
      <c r="C2" s="6">
        <v>0.99875659759297397</v>
      </c>
      <c r="D2" s="6">
        <v>0.99873145144250675</v>
      </c>
      <c r="E2" s="6">
        <v>0.99870630659196724</v>
      </c>
      <c r="F2" s="1">
        <v>0.49390000104909776</v>
      </c>
      <c r="G2" s="1">
        <v>0.50389999151242248</v>
      </c>
      <c r="H2" s="1">
        <v>0.51389998197558806</v>
      </c>
      <c r="I2" s="1">
        <v>0.49483361098885403</v>
      </c>
      <c r="J2" s="1">
        <v>0.50487254916333768</v>
      </c>
      <c r="K2" s="1">
        <v>0.51491222392134883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42173</v>
      </c>
      <c r="B3" s="3">
        <v>42265</v>
      </c>
      <c r="C3" s="6">
        <v>0.99873233082892499</v>
      </c>
      <c r="D3" s="6">
        <v>0.99870724813971135</v>
      </c>
      <c r="E3" s="6">
        <v>0.99868216795387421</v>
      </c>
      <c r="F3" s="1">
        <v>0.50354824312768309</v>
      </c>
      <c r="G3" s="1">
        <v>0.51352467919203448</v>
      </c>
      <c r="H3" s="1">
        <v>0.5235006244568049</v>
      </c>
      <c r="I3" s="1">
        <v>0.50452145611397103</v>
      </c>
      <c r="J3" s="1">
        <v>0.51453626614457182</v>
      </c>
      <c r="K3" s="1">
        <v>0.52455132595414788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42265</v>
      </c>
      <c r="B4" s="3">
        <v>42356</v>
      </c>
      <c r="C4" s="6">
        <v>0.99892207826339852</v>
      </c>
      <c r="D4" s="6">
        <v>0.99859658243120475</v>
      </c>
      <c r="E4" s="6">
        <v>0.99827123554676611</v>
      </c>
      <c r="F4" s="1">
        <v>0.43283973011880689</v>
      </c>
      <c r="G4" s="1">
        <v>0.56366947532309575</v>
      </c>
      <c r="H4" s="1">
        <v>0.69449821789778943</v>
      </c>
      <c r="I4" s="1">
        <v>0.43352341873503786</v>
      </c>
      <c r="J4" s="1">
        <v>0.56489415663389941</v>
      </c>
      <c r="K4" s="1">
        <v>0.69641938100677425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42356</v>
      </c>
      <c r="B5" s="3">
        <v>42447</v>
      </c>
      <c r="C5" s="6">
        <v>0.99809038492430235</v>
      </c>
      <c r="D5" s="6">
        <v>0.99846646926412674</v>
      </c>
      <c r="E5" s="6">
        <v>0.9988427555030599</v>
      </c>
      <c r="F5" s="1">
        <v>0.76729746323610892</v>
      </c>
      <c r="G5" s="1">
        <v>0.61603470178010633</v>
      </c>
      <c r="H5" s="1">
        <v>0.46476408290739801</v>
      </c>
      <c r="I5" s="1">
        <v>0.76962326190828101</v>
      </c>
      <c r="J5" s="1">
        <v>0.61746813445844317</v>
      </c>
      <c r="K5" s="1">
        <v>0.4655184684190683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42447</v>
      </c>
      <c r="B6" s="3">
        <v>42539</v>
      </c>
      <c r="C6" s="6">
        <v>0.99787489169125931</v>
      </c>
      <c r="D6" s="6">
        <v>0.9978748734877575</v>
      </c>
      <c r="E6" s="6">
        <v>0.99787485528430664</v>
      </c>
      <c r="F6" s="1">
        <v>0.82685234747727521</v>
      </c>
      <c r="G6" s="1">
        <v>0.82686690938680552</v>
      </c>
      <c r="H6" s="1">
        <v>0.82688147113862354</v>
      </c>
      <c r="I6" s="1">
        <v>0.82947430440791781</v>
      </c>
      <c r="J6" s="1">
        <v>0.82948144659762413</v>
      </c>
      <c r="K6" s="1">
        <v>0.82948858876792375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0.99791283730112768</v>
      </c>
      <c r="D7" s="6">
        <v>0.99791370335510088</v>
      </c>
      <c r="E7" s="6">
        <v>0.99791456957120139</v>
      </c>
      <c r="F7" s="1">
        <v>0.82971194137061755</v>
      </c>
      <c r="G7" s="1">
        <v>0.82937476577133795</v>
      </c>
      <c r="H7" s="1">
        <v>0.82903752611941139</v>
      </c>
      <c r="I7" s="1">
        <v>0.83236955690730863</v>
      </c>
      <c r="J7" s="1">
        <v>0.83202237552886249</v>
      </c>
      <c r="K7" s="1">
        <v>0.8316751306544079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42632</v>
      </c>
      <c r="B8" s="3">
        <v>42723</v>
      </c>
      <c r="C8" s="6">
        <v>0.99728560474342931</v>
      </c>
      <c r="D8" s="6">
        <v>0.99736597202676736</v>
      </c>
      <c r="E8" s="6">
        <v>0.997446360460435</v>
      </c>
      <c r="F8" s="1">
        <v>1.0915533236545887</v>
      </c>
      <c r="G8" s="1">
        <v>1.0591905084875819</v>
      </c>
      <c r="H8" s="1">
        <v>1.0268218827427016</v>
      </c>
      <c r="I8" s="1">
        <v>1.0961858386322243</v>
      </c>
      <c r="J8" s="1">
        <v>1.0635151492501826</v>
      </c>
      <c r="K8" s="1">
        <v>1.0308490563109451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42723</v>
      </c>
      <c r="B9" s="3">
        <v>42813</v>
      </c>
      <c r="C9" s="6">
        <v>0.99728560474342931</v>
      </c>
      <c r="D9" s="6">
        <v>0.99736597202676747</v>
      </c>
      <c r="E9" s="6">
        <v>0.997446360460435</v>
      </c>
      <c r="F9" s="1">
        <v>1.0915532146968585</v>
      </c>
      <c r="G9" s="1">
        <v>1.0591904323904326</v>
      </c>
      <c r="H9" s="1">
        <v>1.0268218376919604</v>
      </c>
      <c r="I9" s="1">
        <v>1.0961858386323131</v>
      </c>
      <c r="J9" s="1">
        <v>1.0635151492500938</v>
      </c>
      <c r="K9" s="1">
        <v>1.0308490563109451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0.99669389327637659</v>
      </c>
      <c r="D10" s="6">
        <v>0.99669856593352579</v>
      </c>
      <c r="E10" s="6">
        <v>0.99670323534413274</v>
      </c>
      <c r="F10" s="1">
        <v>1.3158795544801698</v>
      </c>
      <c r="G10" s="1">
        <v>1.3140243098260258</v>
      </c>
      <c r="H10" s="1">
        <v>1.3121703460251584</v>
      </c>
      <c r="I10" s="1">
        <v>1.3225036786236544</v>
      </c>
      <c r="J10" s="1">
        <v>1.3206191271159184</v>
      </c>
      <c r="K10" s="1">
        <v>1.3187359288274747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42905</v>
      </c>
      <c r="B11" s="3">
        <v>42997</v>
      </c>
      <c r="C11" s="6">
        <v>0.9966938932763767</v>
      </c>
      <c r="D11" s="6">
        <v>0.99669856593352579</v>
      </c>
      <c r="E11" s="6">
        <v>0.99670323534413274</v>
      </c>
      <c r="F11" s="1">
        <v>1.3158796482679471</v>
      </c>
      <c r="G11" s="1">
        <v>1.3140243959424571</v>
      </c>
      <c r="H11" s="1">
        <v>1.3121704244943664</v>
      </c>
      <c r="I11" s="1">
        <v>1.3225036786235655</v>
      </c>
      <c r="J11" s="1">
        <v>1.3206191271159184</v>
      </c>
      <c r="K11" s="1">
        <v>1.3187359288274747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42996</v>
      </c>
      <c r="B12" s="3">
        <v>43087</v>
      </c>
      <c r="C12" s="6">
        <v>0.99672977039512323</v>
      </c>
      <c r="D12" s="6">
        <v>0.99673439242877249</v>
      </c>
      <c r="E12" s="6">
        <v>0.99673901125081699</v>
      </c>
      <c r="F12" s="1">
        <v>1.3158575013283476</v>
      </c>
      <c r="G12" s="1">
        <v>1.3140021893340721</v>
      </c>
      <c r="H12" s="1">
        <v>1.3121481584601569</v>
      </c>
      <c r="I12" s="1">
        <v>1.32250367862361</v>
      </c>
      <c r="J12" s="1">
        <v>1.3206191271158962</v>
      </c>
      <c r="K12" s="1">
        <v>1.3187359288274303</v>
      </c>
      <c r="L12" s="1"/>
    </row>
    <row r="13" spans="1:82" x14ac:dyDescent="0.25">
      <c r="A13" s="3">
        <v>43087</v>
      </c>
      <c r="B13" s="3">
        <v>43177</v>
      </c>
      <c r="C13" s="6">
        <v>0.99672977039512323</v>
      </c>
      <c r="D13" s="6">
        <v>0.99673439242877226</v>
      </c>
      <c r="E13" s="6">
        <v>0.99673901125081688</v>
      </c>
      <c r="F13" s="1">
        <v>1.3158574065131239</v>
      </c>
      <c r="G13" s="1">
        <v>1.3140021022742605</v>
      </c>
      <c r="H13" s="1">
        <v>1.3121480791312781</v>
      </c>
      <c r="I13" s="1">
        <v>1.32250367862361</v>
      </c>
      <c r="J13" s="1">
        <v>1.3206191271159851</v>
      </c>
      <c r="K13" s="1">
        <v>1.3187359288275413</v>
      </c>
      <c r="L13" s="1"/>
    </row>
    <row r="14" spans="1:82" x14ac:dyDescent="0.25">
      <c r="A14" s="3">
        <v>43178</v>
      </c>
      <c r="B14" s="3">
        <v>43270</v>
      </c>
      <c r="C14" s="6">
        <v>0.99614783078230007</v>
      </c>
      <c r="D14" s="6">
        <v>0.99616266916166551</v>
      </c>
      <c r="E14" s="6">
        <v>0.99617750755465639</v>
      </c>
      <c r="F14" s="1">
        <v>1.5339789277272418</v>
      </c>
      <c r="G14" s="1">
        <v>1.5280680898016741</v>
      </c>
      <c r="H14" s="1">
        <v>1.5221572610522494</v>
      </c>
      <c r="I14" s="1">
        <v>1.5430413120260944</v>
      </c>
      <c r="J14" s="1">
        <v>1.5370406134315173</v>
      </c>
      <c r="K14" s="1">
        <v>1.5310403533143502</v>
      </c>
      <c r="L14" s="1"/>
    </row>
    <row r="15" spans="1:82" x14ac:dyDescent="0.25">
      <c r="A15" s="3">
        <v>43269</v>
      </c>
      <c r="B15" s="3">
        <v>43361</v>
      </c>
      <c r="C15" s="6">
        <v>0.99614783078230007</v>
      </c>
      <c r="D15" s="6">
        <v>0.99616266916166551</v>
      </c>
      <c r="E15" s="6">
        <v>0.99617750755465651</v>
      </c>
      <c r="F15" s="1">
        <v>1.5339790946727414</v>
      </c>
      <c r="G15" s="1">
        <v>1.5280682415072238</v>
      </c>
      <c r="H15" s="1">
        <v>1.5221573976335085</v>
      </c>
      <c r="I15" s="1">
        <v>1.5430413120260944</v>
      </c>
      <c r="J15" s="1">
        <v>1.5370406134315173</v>
      </c>
      <c r="K15" s="1">
        <v>1.5310403533143502</v>
      </c>
      <c r="L15" s="1"/>
    </row>
    <row r="16" spans="1:82" x14ac:dyDescent="0.25">
      <c r="A16" s="3">
        <v>43361</v>
      </c>
      <c r="B16" s="3">
        <v>43452</v>
      </c>
      <c r="C16" s="6">
        <v>0.99618962231183461</v>
      </c>
      <c r="D16" s="6">
        <v>0.99620430001902971</v>
      </c>
      <c r="E16" s="6">
        <v>0.99621897773732615</v>
      </c>
      <c r="F16" s="1">
        <v>1.5339493156637922</v>
      </c>
      <c r="G16" s="1">
        <v>1.5280384898289918</v>
      </c>
      <c r="H16" s="1">
        <v>1.5221276739729859</v>
      </c>
      <c r="I16" s="1">
        <v>1.5430413120261166</v>
      </c>
      <c r="J16" s="1">
        <v>1.5370406134314729</v>
      </c>
      <c r="K16" s="1">
        <v>1.5310403533144168</v>
      </c>
      <c r="L16" s="1"/>
    </row>
    <row r="17" spans="1:12" x14ac:dyDescent="0.25">
      <c r="A17" s="3">
        <v>43452</v>
      </c>
      <c r="B17" s="3">
        <v>43542</v>
      </c>
      <c r="C17" s="6">
        <v>0.99623141559465489</v>
      </c>
      <c r="D17" s="6">
        <v>0.9962459326161982</v>
      </c>
      <c r="E17" s="6">
        <v>0.99626044964637106</v>
      </c>
      <c r="F17" s="1">
        <v>1.5339197659699022</v>
      </c>
      <c r="G17" s="1">
        <v>1.5280089466368547</v>
      </c>
      <c r="H17" s="1">
        <v>1.522098138121402</v>
      </c>
      <c r="I17" s="1">
        <v>1.5430413120260944</v>
      </c>
      <c r="J17" s="1">
        <v>1.5370406134315617</v>
      </c>
      <c r="K17" s="1">
        <v>1.531040353314439</v>
      </c>
      <c r="L17" s="1"/>
    </row>
    <row r="18" spans="1:12" x14ac:dyDescent="0.25">
      <c r="A18" s="3">
        <v>43542</v>
      </c>
      <c r="B18" s="3">
        <v>43634</v>
      </c>
      <c r="C18" s="6">
        <v>0.99578193632687395</v>
      </c>
      <c r="D18" s="6">
        <v>0.99579668781980302</v>
      </c>
      <c r="E18" s="6">
        <v>0.99581143928062277</v>
      </c>
      <c r="F18" s="1">
        <v>1.6802910607137129</v>
      </c>
      <c r="G18" s="1">
        <v>1.6744130855502157</v>
      </c>
      <c r="H18" s="1">
        <v>1.6685351336360139</v>
      </c>
      <c r="I18" s="1">
        <v>1.6911510275603225</v>
      </c>
      <c r="J18" s="1">
        <v>1.6851745684458797</v>
      </c>
      <c r="K18" s="1">
        <v>1.6791985621048555</v>
      </c>
      <c r="L18" s="1"/>
    </row>
    <row r="19" spans="1:12" x14ac:dyDescent="0.25">
      <c r="A19" s="3">
        <v>43634</v>
      </c>
      <c r="B19" s="3">
        <v>43726</v>
      </c>
      <c r="C19" s="6">
        <v>0.99578193632687395</v>
      </c>
      <c r="D19" s="6">
        <v>0.99579668781980313</v>
      </c>
      <c r="E19" s="6">
        <v>0.99581143928062299</v>
      </c>
      <c r="F19" s="1">
        <v>1.6802909619899311</v>
      </c>
      <c r="G19" s="1">
        <v>1.6744129956695188</v>
      </c>
      <c r="H19" s="1">
        <v>1.668535052542403</v>
      </c>
      <c r="I19" s="1">
        <v>1.6911510275603225</v>
      </c>
      <c r="J19" s="1">
        <v>1.6851745684457908</v>
      </c>
      <c r="K19" s="1">
        <v>1.6791985621047667</v>
      </c>
      <c r="L19" s="1"/>
    </row>
    <row r="20" spans="1:12" x14ac:dyDescent="0.25">
      <c r="A20" s="3">
        <v>43726</v>
      </c>
      <c r="B20" s="3">
        <v>43817</v>
      </c>
      <c r="C20" s="6">
        <v>0.99582768906388941</v>
      </c>
      <c r="D20" s="6">
        <v>0.99584228088374205</v>
      </c>
      <c r="E20" s="6">
        <v>0.99585687266948364</v>
      </c>
      <c r="F20" s="1">
        <v>1.6802551634507839</v>
      </c>
      <c r="G20" s="1">
        <v>1.6743772132131942</v>
      </c>
      <c r="H20" s="1">
        <v>1.66849928694553</v>
      </c>
      <c r="I20" s="1">
        <v>1.6911510275603003</v>
      </c>
      <c r="J20" s="1">
        <v>1.6851745684459019</v>
      </c>
      <c r="K20" s="1">
        <v>1.6791985621048555</v>
      </c>
      <c r="L20" s="1"/>
    </row>
    <row r="21" spans="1:12" x14ac:dyDescent="0.25">
      <c r="A21" s="3">
        <v>43817</v>
      </c>
      <c r="B21" s="3">
        <v>43908</v>
      </c>
      <c r="C21" s="6">
        <v>0.99582768906388941</v>
      </c>
      <c r="D21" s="6">
        <v>0.99584228088374216</v>
      </c>
      <c r="E21" s="6">
        <v>0.99585687266948353</v>
      </c>
      <c r="F21" s="1">
        <v>1.6802556524048291</v>
      </c>
      <c r="G21" s="1">
        <v>1.6743776583061882</v>
      </c>
      <c r="H21" s="1">
        <v>1.6684996884671417</v>
      </c>
      <c r="I21" s="1">
        <v>1.6911510275603003</v>
      </c>
      <c r="J21" s="1">
        <v>1.685174568445813</v>
      </c>
      <c r="K21" s="1">
        <v>1.6791985621048555</v>
      </c>
      <c r="L21" s="1"/>
    </row>
    <row r="22" spans="1:12" x14ac:dyDescent="0.25">
      <c r="A22" s="3">
        <v>43908</v>
      </c>
      <c r="B22" s="3">
        <v>44000</v>
      </c>
      <c r="C22" s="6">
        <v>0.99554475683594601</v>
      </c>
      <c r="D22" s="6">
        <v>0.99555943676365555</v>
      </c>
      <c r="E22" s="6">
        <v>0.99557411663062778</v>
      </c>
      <c r="F22" s="1">
        <v>1.7752258414311526</v>
      </c>
      <c r="G22" s="1">
        <v>1.7693740579928341</v>
      </c>
      <c r="H22" s="1">
        <v>1.7635223137484817</v>
      </c>
      <c r="I22" s="1">
        <v>1.7873029680326002</v>
      </c>
      <c r="J22" s="1">
        <v>1.7813484602603902</v>
      </c>
      <c r="K22" s="1">
        <v>1.7753944132510524</v>
      </c>
      <c r="L22" s="1"/>
    </row>
    <row r="23" spans="1:12" x14ac:dyDescent="0.25">
      <c r="A23" s="3">
        <v>44000</v>
      </c>
      <c r="B23" s="3">
        <v>44092</v>
      </c>
      <c r="C23" s="6">
        <v>0.9955447568359459</v>
      </c>
      <c r="D23" s="6">
        <v>0.99555943676365555</v>
      </c>
      <c r="E23" s="6">
        <v>0.99557411663062789</v>
      </c>
      <c r="F23" s="1">
        <v>1.7752254790392381</v>
      </c>
      <c r="G23" s="1">
        <v>1.7693737305572259</v>
      </c>
      <c r="H23" s="1">
        <v>1.7635220210458256</v>
      </c>
      <c r="I23" s="1">
        <v>1.7873029680326002</v>
      </c>
      <c r="J23" s="1">
        <v>1.781348460260479</v>
      </c>
      <c r="K23" s="1">
        <v>1.7753944132510524</v>
      </c>
      <c r="L23" s="1"/>
    </row>
    <row r="24" spans="1:12" x14ac:dyDescent="0.25">
      <c r="A24" s="3">
        <v>44092</v>
      </c>
      <c r="B24" s="3">
        <v>44183</v>
      </c>
      <c r="C24" s="6">
        <v>0.99559307652805573</v>
      </c>
      <c r="D24" s="6">
        <v>0.99560759759492934</v>
      </c>
      <c r="E24" s="6">
        <v>0.99562211859939531</v>
      </c>
      <c r="F24" s="1">
        <v>1.7751849533100599</v>
      </c>
      <c r="G24" s="1">
        <v>1.7693332394498194</v>
      </c>
      <c r="H24" s="1">
        <v>1.7634815652272391</v>
      </c>
      <c r="I24" s="1">
        <v>1.787302968032578</v>
      </c>
      <c r="J24" s="1">
        <v>1.7813484602604124</v>
      </c>
      <c r="K24" s="1">
        <v>1.7753944132510524</v>
      </c>
      <c r="L24" s="1"/>
    </row>
    <row r="25" spans="1:12" x14ac:dyDescent="0.25">
      <c r="A25" s="3">
        <v>44183</v>
      </c>
      <c r="B25" s="3">
        <v>44273</v>
      </c>
      <c r="C25" s="6">
        <v>0.99564139856540645</v>
      </c>
      <c r="D25" s="6">
        <v>0.99565576075601425</v>
      </c>
      <c r="E25" s="6">
        <v>0.99567012288259538</v>
      </c>
      <c r="F25" s="1">
        <v>1.7751448580035616</v>
      </c>
      <c r="G25" s="1">
        <v>1.769293137372999</v>
      </c>
      <c r="H25" s="1">
        <v>1.7634414573108219</v>
      </c>
      <c r="I25" s="1">
        <v>1.787302968032578</v>
      </c>
      <c r="J25" s="1">
        <v>1.7813484602604124</v>
      </c>
      <c r="K25" s="1">
        <v>1.7753944132510968</v>
      </c>
      <c r="L25" s="1"/>
    </row>
    <row r="26" spans="1:12" x14ac:dyDescent="0.25">
      <c r="A26" s="3">
        <v>44273</v>
      </c>
      <c r="B26" s="3">
        <v>44365</v>
      </c>
      <c r="C26" s="6">
        <v>0.99545193885680605</v>
      </c>
      <c r="D26" s="6">
        <v>0.99546658739707494</v>
      </c>
      <c r="E26" s="6">
        <v>0.99548123585542547</v>
      </c>
      <c r="F26" s="1">
        <v>1.8123863455372191</v>
      </c>
      <c r="G26" s="1">
        <v>1.8065457535055851</v>
      </c>
      <c r="H26" s="1">
        <v>1.8007052132592949</v>
      </c>
      <c r="I26" s="1">
        <v>1.8249621200860711</v>
      </c>
      <c r="J26" s="1">
        <v>1.8190175907581096</v>
      </c>
      <c r="K26" s="1">
        <v>1.8130735291777667</v>
      </c>
      <c r="L26" s="1"/>
    </row>
    <row r="27" spans="1:12" x14ac:dyDescent="0.25">
      <c r="A27" s="3">
        <v>44365</v>
      </c>
      <c r="B27" s="3">
        <v>44457</v>
      </c>
      <c r="C27" s="6">
        <v>0.99535329802701467</v>
      </c>
      <c r="D27" s="6">
        <v>0.99536826353310359</v>
      </c>
      <c r="E27" s="6">
        <v>0.99538322896028919</v>
      </c>
      <c r="F27" s="1">
        <v>1.8124707303205727</v>
      </c>
      <c r="G27" s="1">
        <v>1.8066300871604404</v>
      </c>
      <c r="H27" s="1">
        <v>1.8007894943298193</v>
      </c>
      <c r="I27" s="1">
        <v>1.8249621200860489</v>
      </c>
      <c r="J27" s="1">
        <v>1.8190175907581096</v>
      </c>
      <c r="K27" s="1">
        <v>1.8130735291776778</v>
      </c>
      <c r="L27" s="1"/>
    </row>
    <row r="28" spans="1:12" x14ac:dyDescent="0.25">
      <c r="A28" s="3">
        <v>44459</v>
      </c>
      <c r="B28" s="3">
        <v>44550</v>
      </c>
      <c r="C28" s="6">
        <v>0.99550126293742991</v>
      </c>
      <c r="D28" s="6">
        <v>0.99551575297121364</v>
      </c>
      <c r="E28" s="6">
        <v>0.99553024292164782</v>
      </c>
      <c r="F28" s="1">
        <v>1.8123445141819672</v>
      </c>
      <c r="G28" s="1">
        <v>1.8065039131592784</v>
      </c>
      <c r="H28" s="1">
        <v>1.8006633648708061</v>
      </c>
      <c r="I28" s="1">
        <v>1.8249621200861155</v>
      </c>
      <c r="J28" s="1">
        <v>1.8190175907581319</v>
      </c>
      <c r="K28" s="1">
        <v>1.8130735291777667</v>
      </c>
      <c r="L28" s="1"/>
    </row>
    <row r="29" spans="1:12" x14ac:dyDescent="0.25">
      <c r="A29" s="3">
        <v>44550</v>
      </c>
      <c r="B29" s="3">
        <v>44640</v>
      </c>
      <c r="C29" s="6">
        <v>0.99549399635932423</v>
      </c>
      <c r="D29" s="6">
        <v>0.99550848355895871</v>
      </c>
      <c r="E29" s="6">
        <v>0.99552297067160611</v>
      </c>
      <c r="F29" s="1">
        <v>1.8152841059876534</v>
      </c>
      <c r="G29" s="1">
        <v>1.8094447640554476</v>
      </c>
      <c r="H29" s="1">
        <v>1.8036054751054822</v>
      </c>
      <c r="I29" s="1">
        <v>1.8279433934689893</v>
      </c>
      <c r="J29" s="1">
        <v>1.8219998094116008</v>
      </c>
      <c r="K29" s="1">
        <v>1.816056694444601</v>
      </c>
      <c r="L29" s="1"/>
    </row>
    <row r="30" spans="1:12" x14ac:dyDescent="0.25">
      <c r="A30" s="3">
        <v>44638</v>
      </c>
      <c r="B30" s="3">
        <v>44730</v>
      </c>
      <c r="C30" s="6">
        <v>0.99512567095591564</v>
      </c>
      <c r="D30" s="6">
        <v>0.9951405475818853</v>
      </c>
      <c r="E30" s="6">
        <v>0.9951554240149495</v>
      </c>
      <c r="F30" s="1">
        <v>1.9016728924674364</v>
      </c>
      <c r="G30" s="1">
        <v>1.8958684230143075</v>
      </c>
      <c r="H30" s="1">
        <v>1.8900640318532547</v>
      </c>
      <c r="I30" s="1">
        <v>1.9154329231081402</v>
      </c>
      <c r="J30" s="1">
        <v>1.9095170938950412</v>
      </c>
      <c r="K30" s="1">
        <v>1.9036017732060539</v>
      </c>
      <c r="L30" s="1"/>
    </row>
    <row r="31" spans="1:12" x14ac:dyDescent="0.25">
      <c r="A31" s="3">
        <v>44732</v>
      </c>
      <c r="B31" s="3">
        <v>44824</v>
      </c>
      <c r="C31" s="6">
        <v>0.99522913229459531</v>
      </c>
      <c r="D31" s="6">
        <v>0.99524369390807887</v>
      </c>
      <c r="E31" s="6">
        <v>0.99525825532811008</v>
      </c>
      <c r="F31" s="1">
        <v>1.9015801515532134</v>
      </c>
      <c r="G31" s="1">
        <v>1.8957756719585903</v>
      </c>
      <c r="H31" s="1">
        <v>1.8899712724476996</v>
      </c>
      <c r="I31" s="1">
        <v>1.9154329231082068</v>
      </c>
      <c r="J31" s="1">
        <v>1.909517093895019</v>
      </c>
      <c r="K31" s="1">
        <v>1.9036017732060539</v>
      </c>
      <c r="L31" s="1"/>
    </row>
    <row r="32" spans="1:12" x14ac:dyDescent="0.25">
      <c r="A32" s="3">
        <v>44823</v>
      </c>
      <c r="B32" s="3">
        <v>44914</v>
      </c>
      <c r="C32" s="6">
        <v>0.99528086699762075</v>
      </c>
      <c r="D32" s="6">
        <v>0.99529527108027571</v>
      </c>
      <c r="E32" s="6">
        <v>0.99530967496928047</v>
      </c>
      <c r="F32" s="1">
        <v>1.9015339864606411</v>
      </c>
      <c r="G32" s="1">
        <v>1.8957294816426136</v>
      </c>
      <c r="H32" s="1">
        <v>1.8899250579244928</v>
      </c>
      <c r="I32" s="1">
        <v>1.9154329231080958</v>
      </c>
      <c r="J32" s="1">
        <v>1.9095170938950412</v>
      </c>
      <c r="K32" s="1">
        <v>1.9036017732059873</v>
      </c>
      <c r="L32" s="1"/>
    </row>
    <row r="33" spans="1:12" x14ac:dyDescent="0.25">
      <c r="A33" s="3">
        <v>44914</v>
      </c>
      <c r="B33" s="3">
        <v>45004</v>
      </c>
      <c r="C33" s="6">
        <v>0.99528086699762042</v>
      </c>
      <c r="D33" s="6">
        <v>0.99529527108027549</v>
      </c>
      <c r="E33" s="6">
        <v>0.99530967496928036</v>
      </c>
      <c r="F33" s="1">
        <v>1.9015337854129684</v>
      </c>
      <c r="G33" s="1">
        <v>1.8957293005626663</v>
      </c>
      <c r="H33" s="1">
        <v>1.8899248966900231</v>
      </c>
      <c r="I33" s="1">
        <v>1.9154329231081846</v>
      </c>
      <c r="J33" s="1">
        <v>1.90951709389513</v>
      </c>
      <c r="K33" s="1">
        <v>1.9036017732060762</v>
      </c>
      <c r="L33" s="1"/>
    </row>
    <row r="34" spans="1:12" x14ac:dyDescent="0.25">
      <c r="A34" s="3">
        <v>45005</v>
      </c>
      <c r="B34" s="3">
        <v>45097</v>
      </c>
      <c r="C34" s="6">
        <v>0.99513872636496814</v>
      </c>
      <c r="D34" s="6">
        <v>0.99515323275501089</v>
      </c>
      <c r="E34" s="6">
        <v>0.99516773892112698</v>
      </c>
      <c r="F34" s="1">
        <v>1.937797921762376</v>
      </c>
      <c r="G34" s="1">
        <v>1.9320127176511639</v>
      </c>
      <c r="H34" s="1">
        <v>1.9262276174335971</v>
      </c>
      <c r="I34" s="1">
        <v>1.9521710337576881</v>
      </c>
      <c r="J34" s="1">
        <v>1.9462749789099565</v>
      </c>
      <c r="K34" s="1">
        <v>1.9403794419834419</v>
      </c>
      <c r="L34" s="1"/>
    </row>
    <row r="35" spans="1:12" x14ac:dyDescent="0.25">
      <c r="A35" s="3">
        <v>45096</v>
      </c>
      <c r="B35" s="3">
        <v>45188</v>
      </c>
      <c r="C35" s="6">
        <v>0.99513872636496814</v>
      </c>
      <c r="D35" s="6">
        <v>0.99515323275501089</v>
      </c>
      <c r="E35" s="6">
        <v>0.99516773892112709</v>
      </c>
      <c r="F35" s="1">
        <v>1.9377981188939033</v>
      </c>
      <c r="G35" s="1">
        <v>1.9320128963057479</v>
      </c>
      <c r="H35" s="1">
        <v>1.9262277777224439</v>
      </c>
      <c r="I35" s="1">
        <v>1.9521710337576881</v>
      </c>
      <c r="J35" s="1">
        <v>1.9462749789099565</v>
      </c>
      <c r="K35" s="1">
        <v>1.9403794419833531</v>
      </c>
      <c r="L35" s="1"/>
    </row>
    <row r="36" spans="1:12" x14ac:dyDescent="0.25">
      <c r="A36" s="3">
        <v>45187</v>
      </c>
      <c r="B36" s="3">
        <v>45278</v>
      </c>
      <c r="C36" s="6">
        <v>0.99519143904852736</v>
      </c>
      <c r="D36" s="6">
        <v>0.99520578851933472</v>
      </c>
      <c r="E36" s="6">
        <v>0.99522013776636387</v>
      </c>
      <c r="F36" s="1">
        <v>1.9377500256521474</v>
      </c>
      <c r="G36" s="1">
        <v>1.9319648035283921</v>
      </c>
      <c r="H36" s="1">
        <v>1.9261796862823668</v>
      </c>
      <c r="I36" s="1">
        <v>1.9521710337576659</v>
      </c>
      <c r="J36" s="1">
        <v>1.9462749789099343</v>
      </c>
      <c r="K36" s="1">
        <v>1.9403794419834419</v>
      </c>
      <c r="L36" s="1"/>
    </row>
    <row r="37" spans="1:12" x14ac:dyDescent="0.25">
      <c r="A37" s="3">
        <v>45278</v>
      </c>
      <c r="B37" s="3">
        <v>45369</v>
      </c>
      <c r="C37" s="6">
        <v>0.99519143904852747</v>
      </c>
      <c r="D37" s="6">
        <v>0.99520578851933461</v>
      </c>
      <c r="E37" s="6">
        <v>0.99522013776636409</v>
      </c>
      <c r="F37" s="1">
        <v>1.9377498263638642</v>
      </c>
      <c r="G37" s="1">
        <v>1.9319646229192435</v>
      </c>
      <c r="H37" s="1">
        <v>1.9261795242398307</v>
      </c>
      <c r="I37" s="1">
        <v>1.9521710337576659</v>
      </c>
      <c r="J37" s="1">
        <v>1.9462749789099343</v>
      </c>
      <c r="K37" s="1">
        <v>1.9403794419833531</v>
      </c>
      <c r="L37" s="1"/>
    </row>
    <row r="38" spans="1:12" x14ac:dyDescent="0.25">
      <c r="A38" s="3">
        <v>45369</v>
      </c>
      <c r="B38" s="3">
        <v>45461</v>
      </c>
      <c r="C38" s="6">
        <v>0.99505639096955045</v>
      </c>
      <c r="D38" s="6">
        <v>0.99507085720176525</v>
      </c>
      <c r="E38" s="6">
        <v>0.99508532316551546</v>
      </c>
      <c r="F38" s="1">
        <v>1.9707751255421826</v>
      </c>
      <c r="G38" s="1">
        <v>1.9650048776097404</v>
      </c>
      <c r="H38" s="1">
        <v>1.959234754100897</v>
      </c>
      <c r="I38" s="1">
        <v>1.9856439626181999</v>
      </c>
      <c r="J38" s="1">
        <v>1.9797618120526606</v>
      </c>
      <c r="K38" s="1">
        <v>1.9738801954028995</v>
      </c>
      <c r="L38" s="1"/>
    </row>
    <row r="39" spans="1:12" x14ac:dyDescent="0.25">
      <c r="A39" s="3">
        <v>45461</v>
      </c>
      <c r="B39" s="3">
        <v>45553</v>
      </c>
      <c r="C39" s="6">
        <v>0.99505639096955045</v>
      </c>
      <c r="D39" s="6">
        <v>0.99507085720176547</v>
      </c>
      <c r="E39" s="6">
        <v>0.99508532316551546</v>
      </c>
      <c r="F39" s="1">
        <v>1.970775017357917</v>
      </c>
      <c r="G39" s="1">
        <v>1.965004779087046</v>
      </c>
      <c r="H39" s="1">
        <v>1.9592346651885952</v>
      </c>
      <c r="I39" s="1">
        <v>1.9856439626181999</v>
      </c>
      <c r="J39" s="1">
        <v>1.9797618120525717</v>
      </c>
      <c r="K39" s="1">
        <v>1.9738801954028995</v>
      </c>
      <c r="L39" s="1"/>
    </row>
    <row r="40" spans="1:12" x14ac:dyDescent="0.25">
      <c r="A40" s="3">
        <v>45553</v>
      </c>
      <c r="B40" s="3">
        <v>45644</v>
      </c>
      <c r="C40" s="6">
        <v>0.995109994252521</v>
      </c>
      <c r="D40" s="6">
        <v>0.99512430401277008</v>
      </c>
      <c r="E40" s="6">
        <v>0.99513861350519706</v>
      </c>
      <c r="F40" s="1">
        <v>1.9707249720728244</v>
      </c>
      <c r="G40" s="1">
        <v>1.9649547692853879</v>
      </c>
      <c r="H40" s="1">
        <v>1.9591846915412061</v>
      </c>
      <c r="I40" s="1">
        <v>1.985643962618111</v>
      </c>
      <c r="J40" s="1">
        <v>1.9797618120526383</v>
      </c>
      <c r="K40" s="1">
        <v>1.9738801954029883</v>
      </c>
      <c r="L40" s="1"/>
    </row>
    <row r="41" spans="1:12" x14ac:dyDescent="0.25">
      <c r="A41" s="3">
        <v>45644</v>
      </c>
      <c r="B41" s="3">
        <v>45734</v>
      </c>
      <c r="C41" s="6">
        <v>0.99516360042307828</v>
      </c>
      <c r="D41" s="6">
        <v>0.99517775369448647</v>
      </c>
      <c r="E41" s="6">
        <v>0.99519190669876512</v>
      </c>
      <c r="F41" s="1">
        <v>1.9706757502777945</v>
      </c>
      <c r="G41" s="1">
        <v>1.9649055094716414</v>
      </c>
      <c r="H41" s="1">
        <v>1.959135394794588</v>
      </c>
      <c r="I41" s="1">
        <v>1.9856439626181333</v>
      </c>
      <c r="J41" s="1">
        <v>1.9797618120526383</v>
      </c>
      <c r="K41" s="1">
        <v>1.9738801954028551</v>
      </c>
      <c r="L41" s="1"/>
    </row>
    <row r="42" spans="1:12" x14ac:dyDescent="0.25">
      <c r="A42" s="3">
        <v>45734</v>
      </c>
      <c r="B42" s="3">
        <v>45826</v>
      </c>
      <c r="C42" s="6">
        <v>0.99459472017777384</v>
      </c>
      <c r="D42" s="6">
        <v>0.99469041691523863</v>
      </c>
      <c r="E42" s="6">
        <v>0.99478624117665482</v>
      </c>
      <c r="F42" s="1">
        <v>2.155762643874076</v>
      </c>
      <c r="G42" s="1">
        <v>2.1175195070061501</v>
      </c>
      <c r="H42" s="1">
        <v>2.0792281685286587</v>
      </c>
      <c r="I42" s="1">
        <v>2.1735883741732298</v>
      </c>
      <c r="J42" s="1">
        <v>2.1345949935997588</v>
      </c>
      <c r="K42" s="1">
        <v>2.0955683188267127</v>
      </c>
      <c r="L42" s="1"/>
    </row>
    <row r="43" spans="1:12" x14ac:dyDescent="0.25">
      <c r="A43" s="3">
        <v>45826</v>
      </c>
      <c r="B43" s="3">
        <v>45918</v>
      </c>
      <c r="C43" s="6">
        <v>0.99459472017777384</v>
      </c>
      <c r="D43" s="6">
        <v>0.99469041691523863</v>
      </c>
      <c r="E43" s="6">
        <v>0.99478624117665482</v>
      </c>
      <c r="F43" s="1">
        <v>2.1557604668755088</v>
      </c>
      <c r="G43" s="1">
        <v>2.1175180993698102</v>
      </c>
      <c r="H43" s="1">
        <v>2.0792275048466475</v>
      </c>
      <c r="I43" s="1">
        <v>2.1735883741732298</v>
      </c>
      <c r="J43" s="1">
        <v>2.1345949935997588</v>
      </c>
      <c r="K43" s="1">
        <v>2.0955683188267127</v>
      </c>
      <c r="L43" s="1"/>
    </row>
    <row r="44" spans="1:12" x14ac:dyDescent="0.25">
      <c r="A44" s="3">
        <v>45918</v>
      </c>
      <c r="B44" s="3">
        <v>46009</v>
      </c>
      <c r="C44" s="6">
        <v>0.99465331587012029</v>
      </c>
      <c r="D44" s="6">
        <v>0.9947479779527667</v>
      </c>
      <c r="E44" s="6">
        <v>0.99484276608141053</v>
      </c>
      <c r="F44" s="1">
        <v>2.1557013294319267</v>
      </c>
      <c r="G44" s="1">
        <v>2.1174596364631157</v>
      </c>
      <c r="H44" s="1">
        <v>2.0791697310379322</v>
      </c>
      <c r="I44" s="1">
        <v>2.1735883741732076</v>
      </c>
      <c r="J44" s="1">
        <v>2.1345949935997366</v>
      </c>
      <c r="K44" s="1">
        <v>2.0955683188267349</v>
      </c>
      <c r="L44" s="1"/>
    </row>
    <row r="45" spans="1:12" x14ac:dyDescent="0.25">
      <c r="A45" s="3">
        <v>46009</v>
      </c>
      <c r="B45" s="3">
        <v>46099</v>
      </c>
      <c r="C45" s="6">
        <v>0.99471191501458134</v>
      </c>
      <c r="D45" s="6">
        <v>0.99480554232125384</v>
      </c>
      <c r="E45" s="6">
        <v>0.99489929419797718</v>
      </c>
      <c r="F45" s="1">
        <v>2.1556421502253631</v>
      </c>
      <c r="G45" s="1">
        <v>2.1174011472653724</v>
      </c>
      <c r="H45" s="1">
        <v>2.0791119459391458</v>
      </c>
      <c r="I45" s="1">
        <v>2.173588374173252</v>
      </c>
      <c r="J45" s="1">
        <v>2.134594993599781</v>
      </c>
      <c r="K45" s="1">
        <v>2.0955683188266683</v>
      </c>
      <c r="L45" s="1"/>
    </row>
    <row r="46" spans="1:12" x14ac:dyDescent="0.25">
      <c r="A46" s="3">
        <v>46099</v>
      </c>
      <c r="B46" s="3">
        <v>46191</v>
      </c>
      <c r="C46" s="6">
        <v>0.99459472017777384</v>
      </c>
      <c r="D46" s="6">
        <v>0.99469041691523874</v>
      </c>
      <c r="E46" s="6">
        <v>0.99478624117665482</v>
      </c>
      <c r="F46" s="1">
        <v>2.1557612856249708</v>
      </c>
      <c r="G46" s="1">
        <v>2.1175186287959091</v>
      </c>
      <c r="H46" s="1">
        <v>2.0792277544768814</v>
      </c>
      <c r="I46" s="1">
        <v>2.1735883741732298</v>
      </c>
      <c r="J46" s="1">
        <v>2.13459499359967</v>
      </c>
      <c r="K46" s="1">
        <v>2.0955683188267127</v>
      </c>
      <c r="L46" s="1"/>
    </row>
    <row r="47" spans="1:12" x14ac:dyDescent="0.25">
      <c r="A47" s="3">
        <v>46191</v>
      </c>
      <c r="B47" s="3">
        <v>46283</v>
      </c>
      <c r="C47" s="6">
        <v>0.99459472017777373</v>
      </c>
      <c r="D47" s="6">
        <v>0.99469041691523863</v>
      </c>
      <c r="E47" s="6">
        <v>0.99478624117665482</v>
      </c>
      <c r="F47" s="1">
        <v>2.1557607431309598</v>
      </c>
      <c r="G47" s="1">
        <v>2.1175182780409791</v>
      </c>
      <c r="H47" s="1">
        <v>2.0792275891094842</v>
      </c>
      <c r="I47" s="1">
        <v>2.1735883741733186</v>
      </c>
      <c r="J47" s="1">
        <v>2.1345949935997588</v>
      </c>
      <c r="K47" s="1">
        <v>2.0955683188267127</v>
      </c>
      <c r="L47" s="1"/>
    </row>
    <row r="48" spans="1:12" x14ac:dyDescent="0.25">
      <c r="A48" s="3">
        <v>46283</v>
      </c>
      <c r="B48" s="3">
        <v>46374</v>
      </c>
      <c r="C48" s="6">
        <v>0.99465331587012029</v>
      </c>
      <c r="D48" s="6">
        <v>0.9947479779527667</v>
      </c>
      <c r="E48" s="6">
        <v>0.99484276608141065</v>
      </c>
      <c r="F48" s="1">
        <v>2.1557010535236913</v>
      </c>
      <c r="G48" s="1">
        <v>2.117459458053462</v>
      </c>
      <c r="H48" s="1">
        <v>2.079169646915858</v>
      </c>
      <c r="I48" s="1">
        <v>2.1735883741732076</v>
      </c>
      <c r="J48" s="1">
        <v>2.1345949935997366</v>
      </c>
      <c r="K48" s="1">
        <v>2.0955683188267349</v>
      </c>
      <c r="L48" s="1"/>
    </row>
    <row r="49" spans="1:12" x14ac:dyDescent="0.25">
      <c r="A49" s="3">
        <v>46374</v>
      </c>
      <c r="B49" s="3">
        <v>46464</v>
      </c>
      <c r="C49" s="6">
        <v>0.99471191501458134</v>
      </c>
      <c r="D49" s="6">
        <v>0.99480554232125395</v>
      </c>
      <c r="E49" s="6">
        <v>0.99489929419797718</v>
      </c>
      <c r="F49" s="1">
        <v>2.1556420089292727</v>
      </c>
      <c r="G49" s="1">
        <v>2.1174010558795238</v>
      </c>
      <c r="H49" s="1">
        <v>2.0791119028404297</v>
      </c>
      <c r="I49" s="1">
        <v>2.173588374173252</v>
      </c>
      <c r="J49" s="1">
        <v>2.134594993599781</v>
      </c>
      <c r="K49" s="1">
        <v>2.0955683188266683</v>
      </c>
      <c r="L49" s="1"/>
    </row>
    <row r="50" spans="1:12" x14ac:dyDescent="0.25">
      <c r="A50" s="3">
        <v>46464</v>
      </c>
      <c r="B50" s="3">
        <v>46556</v>
      </c>
      <c r="C50" s="6">
        <v>0.9946160251057663</v>
      </c>
      <c r="D50" s="6">
        <v>0.99466321826670223</v>
      </c>
      <c r="E50" s="6">
        <v>0.99471045209188669</v>
      </c>
      <c r="F50" s="1">
        <v>2.1475211036564779</v>
      </c>
      <c r="G50" s="1">
        <v>2.1286443496445386</v>
      </c>
      <c r="H50" s="1">
        <v>2.1097522356260283</v>
      </c>
      <c r="I50" s="1">
        <v>2.1649056800986166</v>
      </c>
      <c r="J50" s="1">
        <v>2.1456756833344803</v>
      </c>
      <c r="K50" s="1">
        <v>2.1264336544775331</v>
      </c>
      <c r="L50" s="1"/>
    </row>
    <row r="51" spans="1:12" x14ac:dyDescent="0.25">
      <c r="A51" s="3">
        <v>46556</v>
      </c>
      <c r="B51" s="3">
        <v>46648</v>
      </c>
      <c r="C51" s="6">
        <v>0.99449930466761205</v>
      </c>
      <c r="D51" s="6">
        <v>0.99454751813307452</v>
      </c>
      <c r="E51" s="6">
        <v>0.99459577319173031</v>
      </c>
      <c r="F51" s="1">
        <v>2.1476455997585853</v>
      </c>
      <c r="G51" s="1">
        <v>2.1287677063854602</v>
      </c>
      <c r="H51" s="1">
        <v>2.10987445221244</v>
      </c>
      <c r="I51" s="1">
        <v>2.1649056800987054</v>
      </c>
      <c r="J51" s="1">
        <v>2.1456756833345247</v>
      </c>
      <c r="K51" s="1">
        <v>2.1264336544774665</v>
      </c>
      <c r="L51" s="1"/>
    </row>
    <row r="52" spans="1:12" x14ac:dyDescent="0.25">
      <c r="A52" s="3">
        <v>46650</v>
      </c>
      <c r="B52" s="3">
        <v>46741</v>
      </c>
      <c r="C52" s="6">
        <v>0.99467439046187356</v>
      </c>
      <c r="D52" s="6">
        <v>0.99472107338088467</v>
      </c>
      <c r="E52" s="6">
        <v>0.99476779650038527</v>
      </c>
      <c r="F52" s="1">
        <v>2.147458966192207</v>
      </c>
      <c r="G52" s="1">
        <v>2.1285827119860992</v>
      </c>
      <c r="H52" s="1">
        <v>2.1096910993852886</v>
      </c>
      <c r="I52" s="1">
        <v>2.1649056800986166</v>
      </c>
      <c r="J52" s="1">
        <v>2.1456756833345692</v>
      </c>
      <c r="K52" s="1">
        <v>2.1264336544775553</v>
      </c>
      <c r="L52" s="1"/>
    </row>
    <row r="53" spans="1:12" x14ac:dyDescent="0.25">
      <c r="A53" s="3">
        <v>46741</v>
      </c>
      <c r="B53" s="3">
        <v>46832</v>
      </c>
      <c r="C53" s="6">
        <v>0.99467439046187345</v>
      </c>
      <c r="D53" s="6">
        <v>0.99472107338088478</v>
      </c>
      <c r="E53" s="6">
        <v>0.99476779650038549</v>
      </c>
      <c r="F53" s="1">
        <v>2.1474589131229656</v>
      </c>
      <c r="G53" s="1">
        <v>2.1285826935629943</v>
      </c>
      <c r="H53" s="1">
        <v>2.1096911150032609</v>
      </c>
      <c r="I53" s="1">
        <v>2.1649056800987054</v>
      </c>
      <c r="J53" s="1">
        <v>2.1456756833345692</v>
      </c>
      <c r="K53" s="1">
        <v>2.1264336544774665</v>
      </c>
      <c r="L53" s="1"/>
    </row>
    <row r="54" spans="1:12" x14ac:dyDescent="0.25">
      <c r="A54" s="3">
        <v>46832</v>
      </c>
      <c r="B54" s="3">
        <v>46924</v>
      </c>
      <c r="C54" s="6">
        <v>0.99461602510576641</v>
      </c>
      <c r="D54" s="6">
        <v>0.99466321826670234</v>
      </c>
      <c r="E54" s="6">
        <v>0.99471045209188669</v>
      </c>
      <c r="F54" s="1">
        <v>2.1475211042712687</v>
      </c>
      <c r="G54" s="1">
        <v>2.1286443498588072</v>
      </c>
      <c r="H54" s="1">
        <v>2.1097522354435831</v>
      </c>
      <c r="I54" s="1">
        <v>2.1649056800986166</v>
      </c>
      <c r="J54" s="1">
        <v>2.1456756833344803</v>
      </c>
      <c r="K54" s="1">
        <v>2.1264336544775331</v>
      </c>
      <c r="L54" s="1"/>
    </row>
    <row r="55" spans="1:12" x14ac:dyDescent="0.25">
      <c r="A55" s="3">
        <v>46923</v>
      </c>
      <c r="B55" s="3">
        <v>47015</v>
      </c>
      <c r="C55" s="6">
        <v>0.99461602510576619</v>
      </c>
      <c r="D55" s="6">
        <v>0.99466321826670212</v>
      </c>
      <c r="E55" s="6">
        <v>0.99471045209188669</v>
      </c>
      <c r="F55" s="1">
        <v>2.1475211567668677</v>
      </c>
      <c r="G55" s="1">
        <v>2.128644368082802</v>
      </c>
      <c r="H55" s="1">
        <v>2.1097522199944754</v>
      </c>
      <c r="I55" s="1">
        <v>2.1649056800987054</v>
      </c>
      <c r="J55" s="1">
        <v>2.1456756833345692</v>
      </c>
      <c r="K55" s="1">
        <v>2.1264336544775331</v>
      </c>
      <c r="L55" s="1"/>
    </row>
    <row r="56" spans="1:12" x14ac:dyDescent="0.25">
      <c r="A56" s="3">
        <v>47014</v>
      </c>
      <c r="B56" s="3">
        <v>47105</v>
      </c>
      <c r="C56" s="6">
        <v>0.99467439046187345</v>
      </c>
      <c r="D56" s="6">
        <v>0.99472107338088478</v>
      </c>
      <c r="E56" s="6">
        <v>0.99476779650038549</v>
      </c>
      <c r="F56" s="1">
        <v>2.1474589661922958</v>
      </c>
      <c r="G56" s="1">
        <v>2.1285827119861889</v>
      </c>
      <c r="H56" s="1">
        <v>2.1096910993851989</v>
      </c>
      <c r="I56" s="1">
        <v>2.1649056800987054</v>
      </c>
      <c r="J56" s="1">
        <v>2.1456756833345692</v>
      </c>
      <c r="K56" s="1">
        <v>2.1264336544774665</v>
      </c>
      <c r="L56" s="1"/>
    </row>
    <row r="57" spans="1:12" x14ac:dyDescent="0.25">
      <c r="A57" s="3">
        <v>47105</v>
      </c>
      <c r="B57" s="3">
        <v>47195</v>
      </c>
      <c r="C57" s="6">
        <v>0.99467439046187345</v>
      </c>
      <c r="D57" s="6">
        <v>0.99472107338088478</v>
      </c>
      <c r="E57" s="6">
        <v>0.99476779650038538</v>
      </c>
      <c r="F57" s="1">
        <v>2.147458913122966</v>
      </c>
      <c r="G57" s="1">
        <v>2.1285826935629046</v>
      </c>
      <c r="H57" s="1">
        <v>2.1096911150033502</v>
      </c>
      <c r="I57" s="1">
        <v>2.1649056800986166</v>
      </c>
      <c r="J57" s="1">
        <v>2.1456756833345692</v>
      </c>
      <c r="K57" s="1">
        <v>2.1264336544775553</v>
      </c>
      <c r="L57" s="1"/>
    </row>
    <row r="58" spans="1:12" x14ac:dyDescent="0.25">
      <c r="A58" s="3">
        <v>47196</v>
      </c>
      <c r="B58" s="3">
        <v>47288</v>
      </c>
      <c r="C58" s="6">
        <v>0.9946160251057663</v>
      </c>
      <c r="D58" s="6">
        <v>0.99466321826670212</v>
      </c>
      <c r="E58" s="6">
        <v>0.99471045209188669</v>
      </c>
      <c r="F58" s="1">
        <v>2.1475211042712687</v>
      </c>
      <c r="G58" s="1">
        <v>2.1286443498588947</v>
      </c>
      <c r="H58" s="1">
        <v>2.109752235443584</v>
      </c>
      <c r="I58" s="1">
        <v>2.1649056800987054</v>
      </c>
      <c r="J58" s="1">
        <v>2.1456756833345692</v>
      </c>
      <c r="K58" s="1">
        <v>2.1264336544775331</v>
      </c>
      <c r="L58" s="1"/>
    </row>
    <row r="59" spans="1:12" x14ac:dyDescent="0.25">
      <c r="A59" s="3">
        <v>47287</v>
      </c>
      <c r="B59" s="3">
        <v>47379</v>
      </c>
      <c r="C59" s="6">
        <v>0.99461602510576619</v>
      </c>
      <c r="D59" s="6">
        <v>0.99466321826670212</v>
      </c>
      <c r="E59" s="6">
        <v>0.9947104520918868</v>
      </c>
      <c r="F59" s="1">
        <v>2.1475211567667793</v>
      </c>
      <c r="G59" s="1">
        <v>2.128644368082802</v>
      </c>
      <c r="H59" s="1">
        <v>2.1097522199942995</v>
      </c>
      <c r="I59" s="1">
        <v>2.1649056800987054</v>
      </c>
      <c r="J59" s="1">
        <v>2.1456756833345692</v>
      </c>
      <c r="K59" s="1">
        <v>2.1264336544774443</v>
      </c>
      <c r="L59" s="1"/>
    </row>
    <row r="60" spans="1:12" x14ac:dyDescent="0.25">
      <c r="A60" s="3">
        <v>47379</v>
      </c>
      <c r="B60" s="3">
        <v>47470</v>
      </c>
      <c r="C60" s="6">
        <v>0.99467439046187345</v>
      </c>
      <c r="D60" s="6">
        <v>0.99472107338088478</v>
      </c>
      <c r="E60" s="6">
        <v>0.99476779650038538</v>
      </c>
      <c r="F60" s="1">
        <v>2.1474588579954905</v>
      </c>
      <c r="G60" s="1">
        <v>2.1285826744225562</v>
      </c>
      <c r="H60" s="1">
        <v>2.1096911312319211</v>
      </c>
      <c r="I60" s="1">
        <v>2.1649056800987054</v>
      </c>
      <c r="J60" s="1">
        <v>2.1456756833345692</v>
      </c>
      <c r="K60" s="1">
        <v>2.1264336544775553</v>
      </c>
      <c r="L60" s="1"/>
    </row>
    <row r="61" spans="1:12" x14ac:dyDescent="0.25">
      <c r="A61" s="3">
        <v>47470</v>
      </c>
      <c r="B61" s="3">
        <v>47560</v>
      </c>
      <c r="C61" s="6">
        <v>0.99473275924293525</v>
      </c>
      <c r="D61" s="6">
        <v>0.9947789318602408</v>
      </c>
      <c r="E61" s="6">
        <v>0.99482514421475177</v>
      </c>
      <c r="F61" s="1">
        <v>2.1473966343302306</v>
      </c>
      <c r="G61" s="1">
        <v>2.1285210083854955</v>
      </c>
      <c r="H61" s="1">
        <v>2.1096300234268806</v>
      </c>
      <c r="I61" s="1">
        <v>2.164905680098661</v>
      </c>
      <c r="J61" s="1">
        <v>2.1456756833345469</v>
      </c>
      <c r="K61" s="1">
        <v>2.1264336544775331</v>
      </c>
      <c r="L61" s="1"/>
    </row>
    <row r="62" spans="1:12" x14ac:dyDescent="0.25">
      <c r="A62" s="3">
        <v>47560</v>
      </c>
      <c r="B62" s="3">
        <v>47652</v>
      </c>
      <c r="C62" s="6">
        <v>0.99422967176336119</v>
      </c>
      <c r="D62" s="6">
        <v>0.9942417982534425</v>
      </c>
      <c r="E62" s="6">
        <v>0.99425387985542757</v>
      </c>
      <c r="F62" s="1">
        <v>2.3023410691636688</v>
      </c>
      <c r="G62" s="1">
        <v>2.2975167926484081</v>
      </c>
      <c r="H62" s="1">
        <v>2.2927104515091514</v>
      </c>
      <c r="I62" s="1">
        <v>2.3225052821865155</v>
      </c>
      <c r="J62" s="1">
        <v>2.3175540711042775</v>
      </c>
      <c r="K62" s="1">
        <v>2.3126214860037964</v>
      </c>
      <c r="L62" s="1"/>
    </row>
    <row r="63" spans="1:12" x14ac:dyDescent="0.25">
      <c r="A63" s="3">
        <v>47652</v>
      </c>
      <c r="B63" s="3">
        <v>47744</v>
      </c>
      <c r="C63" s="6">
        <v>0.99422967176336119</v>
      </c>
      <c r="D63" s="6">
        <v>0.9942417982534425</v>
      </c>
      <c r="E63" s="6">
        <v>0.99425387985542746</v>
      </c>
      <c r="F63" s="1">
        <v>2.3023409718025407</v>
      </c>
      <c r="G63" s="1">
        <v>2.2975167112100605</v>
      </c>
      <c r="H63" s="1">
        <v>2.2927103859322813</v>
      </c>
      <c r="I63" s="1">
        <v>2.3225052821865155</v>
      </c>
      <c r="J63" s="1">
        <v>2.3175540711042775</v>
      </c>
      <c r="K63" s="1">
        <v>2.3126214860037964</v>
      </c>
      <c r="L63" s="1"/>
    </row>
    <row r="64" spans="1:12" x14ac:dyDescent="0.25">
      <c r="A64" s="3">
        <v>47744</v>
      </c>
      <c r="B64" s="3">
        <v>47835</v>
      </c>
      <c r="C64" s="6">
        <v>0.99429221338011531</v>
      </c>
      <c r="D64" s="6">
        <v>0.99430420881424697</v>
      </c>
      <c r="E64" s="6">
        <v>0.99431615984382526</v>
      </c>
      <c r="F64" s="1">
        <v>2.3022712391394879</v>
      </c>
      <c r="G64" s="1">
        <v>2.2974468328070632</v>
      </c>
      <c r="H64" s="1">
        <v>2.2926403621016109</v>
      </c>
      <c r="I64" s="1">
        <v>2.3225052821864489</v>
      </c>
      <c r="J64" s="1">
        <v>2.3175540711042775</v>
      </c>
      <c r="K64" s="1">
        <v>2.3126214860037742</v>
      </c>
      <c r="L64" s="1"/>
    </row>
    <row r="65" spans="1:12" x14ac:dyDescent="0.25">
      <c r="A65" s="3">
        <v>47835</v>
      </c>
      <c r="B65" s="3">
        <v>47925</v>
      </c>
      <c r="C65" s="6">
        <v>0.99435475893102432</v>
      </c>
      <c r="D65" s="6">
        <v>0.99436662329268832</v>
      </c>
      <c r="E65" s="6">
        <v>0.99437844373343676</v>
      </c>
      <c r="F65" s="1">
        <v>2.3022022446772592</v>
      </c>
      <c r="G65" s="1">
        <v>2.2973775721950811</v>
      </c>
      <c r="H65" s="1">
        <v>2.2925708361792951</v>
      </c>
      <c r="I65" s="1">
        <v>2.3225052821865377</v>
      </c>
      <c r="J65" s="1">
        <v>2.3175540711042553</v>
      </c>
      <c r="K65" s="1">
        <v>2.3126214860038186</v>
      </c>
      <c r="L65" s="1"/>
    </row>
    <row r="66" spans="1:12" x14ac:dyDescent="0.25">
      <c r="A66" s="3">
        <v>47925</v>
      </c>
      <c r="B66" s="3">
        <v>48017</v>
      </c>
      <c r="C66" s="6">
        <v>0.99422967176336141</v>
      </c>
      <c r="D66" s="6">
        <v>0.99424179825344261</v>
      </c>
      <c r="E66" s="6">
        <v>0.99425387985542757</v>
      </c>
      <c r="F66" s="1">
        <v>2.3023408818965501</v>
      </c>
      <c r="G66" s="1">
        <v>2.2975166360543939</v>
      </c>
      <c r="H66" s="1">
        <v>2.2927103254517243</v>
      </c>
      <c r="I66" s="1">
        <v>2.3225052821864267</v>
      </c>
      <c r="J66" s="1">
        <v>2.3175540711042775</v>
      </c>
      <c r="K66" s="1">
        <v>2.3126214860037964</v>
      </c>
      <c r="L66" s="1"/>
    </row>
    <row r="67" spans="1:12" x14ac:dyDescent="0.25">
      <c r="A67" s="3">
        <v>48017</v>
      </c>
      <c r="B67" s="3">
        <v>48109</v>
      </c>
      <c r="C67" s="6">
        <v>0.99422967176336119</v>
      </c>
      <c r="D67" s="6">
        <v>0.9942417982534425</v>
      </c>
      <c r="E67" s="6">
        <v>0.99425387985542746</v>
      </c>
      <c r="F67" s="1">
        <v>2.3023408768073383</v>
      </c>
      <c r="G67" s="1">
        <v>2.2975166317655304</v>
      </c>
      <c r="H67" s="1">
        <v>2.292710321972657</v>
      </c>
      <c r="I67" s="1">
        <v>2.3225052821866043</v>
      </c>
      <c r="J67" s="1">
        <v>2.3175540711042775</v>
      </c>
      <c r="K67" s="1">
        <v>2.3126214860037964</v>
      </c>
      <c r="L67" s="1"/>
    </row>
    <row r="68" spans="1:12" x14ac:dyDescent="0.25">
      <c r="A68" s="3">
        <v>48109</v>
      </c>
      <c r="B68" s="3">
        <v>48200</v>
      </c>
      <c r="C68" s="6">
        <v>0.9942922133801152</v>
      </c>
      <c r="D68" s="6">
        <v>0.99430420881424708</v>
      </c>
      <c r="E68" s="6">
        <v>0.99431615984382526</v>
      </c>
      <c r="F68" s="1">
        <v>2.3022714313760062</v>
      </c>
      <c r="G68" s="1">
        <v>2.2974469935754085</v>
      </c>
      <c r="H68" s="1">
        <v>2.2926404915347987</v>
      </c>
      <c r="I68" s="1">
        <v>2.3225052821865377</v>
      </c>
      <c r="J68" s="1">
        <v>2.3175540711042775</v>
      </c>
      <c r="K68" s="1">
        <v>2.3126214860037742</v>
      </c>
      <c r="L68" s="1"/>
    </row>
    <row r="69" spans="1:12" x14ac:dyDescent="0.25">
      <c r="A69" s="3">
        <v>48200</v>
      </c>
      <c r="B69" s="3">
        <v>48291</v>
      </c>
      <c r="C69" s="6">
        <v>0.99429221338011509</v>
      </c>
      <c r="D69" s="6">
        <v>0.99430420881424697</v>
      </c>
      <c r="E69" s="6">
        <v>0.99431615984382549</v>
      </c>
      <c r="F69" s="1">
        <v>2.3022714337803287</v>
      </c>
      <c r="G69" s="1">
        <v>2.2974469956014518</v>
      </c>
      <c r="H69" s="1">
        <v>2.2926404931782294</v>
      </c>
      <c r="I69" s="1">
        <v>2.3225052821865377</v>
      </c>
      <c r="J69" s="1">
        <v>2.3175540711042775</v>
      </c>
      <c r="K69" s="1">
        <v>2.3126214860036853</v>
      </c>
      <c r="L69" s="1"/>
    </row>
    <row r="70" spans="1:12" x14ac:dyDescent="0.25">
      <c r="A70" s="3">
        <v>48291</v>
      </c>
      <c r="B70" s="3">
        <v>48383</v>
      </c>
      <c r="C70" s="6">
        <v>0.9942296717633613</v>
      </c>
      <c r="D70" s="6">
        <v>0.99424179825344261</v>
      </c>
      <c r="E70" s="6">
        <v>0.99425387985542735</v>
      </c>
      <c r="F70" s="1">
        <v>2.3023410669654103</v>
      </c>
      <c r="G70" s="1">
        <v>2.2975167907959726</v>
      </c>
      <c r="H70" s="1">
        <v>2.2927104500065747</v>
      </c>
      <c r="I70" s="1">
        <v>2.3225052821865155</v>
      </c>
      <c r="J70" s="1">
        <v>2.3175540711041887</v>
      </c>
      <c r="K70" s="1">
        <v>2.3126214860038852</v>
      </c>
      <c r="L70" s="1"/>
    </row>
    <row r="71" spans="1:12" x14ac:dyDescent="0.25">
      <c r="A71" s="3">
        <v>48383</v>
      </c>
      <c r="B71" s="3">
        <v>48475</v>
      </c>
      <c r="C71" s="6">
        <v>0.99410460033132908</v>
      </c>
      <c r="D71" s="6">
        <v>0.99411698888375966</v>
      </c>
      <c r="E71" s="6">
        <v>0.99412933158129613</v>
      </c>
      <c r="F71" s="1">
        <v>2.3024803436819354</v>
      </c>
      <c r="G71" s="1">
        <v>2.2976563912838226</v>
      </c>
      <c r="H71" s="1">
        <v>2.2928503735120196</v>
      </c>
      <c r="I71" s="1">
        <v>2.3225052821865155</v>
      </c>
      <c r="J71" s="1">
        <v>2.3175540711042997</v>
      </c>
      <c r="K71" s="1">
        <v>2.3126214860037964</v>
      </c>
      <c r="L71" s="1"/>
    </row>
    <row r="72" spans="1:12" x14ac:dyDescent="0.25">
      <c r="A72" s="3">
        <v>48477</v>
      </c>
      <c r="B72" s="3">
        <v>48568</v>
      </c>
      <c r="C72" s="6">
        <v>0.99429221338011531</v>
      </c>
      <c r="D72" s="6">
        <v>0.99430420881424719</v>
      </c>
      <c r="E72" s="6">
        <v>0.99431615984382515</v>
      </c>
      <c r="F72" s="1">
        <v>2.3022718045276394</v>
      </c>
      <c r="G72" s="1">
        <v>2.2974473055717044</v>
      </c>
      <c r="H72" s="1">
        <v>2.2926407426615407</v>
      </c>
      <c r="I72" s="1">
        <v>2.3225052821864489</v>
      </c>
      <c r="J72" s="1">
        <v>2.3175540711042775</v>
      </c>
      <c r="K72" s="1">
        <v>2.312621486003863</v>
      </c>
      <c r="L72" s="1"/>
    </row>
    <row r="73" spans="1:12" x14ac:dyDescent="0.25">
      <c r="A73" s="3">
        <v>48568</v>
      </c>
      <c r="B73" s="3">
        <v>48658</v>
      </c>
      <c r="C73" s="6">
        <v>0.99429221338011531</v>
      </c>
      <c r="D73" s="6">
        <v>0.99430420881424697</v>
      </c>
      <c r="E73" s="6">
        <v>0.99431615984382538</v>
      </c>
      <c r="F73" s="1">
        <v>2.3022716201754876</v>
      </c>
      <c r="G73" s="1">
        <v>2.2974471514475998</v>
      </c>
      <c r="H73" s="1">
        <v>2.2926406186183774</v>
      </c>
      <c r="I73" s="1">
        <v>2.3225052821864489</v>
      </c>
      <c r="J73" s="1">
        <v>2.3175540711042775</v>
      </c>
      <c r="K73" s="1">
        <v>2.3126214860037742</v>
      </c>
      <c r="L73" s="1"/>
    </row>
    <row r="74" spans="1:12" x14ac:dyDescent="0.25">
      <c r="A74" s="3">
        <v>48656</v>
      </c>
      <c r="B74" s="3">
        <v>48748</v>
      </c>
      <c r="C74" s="6">
        <v>0.9941046003313293</v>
      </c>
      <c r="D74" s="6">
        <v>0.99411698888375988</v>
      </c>
      <c r="E74" s="6">
        <v>0.99412933158129602</v>
      </c>
      <c r="F74" s="1">
        <v>2.3024805273229574</v>
      </c>
      <c r="G74" s="1">
        <v>2.2976565448482629</v>
      </c>
      <c r="H74" s="1">
        <v>2.2928504971325707</v>
      </c>
      <c r="I74" s="1">
        <v>2.3225052821864267</v>
      </c>
      <c r="J74" s="1">
        <v>2.3175540711042109</v>
      </c>
      <c r="K74" s="1">
        <v>2.3126214860037964</v>
      </c>
      <c r="L74" s="1"/>
    </row>
    <row r="75" spans="1:12" x14ac:dyDescent="0.25">
      <c r="A75" s="3">
        <v>48750</v>
      </c>
      <c r="B75" s="3">
        <v>48842</v>
      </c>
      <c r="C75" s="6">
        <v>0.9942296717633613</v>
      </c>
      <c r="D75" s="6">
        <v>0.99424179825344228</v>
      </c>
      <c r="E75" s="6">
        <v>0.99425387985542735</v>
      </c>
      <c r="F75" s="1">
        <v>2.3023412515228778</v>
      </c>
      <c r="G75" s="1">
        <v>2.2975169451065258</v>
      </c>
      <c r="H75" s="1">
        <v>2.292710574211398</v>
      </c>
      <c r="I75" s="1">
        <v>2.3225052821865155</v>
      </c>
      <c r="J75" s="1">
        <v>2.3175540711043663</v>
      </c>
      <c r="K75" s="1">
        <v>2.3126214860038852</v>
      </c>
      <c r="L75" s="1"/>
    </row>
    <row r="76" spans="1:12" x14ac:dyDescent="0.25">
      <c r="A76" s="3">
        <v>48841</v>
      </c>
      <c r="B76" s="3">
        <v>48932</v>
      </c>
      <c r="C76" s="6">
        <v>0.9942922133801152</v>
      </c>
      <c r="D76" s="6">
        <v>0.99430420881424708</v>
      </c>
      <c r="E76" s="6">
        <v>0.99431615984382515</v>
      </c>
      <c r="F76" s="1">
        <v>2.3022718045277282</v>
      </c>
      <c r="G76" s="1">
        <v>2.297447305571704</v>
      </c>
      <c r="H76" s="1">
        <v>2.2926407426614515</v>
      </c>
      <c r="I76" s="1">
        <v>2.3225052821864489</v>
      </c>
      <c r="J76" s="1">
        <v>2.3175540711042775</v>
      </c>
      <c r="K76" s="1">
        <v>2.312621486003863</v>
      </c>
      <c r="L76" s="1"/>
    </row>
    <row r="77" spans="1:12" x14ac:dyDescent="0.25">
      <c r="A77" s="3">
        <v>48932</v>
      </c>
      <c r="B77" s="3">
        <v>49022</v>
      </c>
      <c r="C77" s="6">
        <v>0.99429221338011509</v>
      </c>
      <c r="D77" s="6">
        <v>0.99430420881424708</v>
      </c>
      <c r="E77" s="6">
        <v>0.99431615984382526</v>
      </c>
      <c r="F77" s="1">
        <v>2.3022716201755768</v>
      </c>
      <c r="G77" s="1">
        <v>2.2974471514475998</v>
      </c>
      <c r="H77" s="1">
        <v>2.2926406186183779</v>
      </c>
      <c r="I77" s="1">
        <v>2.3225052821865377</v>
      </c>
      <c r="J77" s="1">
        <v>2.3175540711042775</v>
      </c>
      <c r="K77" s="1">
        <v>2.3126214860037742</v>
      </c>
      <c r="L77" s="1"/>
    </row>
    <row r="78" spans="1:12" x14ac:dyDescent="0.25">
      <c r="A78" s="3">
        <v>49023</v>
      </c>
      <c r="B78" s="3">
        <v>49115</v>
      </c>
      <c r="C78" s="6">
        <v>0.9942296717633613</v>
      </c>
      <c r="D78" s="6">
        <v>0.9942417982534425</v>
      </c>
      <c r="E78" s="6">
        <v>0.99425387985542768</v>
      </c>
      <c r="F78" s="1">
        <v>2.3023410691636688</v>
      </c>
      <c r="G78" s="1">
        <v>2.2975167926484086</v>
      </c>
      <c r="H78" s="1">
        <v>2.2927104515090626</v>
      </c>
      <c r="I78" s="1">
        <v>2.3225052821865155</v>
      </c>
      <c r="J78" s="1">
        <v>2.3175540711042775</v>
      </c>
      <c r="K78" s="1">
        <v>2.3126214860037075</v>
      </c>
      <c r="L78" s="1"/>
    </row>
    <row r="79" spans="1:12" x14ac:dyDescent="0.25">
      <c r="A79" s="3">
        <v>49114</v>
      </c>
      <c r="B79" s="3">
        <v>49206</v>
      </c>
      <c r="C79" s="6">
        <v>0.99422967176336141</v>
      </c>
      <c r="D79" s="6">
        <v>0.99424179825344239</v>
      </c>
      <c r="E79" s="6">
        <v>0.99425387985542746</v>
      </c>
      <c r="F79" s="1">
        <v>2.3023412515227899</v>
      </c>
      <c r="G79" s="1">
        <v>2.2975169451064379</v>
      </c>
      <c r="H79" s="1">
        <v>2.292710574211398</v>
      </c>
      <c r="I79" s="1">
        <v>2.3225052821864267</v>
      </c>
      <c r="J79" s="1">
        <v>2.3175540711043663</v>
      </c>
      <c r="K79" s="1">
        <v>2.3126214860037964</v>
      </c>
      <c r="L79" s="1"/>
    </row>
    <row r="80" spans="1:12" x14ac:dyDescent="0.25">
      <c r="A80" s="3">
        <v>49205</v>
      </c>
      <c r="B80" s="3">
        <v>49296</v>
      </c>
      <c r="C80" s="6">
        <v>0.99429221338011509</v>
      </c>
      <c r="D80" s="6">
        <v>0.99430420881424697</v>
      </c>
      <c r="E80" s="6">
        <v>0.99431615984382526</v>
      </c>
      <c r="F80" s="1">
        <v>2.3022718045277282</v>
      </c>
      <c r="G80" s="1">
        <v>2.2974473055717053</v>
      </c>
      <c r="H80" s="1">
        <v>2.2926407426615407</v>
      </c>
      <c r="I80" s="1">
        <v>2.3225052821865377</v>
      </c>
      <c r="J80" s="1">
        <v>2.3175540711042775</v>
      </c>
      <c r="K80" s="1">
        <v>2.3126214860037742</v>
      </c>
      <c r="L80" s="1"/>
    </row>
    <row r="81" spans="1:12" x14ac:dyDescent="0.25">
      <c r="A81" s="3">
        <v>49296</v>
      </c>
      <c r="B81" s="3">
        <v>49386</v>
      </c>
      <c r="C81" s="6">
        <v>0.9942922133801152</v>
      </c>
      <c r="D81" s="6">
        <v>0.99430420881424697</v>
      </c>
      <c r="E81" s="6">
        <v>0.99431615984382526</v>
      </c>
      <c r="F81" s="1">
        <v>2.3022716201754871</v>
      </c>
      <c r="G81" s="1">
        <v>2.2974471514475998</v>
      </c>
      <c r="H81" s="1">
        <v>2.2926406186183774</v>
      </c>
      <c r="I81" s="1">
        <v>2.3225052821865377</v>
      </c>
      <c r="J81" s="1">
        <v>2.3175540711042775</v>
      </c>
      <c r="K81" s="1">
        <v>2.3126214860037742</v>
      </c>
      <c r="L81" s="1"/>
    </row>
    <row r="82" spans="1:12" x14ac:dyDescent="0.25">
      <c r="A82" s="3">
        <v>49387</v>
      </c>
      <c r="B82" s="3">
        <v>49479</v>
      </c>
      <c r="C82" s="6">
        <v>0.99458397718345337</v>
      </c>
      <c r="D82" s="6">
        <v>0.99461022260313925</v>
      </c>
      <c r="E82" s="6">
        <v>0.9946364651845172</v>
      </c>
      <c r="F82" s="1">
        <v>2.1602815103242388</v>
      </c>
      <c r="G82" s="1">
        <v>2.1497991443598177</v>
      </c>
      <c r="H82" s="1">
        <v>2.1393180467888189</v>
      </c>
      <c r="I82" s="1">
        <v>2.1779669666959656</v>
      </c>
      <c r="J82" s="1">
        <v>2.1672703632763746</v>
      </c>
      <c r="K82" s="1">
        <v>2.1565763184071773</v>
      </c>
      <c r="L82" s="1"/>
    </row>
    <row r="83" spans="1:12" x14ac:dyDescent="0.25">
      <c r="A83" s="3">
        <v>49478</v>
      </c>
      <c r="B83" s="3">
        <v>49570</v>
      </c>
      <c r="C83" s="6">
        <v>0.99458397718345348</v>
      </c>
      <c r="D83" s="6">
        <v>0.99461022260313925</v>
      </c>
      <c r="E83" s="6">
        <v>0.99463646518451709</v>
      </c>
      <c r="F83" s="1">
        <v>2.1602816277155323</v>
      </c>
      <c r="G83" s="1">
        <v>2.1497992311886751</v>
      </c>
      <c r="H83" s="1">
        <v>2.1393181033578781</v>
      </c>
      <c r="I83" s="1">
        <v>2.1779669666958767</v>
      </c>
      <c r="J83" s="1">
        <v>2.1672703632763746</v>
      </c>
      <c r="K83" s="1">
        <v>2.1565763184071773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_xll.BCurve(Setup!B1,"CurveDate",Setup!B2,"CurveDetails=TRUE","Output=Bid,Mid,Ask","View=all","cols=13;rows=42")</f>
        <v>Ticker</v>
      </c>
      <c r="B1" t="s">
        <v>317</v>
      </c>
    </row>
    <row r="2" spans="1:13" x14ac:dyDescent="0.25">
      <c r="A2" t="s">
        <v>30</v>
      </c>
      <c r="B2" t="s">
        <v>318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31</v>
      </c>
      <c r="B3" t="s">
        <v>319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32</v>
      </c>
      <c r="B4" t="s">
        <v>33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34</v>
      </c>
      <c r="B5" t="s">
        <v>320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35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36</v>
      </c>
      <c r="B7" t="s">
        <v>0</v>
      </c>
      <c r="C7" s="1" t="s">
        <v>38</v>
      </c>
      <c r="D7" s="1" t="s">
        <v>39</v>
      </c>
      <c r="E7" s="3" t="s">
        <v>40</v>
      </c>
      <c r="F7" s="3" t="s">
        <v>41</v>
      </c>
      <c r="G7" s="1" t="s">
        <v>1</v>
      </c>
      <c r="H7" s="1" t="s">
        <v>37</v>
      </c>
      <c r="I7" s="1" t="s">
        <v>2</v>
      </c>
      <c r="J7" t="s">
        <v>42</v>
      </c>
      <c r="K7" t="s">
        <v>43</v>
      </c>
      <c r="L7" t="s">
        <v>44</v>
      </c>
      <c r="M7" t="s">
        <v>45</v>
      </c>
    </row>
    <row r="8" spans="1:13" x14ac:dyDescent="0.25">
      <c r="A8" t="s">
        <v>3</v>
      </c>
      <c r="B8" t="s">
        <v>4</v>
      </c>
      <c r="C8" s="1" t="s">
        <v>321</v>
      </c>
      <c r="D8" s="1" t="s">
        <v>322</v>
      </c>
      <c r="E8" s="3">
        <v>42081</v>
      </c>
      <c r="F8" s="3">
        <v>42082</v>
      </c>
      <c r="G8" s="1">
        <v>0.47813</v>
      </c>
      <c r="H8" s="1">
        <v>0.47813</v>
      </c>
      <c r="I8" s="1">
        <v>0.47813</v>
      </c>
      <c r="J8" t="s">
        <v>46</v>
      </c>
      <c r="K8" t="b">
        <v>1</v>
      </c>
      <c r="L8" t="s">
        <v>47</v>
      </c>
      <c r="M8" t="s">
        <v>154</v>
      </c>
    </row>
    <row r="9" spans="1:13" x14ac:dyDescent="0.25">
      <c r="A9" t="s">
        <v>5</v>
      </c>
      <c r="B9" t="s">
        <v>4</v>
      </c>
      <c r="C9" s="1" t="s">
        <v>323</v>
      </c>
      <c r="D9" s="1" t="s">
        <v>324</v>
      </c>
      <c r="E9" s="3">
        <v>42081</v>
      </c>
      <c r="F9" s="3">
        <v>42088</v>
      </c>
      <c r="G9" s="1">
        <v>0.48437999999999998</v>
      </c>
      <c r="H9" s="1">
        <v>0.48437999999999998</v>
      </c>
      <c r="I9" s="1">
        <v>0.48437999999999998</v>
      </c>
      <c r="J9" t="s">
        <v>46</v>
      </c>
      <c r="K9" t="b">
        <v>1</v>
      </c>
      <c r="L9" t="s">
        <v>47</v>
      </c>
      <c r="M9" t="s">
        <v>154</v>
      </c>
    </row>
    <row r="10" spans="1:13" x14ac:dyDescent="0.25">
      <c r="A10" t="s">
        <v>7</v>
      </c>
      <c r="B10" t="s">
        <v>4</v>
      </c>
      <c r="C10" s="1" t="s">
        <v>325</v>
      </c>
      <c r="D10" s="1" t="s">
        <v>326</v>
      </c>
      <c r="E10" s="3">
        <v>42081</v>
      </c>
      <c r="F10" s="3">
        <v>42114</v>
      </c>
      <c r="G10" s="1">
        <v>0.50349999999999995</v>
      </c>
      <c r="H10" s="1">
        <v>0.50349999999999995</v>
      </c>
      <c r="I10" s="1">
        <v>0.50349999999999995</v>
      </c>
      <c r="J10" t="s">
        <v>46</v>
      </c>
      <c r="K10" t="b">
        <v>1</v>
      </c>
      <c r="L10" t="s">
        <v>47</v>
      </c>
      <c r="M10" t="s">
        <v>154</v>
      </c>
    </row>
    <row r="11" spans="1:13" x14ac:dyDescent="0.25">
      <c r="A11" t="s">
        <v>327</v>
      </c>
      <c r="B11" t="s">
        <v>146</v>
      </c>
      <c r="C11" s="1" t="s">
        <v>328</v>
      </c>
      <c r="D11" s="1" t="s">
        <v>329</v>
      </c>
      <c r="E11" s="3">
        <v>42114</v>
      </c>
      <c r="F11" s="3">
        <v>42142</v>
      </c>
      <c r="G11" s="1">
        <v>0.42599999999999999</v>
      </c>
      <c r="H11" s="1">
        <v>0.45100000000000001</v>
      </c>
      <c r="I11" s="1">
        <v>0.47599999999999998</v>
      </c>
      <c r="J11" t="s">
        <v>46</v>
      </c>
      <c r="K11" t="b">
        <v>0</v>
      </c>
      <c r="L11" t="s">
        <v>47</v>
      </c>
      <c r="M11" t="s">
        <v>154</v>
      </c>
    </row>
    <row r="12" spans="1:13" x14ac:dyDescent="0.25">
      <c r="A12" t="s">
        <v>330</v>
      </c>
      <c r="B12" t="s">
        <v>146</v>
      </c>
      <c r="C12" s="1" t="s">
        <v>331</v>
      </c>
      <c r="D12" s="1" t="s">
        <v>332</v>
      </c>
      <c r="E12" s="3">
        <v>42142</v>
      </c>
      <c r="F12" s="3">
        <v>42173</v>
      </c>
      <c r="G12" s="1">
        <v>0.42499999999999999</v>
      </c>
      <c r="H12" s="1">
        <v>0.45</v>
      </c>
      <c r="I12" s="1">
        <v>0.47499999999999998</v>
      </c>
      <c r="J12" t="s">
        <v>46</v>
      </c>
      <c r="K12" t="b">
        <v>0</v>
      </c>
      <c r="L12" t="s">
        <v>47</v>
      </c>
      <c r="M12" t="s">
        <v>154</v>
      </c>
    </row>
    <row r="13" spans="1:13" x14ac:dyDescent="0.25">
      <c r="A13" t="s">
        <v>333</v>
      </c>
      <c r="B13" t="s">
        <v>146</v>
      </c>
      <c r="C13" s="1" t="s">
        <v>334</v>
      </c>
      <c r="D13" s="1" t="s">
        <v>335</v>
      </c>
      <c r="E13" s="3">
        <v>42173</v>
      </c>
      <c r="F13" s="3">
        <v>42205</v>
      </c>
      <c r="G13" s="1">
        <v>0.42399999999999999</v>
      </c>
      <c r="H13" s="1">
        <v>0.44900000000000001</v>
      </c>
      <c r="I13" s="1">
        <v>0.47399999999999998</v>
      </c>
      <c r="J13" t="s">
        <v>46</v>
      </c>
      <c r="K13" t="b">
        <v>0</v>
      </c>
      <c r="L13" t="s">
        <v>47</v>
      </c>
      <c r="M13" t="s">
        <v>154</v>
      </c>
    </row>
    <row r="14" spans="1:13" x14ac:dyDescent="0.25">
      <c r="A14" t="s">
        <v>336</v>
      </c>
      <c r="B14" t="s">
        <v>146</v>
      </c>
      <c r="C14" s="1" t="s">
        <v>337</v>
      </c>
      <c r="D14" s="1" t="s">
        <v>338</v>
      </c>
      <c r="E14" s="3">
        <v>42205</v>
      </c>
      <c r="F14" s="3">
        <v>42234</v>
      </c>
      <c r="G14" s="1">
        <v>0.44600000000000001</v>
      </c>
      <c r="H14" s="1">
        <v>0.45350000000000001</v>
      </c>
      <c r="I14" s="1">
        <v>0.46100000000000002</v>
      </c>
      <c r="J14" t="s">
        <v>46</v>
      </c>
      <c r="K14" t="b">
        <v>0</v>
      </c>
      <c r="L14" t="s">
        <v>47</v>
      </c>
      <c r="M14" t="s">
        <v>154</v>
      </c>
    </row>
    <row r="15" spans="1:13" x14ac:dyDescent="0.25">
      <c r="A15" t="s">
        <v>339</v>
      </c>
      <c r="B15" t="s">
        <v>146</v>
      </c>
      <c r="C15" s="1" t="s">
        <v>340</v>
      </c>
      <c r="D15" s="1" t="s">
        <v>341</v>
      </c>
      <c r="E15" s="3">
        <v>42234</v>
      </c>
      <c r="F15" s="3">
        <v>42265</v>
      </c>
      <c r="G15" s="1">
        <v>0.45100000000000001</v>
      </c>
      <c r="H15" s="1">
        <v>0.45850000000000002</v>
      </c>
      <c r="I15" s="1">
        <v>0.46600000000000003</v>
      </c>
      <c r="J15" t="s">
        <v>46</v>
      </c>
      <c r="K15" t="b">
        <v>0</v>
      </c>
      <c r="L15" t="s">
        <v>47</v>
      </c>
      <c r="M15" t="s">
        <v>154</v>
      </c>
    </row>
    <row r="16" spans="1:13" x14ac:dyDescent="0.25">
      <c r="A16" t="s">
        <v>342</v>
      </c>
      <c r="B16" t="s">
        <v>146</v>
      </c>
      <c r="C16" s="1" t="s">
        <v>343</v>
      </c>
      <c r="D16" s="1" t="s">
        <v>344</v>
      </c>
      <c r="E16" s="3">
        <v>42265</v>
      </c>
      <c r="F16" s="3">
        <v>42296</v>
      </c>
      <c r="G16" s="1">
        <v>0.435</v>
      </c>
      <c r="H16" s="1">
        <v>0.46</v>
      </c>
      <c r="I16" s="1">
        <v>0.48499999999999999</v>
      </c>
      <c r="J16" t="s">
        <v>46</v>
      </c>
      <c r="K16" t="b">
        <v>0</v>
      </c>
      <c r="L16" t="s">
        <v>47</v>
      </c>
      <c r="M16" t="s">
        <v>154</v>
      </c>
    </row>
    <row r="17" spans="1:13" x14ac:dyDescent="0.25">
      <c r="A17" t="s">
        <v>345</v>
      </c>
      <c r="B17" t="s">
        <v>146</v>
      </c>
      <c r="C17" s="1" t="s">
        <v>346</v>
      </c>
      <c r="D17" s="1" t="s">
        <v>347</v>
      </c>
      <c r="E17" s="3">
        <v>42296</v>
      </c>
      <c r="F17" s="3">
        <v>42326</v>
      </c>
      <c r="G17" s="1">
        <v>0.435</v>
      </c>
      <c r="H17" s="1">
        <v>0.46</v>
      </c>
      <c r="I17" s="1">
        <v>0.48499999999999999</v>
      </c>
      <c r="J17" t="s">
        <v>46</v>
      </c>
      <c r="K17" t="b">
        <v>0</v>
      </c>
      <c r="L17" t="s">
        <v>47</v>
      </c>
      <c r="M17" t="s">
        <v>154</v>
      </c>
    </row>
    <row r="18" spans="1:13" x14ac:dyDescent="0.25">
      <c r="A18" t="s">
        <v>348</v>
      </c>
      <c r="B18" t="s">
        <v>146</v>
      </c>
      <c r="C18" s="1" t="s">
        <v>349</v>
      </c>
      <c r="D18" s="1" t="s">
        <v>350</v>
      </c>
      <c r="E18" s="3">
        <v>42326</v>
      </c>
      <c r="F18" s="3">
        <v>42356</v>
      </c>
      <c r="G18" s="1">
        <v>0.49</v>
      </c>
      <c r="H18" s="1">
        <v>0.51</v>
      </c>
      <c r="I18" s="1">
        <v>0.53</v>
      </c>
      <c r="J18" t="s">
        <v>46</v>
      </c>
      <c r="K18" t="b">
        <v>0</v>
      </c>
      <c r="L18" t="s">
        <v>47</v>
      </c>
      <c r="M18" t="s">
        <v>154</v>
      </c>
    </row>
    <row r="19" spans="1:13" x14ac:dyDescent="0.25">
      <c r="A19" t="s">
        <v>351</v>
      </c>
      <c r="B19" t="s">
        <v>146</v>
      </c>
      <c r="C19" s="1" t="s">
        <v>352</v>
      </c>
      <c r="D19" s="1" t="s">
        <v>353</v>
      </c>
      <c r="E19" s="3">
        <v>42356</v>
      </c>
      <c r="F19" s="3">
        <v>42387</v>
      </c>
      <c r="G19" s="1">
        <v>0.49375000000000002</v>
      </c>
      <c r="H19" s="1">
        <v>0.51375000000000004</v>
      </c>
      <c r="I19" s="1">
        <v>0.53374999999999995</v>
      </c>
      <c r="J19" t="s">
        <v>46</v>
      </c>
      <c r="K19" t="b">
        <v>0</v>
      </c>
      <c r="L19" t="s">
        <v>47</v>
      </c>
      <c r="M19" t="s">
        <v>154</v>
      </c>
    </row>
    <row r="20" spans="1:13" x14ac:dyDescent="0.25">
      <c r="A20" t="s">
        <v>354</v>
      </c>
      <c r="B20" t="s">
        <v>146</v>
      </c>
      <c r="C20" s="1" t="s">
        <v>355</v>
      </c>
      <c r="D20" s="1" t="s">
        <v>356</v>
      </c>
      <c r="E20" s="3">
        <v>42387</v>
      </c>
      <c r="F20" s="3">
        <v>42418</v>
      </c>
      <c r="G20" s="1">
        <v>0.5</v>
      </c>
      <c r="H20" s="1">
        <v>0.52</v>
      </c>
      <c r="I20" s="1">
        <v>0.54</v>
      </c>
      <c r="J20" t="s">
        <v>46</v>
      </c>
      <c r="K20" t="b">
        <v>0</v>
      </c>
      <c r="L20" t="s">
        <v>47</v>
      </c>
      <c r="M20" t="s">
        <v>154</v>
      </c>
    </row>
    <row r="21" spans="1:13" x14ac:dyDescent="0.25">
      <c r="A21" t="s">
        <v>357</v>
      </c>
      <c r="B21" t="s">
        <v>146</v>
      </c>
      <c r="C21" s="1" t="s">
        <v>358</v>
      </c>
      <c r="D21" s="1" t="s">
        <v>359</v>
      </c>
      <c r="E21" s="3">
        <v>42418</v>
      </c>
      <c r="F21" s="3">
        <v>42447</v>
      </c>
      <c r="G21" s="1">
        <v>0.58499999999999996</v>
      </c>
      <c r="H21" s="1">
        <v>0.60499999999999998</v>
      </c>
      <c r="I21" s="1">
        <v>0.625</v>
      </c>
      <c r="J21" t="s">
        <v>46</v>
      </c>
      <c r="K21" t="b">
        <v>0</v>
      </c>
      <c r="L21" t="s">
        <v>47</v>
      </c>
      <c r="M21" t="s">
        <v>154</v>
      </c>
    </row>
    <row r="22" spans="1:13" x14ac:dyDescent="0.25">
      <c r="A22" t="s">
        <v>360</v>
      </c>
      <c r="B22" t="s">
        <v>146</v>
      </c>
      <c r="C22" s="1" t="s">
        <v>361</v>
      </c>
      <c r="D22" s="1" t="s">
        <v>362</v>
      </c>
      <c r="E22" s="3">
        <v>42447</v>
      </c>
      <c r="F22" s="3">
        <v>42478</v>
      </c>
      <c r="G22" s="1">
        <v>0.60875000000000001</v>
      </c>
      <c r="H22" s="1">
        <v>0.62875000000000003</v>
      </c>
      <c r="I22" s="1">
        <v>0.64875000000000005</v>
      </c>
      <c r="J22" t="s">
        <v>46</v>
      </c>
      <c r="K22" t="b">
        <v>0</v>
      </c>
      <c r="L22" t="s">
        <v>47</v>
      </c>
      <c r="M22" t="s">
        <v>154</v>
      </c>
    </row>
    <row r="23" spans="1:13" x14ac:dyDescent="0.25">
      <c r="A23" t="s">
        <v>8</v>
      </c>
      <c r="B23" t="s">
        <v>6</v>
      </c>
      <c r="C23" s="1" t="s">
        <v>363</v>
      </c>
      <c r="D23" s="1" t="s">
        <v>364</v>
      </c>
      <c r="E23" s="3">
        <v>42081</v>
      </c>
      <c r="F23" s="3">
        <v>42142</v>
      </c>
      <c r="G23" s="1">
        <v>0.49330000000000002</v>
      </c>
      <c r="H23" s="1">
        <v>0.50329999999999997</v>
      </c>
      <c r="I23" s="1">
        <v>0.51329999999999998</v>
      </c>
      <c r="J23" t="s">
        <v>46</v>
      </c>
      <c r="K23" t="b">
        <v>1</v>
      </c>
      <c r="L23" t="s">
        <v>50</v>
      </c>
      <c r="M23" t="s">
        <v>154</v>
      </c>
    </row>
    <row r="24" spans="1:13" x14ac:dyDescent="0.25">
      <c r="A24" t="s">
        <v>9</v>
      </c>
      <c r="B24" t="s">
        <v>6</v>
      </c>
      <c r="C24" s="1" t="s">
        <v>365</v>
      </c>
      <c r="D24" s="1" t="s">
        <v>366</v>
      </c>
      <c r="E24" s="3">
        <v>42081</v>
      </c>
      <c r="F24" s="3">
        <v>42173</v>
      </c>
      <c r="G24" s="1">
        <v>0.49390000000000001</v>
      </c>
      <c r="H24" s="1">
        <v>0.50390000000000001</v>
      </c>
      <c r="I24" s="1">
        <v>0.51390000000000002</v>
      </c>
      <c r="J24" t="s">
        <v>46</v>
      </c>
      <c r="K24" t="b">
        <v>1</v>
      </c>
      <c r="L24" t="s">
        <v>50</v>
      </c>
      <c r="M24" t="s">
        <v>154</v>
      </c>
    </row>
    <row r="25" spans="1:13" x14ac:dyDescent="0.25">
      <c r="A25" t="s">
        <v>10</v>
      </c>
      <c r="B25" t="s">
        <v>6</v>
      </c>
      <c r="C25" s="1" t="s">
        <v>367</v>
      </c>
      <c r="D25" s="1" t="s">
        <v>368</v>
      </c>
      <c r="E25" s="3">
        <v>42081</v>
      </c>
      <c r="F25" s="3">
        <v>42265</v>
      </c>
      <c r="G25" s="1">
        <v>0.499</v>
      </c>
      <c r="H25" s="1">
        <v>0.50900000000000001</v>
      </c>
      <c r="I25" s="1">
        <v>0.51900000000000002</v>
      </c>
      <c r="J25" t="s">
        <v>46</v>
      </c>
      <c r="K25" t="b">
        <v>1</v>
      </c>
      <c r="L25" t="s">
        <v>50</v>
      </c>
      <c r="M25" t="s">
        <v>154</v>
      </c>
    </row>
    <row r="26" spans="1:13" x14ac:dyDescent="0.25">
      <c r="A26" t="s">
        <v>11</v>
      </c>
      <c r="B26" t="s">
        <v>6</v>
      </c>
      <c r="C26" s="1" t="s">
        <v>369</v>
      </c>
      <c r="D26" s="1" t="s">
        <v>370</v>
      </c>
      <c r="E26" s="3">
        <v>42081</v>
      </c>
      <c r="F26" s="3">
        <v>42356</v>
      </c>
      <c r="G26" s="1">
        <v>0.47749999999999998</v>
      </c>
      <c r="H26" s="1">
        <v>0.52749999999999997</v>
      </c>
      <c r="I26" s="1">
        <v>0.57750000000000001</v>
      </c>
      <c r="J26" t="s">
        <v>46</v>
      </c>
      <c r="K26" t="b">
        <v>1</v>
      </c>
      <c r="L26" t="s">
        <v>50</v>
      </c>
      <c r="M26" t="s">
        <v>154</v>
      </c>
    </row>
    <row r="27" spans="1:13" x14ac:dyDescent="0.25">
      <c r="A27" t="s">
        <v>144</v>
      </c>
      <c r="B27" t="s">
        <v>6</v>
      </c>
      <c r="C27" s="1" t="s">
        <v>155</v>
      </c>
      <c r="D27" s="1" t="s">
        <v>156</v>
      </c>
      <c r="E27" s="3">
        <v>42081</v>
      </c>
      <c r="F27" s="3">
        <v>42447</v>
      </c>
      <c r="G27" s="1">
        <v>0.54900000000000004</v>
      </c>
      <c r="H27" s="1">
        <v>0.54900000000000004</v>
      </c>
      <c r="I27" s="1">
        <v>0.54900000000000004</v>
      </c>
      <c r="J27" t="s">
        <v>46</v>
      </c>
      <c r="K27" t="b">
        <v>1</v>
      </c>
      <c r="L27" t="s">
        <v>145</v>
      </c>
      <c r="M27" t="s">
        <v>154</v>
      </c>
    </row>
    <row r="28" spans="1:13" x14ac:dyDescent="0.25">
      <c r="A28" t="s">
        <v>12</v>
      </c>
      <c r="B28" t="s">
        <v>6</v>
      </c>
      <c r="C28" s="1" t="s">
        <v>155</v>
      </c>
      <c r="D28" s="1" t="s">
        <v>156</v>
      </c>
      <c r="E28" s="3">
        <v>42081</v>
      </c>
      <c r="F28" s="3">
        <v>42632</v>
      </c>
      <c r="G28" s="1">
        <v>0.64200000000000002</v>
      </c>
      <c r="H28" s="1">
        <v>0.64200000000000002</v>
      </c>
      <c r="I28" s="1">
        <v>0.64200000000000002</v>
      </c>
      <c r="J28" t="s">
        <v>46</v>
      </c>
      <c r="K28" t="b">
        <v>1</v>
      </c>
      <c r="L28" t="s">
        <v>145</v>
      </c>
      <c r="M28" t="s">
        <v>154</v>
      </c>
    </row>
    <row r="29" spans="1:13" x14ac:dyDescent="0.25">
      <c r="A29" t="s">
        <v>13</v>
      </c>
      <c r="B29" t="s">
        <v>6</v>
      </c>
      <c r="C29" s="1" t="s">
        <v>155</v>
      </c>
      <c r="D29" s="1" t="s">
        <v>156</v>
      </c>
      <c r="E29" s="3">
        <v>42081</v>
      </c>
      <c r="F29" s="3">
        <v>42814</v>
      </c>
      <c r="G29" s="1">
        <v>0.753</v>
      </c>
      <c r="H29" s="1">
        <v>0.745</v>
      </c>
      <c r="I29" s="1">
        <v>0.73699999999999999</v>
      </c>
      <c r="J29" t="s">
        <v>46</v>
      </c>
      <c r="K29" t="b">
        <v>1</v>
      </c>
      <c r="L29" t="s">
        <v>145</v>
      </c>
      <c r="M29" t="s">
        <v>154</v>
      </c>
    </row>
    <row r="30" spans="1:13" x14ac:dyDescent="0.25">
      <c r="A30" t="s">
        <v>14</v>
      </c>
      <c r="B30" t="s">
        <v>6</v>
      </c>
      <c r="C30" s="1" t="s">
        <v>155</v>
      </c>
      <c r="D30" s="1" t="s">
        <v>156</v>
      </c>
      <c r="E30" s="3">
        <v>42081</v>
      </c>
      <c r="F30" s="3">
        <v>43178</v>
      </c>
      <c r="G30" s="1">
        <v>0.93799999999999994</v>
      </c>
      <c r="H30" s="1">
        <v>0.93200000000000005</v>
      </c>
      <c r="I30" s="1">
        <v>0.92600000000000005</v>
      </c>
      <c r="J30" t="s">
        <v>46</v>
      </c>
      <c r="K30" t="b">
        <v>1</v>
      </c>
      <c r="L30" t="s">
        <v>145</v>
      </c>
      <c r="M30" t="s">
        <v>154</v>
      </c>
    </row>
    <row r="31" spans="1:13" x14ac:dyDescent="0.25">
      <c r="A31" t="s">
        <v>15</v>
      </c>
      <c r="B31" t="s">
        <v>6</v>
      </c>
      <c r="C31" s="1" t="s">
        <v>155</v>
      </c>
      <c r="D31" s="1" t="s">
        <v>156</v>
      </c>
      <c r="E31" s="3">
        <v>42081</v>
      </c>
      <c r="F31" s="3">
        <v>43542</v>
      </c>
      <c r="G31" s="1">
        <v>1.0840000000000001</v>
      </c>
      <c r="H31" s="1">
        <v>1.0780000000000001</v>
      </c>
      <c r="I31" s="1">
        <v>1.0720000000000001</v>
      </c>
      <c r="J31" t="s">
        <v>46</v>
      </c>
      <c r="K31" t="b">
        <v>1</v>
      </c>
      <c r="L31" t="s">
        <v>145</v>
      </c>
      <c r="M31" t="s">
        <v>154</v>
      </c>
    </row>
    <row r="32" spans="1:13" x14ac:dyDescent="0.25">
      <c r="A32" t="s">
        <v>16</v>
      </c>
      <c r="B32" t="s">
        <v>6</v>
      </c>
      <c r="C32" s="1" t="s">
        <v>155</v>
      </c>
      <c r="D32" s="1" t="s">
        <v>156</v>
      </c>
      <c r="E32" s="3">
        <v>42081</v>
      </c>
      <c r="F32" s="3">
        <v>43908</v>
      </c>
      <c r="G32" s="1">
        <v>1.2004999999999999</v>
      </c>
      <c r="H32" s="1">
        <v>1.1944999999999999</v>
      </c>
      <c r="I32" s="1">
        <v>1.1884999999999999</v>
      </c>
      <c r="J32" t="s">
        <v>46</v>
      </c>
      <c r="K32" t="b">
        <v>1</v>
      </c>
      <c r="L32" t="s">
        <v>145</v>
      </c>
      <c r="M32" t="s">
        <v>154</v>
      </c>
    </row>
    <row r="33" spans="1:13" x14ac:dyDescent="0.25">
      <c r="A33" t="s">
        <v>17</v>
      </c>
      <c r="B33" t="s">
        <v>6</v>
      </c>
      <c r="C33" s="1" t="s">
        <v>155</v>
      </c>
      <c r="D33" s="1" t="s">
        <v>156</v>
      </c>
      <c r="E33" s="3">
        <v>42081</v>
      </c>
      <c r="F33" s="3">
        <v>44273</v>
      </c>
      <c r="G33" s="1">
        <v>1.2929999999999999</v>
      </c>
      <c r="H33" s="1">
        <v>1.2869999999999999</v>
      </c>
      <c r="I33" s="1">
        <v>1.2809999999999999</v>
      </c>
      <c r="J33" t="s">
        <v>46</v>
      </c>
      <c r="K33" t="b">
        <v>1</v>
      </c>
      <c r="L33" t="s">
        <v>145</v>
      </c>
      <c r="M33" t="s">
        <v>154</v>
      </c>
    </row>
    <row r="34" spans="1:13" x14ac:dyDescent="0.25">
      <c r="A34" t="s">
        <v>18</v>
      </c>
      <c r="B34" t="s">
        <v>6</v>
      </c>
      <c r="C34" s="1" t="s">
        <v>155</v>
      </c>
      <c r="D34" s="1" t="s">
        <v>156</v>
      </c>
      <c r="E34" s="3">
        <v>42081</v>
      </c>
      <c r="F34" s="3">
        <v>44638</v>
      </c>
      <c r="G34" s="1">
        <v>1.3640000000000001</v>
      </c>
      <c r="H34" s="1">
        <v>1.3580000000000001</v>
      </c>
      <c r="I34" s="1">
        <v>1.3520000000000001</v>
      </c>
      <c r="J34" t="s">
        <v>46</v>
      </c>
      <c r="K34" t="b">
        <v>1</v>
      </c>
      <c r="L34" t="s">
        <v>145</v>
      </c>
      <c r="M34" t="s">
        <v>154</v>
      </c>
    </row>
    <row r="35" spans="1:13" x14ac:dyDescent="0.25">
      <c r="A35" t="s">
        <v>19</v>
      </c>
      <c r="B35" t="s">
        <v>6</v>
      </c>
      <c r="C35" s="1" t="s">
        <v>155</v>
      </c>
      <c r="D35" s="1" t="s">
        <v>156</v>
      </c>
      <c r="E35" s="3">
        <v>42081</v>
      </c>
      <c r="F35" s="3">
        <v>45005</v>
      </c>
      <c r="G35" s="1">
        <v>1.4279999999999999</v>
      </c>
      <c r="H35" s="1">
        <v>1.4219999999999999</v>
      </c>
      <c r="I35" s="1">
        <v>1.4159999999999999</v>
      </c>
      <c r="J35" t="s">
        <v>46</v>
      </c>
      <c r="K35" t="b">
        <v>1</v>
      </c>
      <c r="L35" t="s">
        <v>145</v>
      </c>
      <c r="M35" t="s">
        <v>154</v>
      </c>
    </row>
    <row r="36" spans="1:13" x14ac:dyDescent="0.25">
      <c r="A36" t="s">
        <v>20</v>
      </c>
      <c r="B36" t="s">
        <v>6</v>
      </c>
      <c r="C36" s="1" t="s">
        <v>155</v>
      </c>
      <c r="D36" s="1" t="s">
        <v>156</v>
      </c>
      <c r="E36" s="3">
        <v>42081</v>
      </c>
      <c r="F36" s="3">
        <v>45369</v>
      </c>
      <c r="G36" s="1">
        <v>1.4810000000000001</v>
      </c>
      <c r="H36" s="1">
        <v>1.4750000000000001</v>
      </c>
      <c r="I36" s="1">
        <v>1.4690000000000001</v>
      </c>
      <c r="J36" t="s">
        <v>46</v>
      </c>
      <c r="K36" t="b">
        <v>1</v>
      </c>
      <c r="L36" t="s">
        <v>145</v>
      </c>
      <c r="M36" t="s">
        <v>154</v>
      </c>
    </row>
    <row r="37" spans="1:13" x14ac:dyDescent="0.25">
      <c r="A37" t="s">
        <v>21</v>
      </c>
      <c r="B37" t="s">
        <v>6</v>
      </c>
      <c r="C37" s="1" t="s">
        <v>155</v>
      </c>
      <c r="D37" s="1" t="s">
        <v>156</v>
      </c>
      <c r="E37" s="3">
        <v>42081</v>
      </c>
      <c r="F37" s="3">
        <v>45734</v>
      </c>
      <c r="G37" s="1">
        <v>1.5265</v>
      </c>
      <c r="H37" s="1">
        <v>1.5205</v>
      </c>
      <c r="I37" s="1">
        <v>1.5145</v>
      </c>
      <c r="J37" t="s">
        <v>46</v>
      </c>
      <c r="K37" t="b">
        <v>1</v>
      </c>
      <c r="L37" t="s">
        <v>145</v>
      </c>
      <c r="M37" t="s">
        <v>154</v>
      </c>
    </row>
    <row r="38" spans="1:13" x14ac:dyDescent="0.25">
      <c r="A38" t="s">
        <v>23</v>
      </c>
      <c r="B38" t="s">
        <v>6</v>
      </c>
      <c r="C38" s="1" t="s">
        <v>155</v>
      </c>
      <c r="D38" s="1" t="s">
        <v>156</v>
      </c>
      <c r="E38" s="3">
        <v>42081</v>
      </c>
      <c r="F38" s="3">
        <v>46464</v>
      </c>
      <c r="G38" s="1">
        <v>1.6227499999999999</v>
      </c>
      <c r="H38" s="1">
        <v>1.61175</v>
      </c>
      <c r="I38" s="1">
        <v>1.6007499999999999</v>
      </c>
      <c r="J38" t="s">
        <v>46</v>
      </c>
      <c r="K38" t="b">
        <v>1</v>
      </c>
      <c r="L38" t="s">
        <v>145</v>
      </c>
      <c r="M38" t="s">
        <v>154</v>
      </c>
    </row>
    <row r="39" spans="1:13" x14ac:dyDescent="0.25">
      <c r="A39" t="s">
        <v>24</v>
      </c>
      <c r="B39" t="s">
        <v>6</v>
      </c>
      <c r="C39" s="1" t="s">
        <v>155</v>
      </c>
      <c r="D39" s="1" t="s">
        <v>156</v>
      </c>
      <c r="E39" s="3">
        <v>42081</v>
      </c>
      <c r="F39" s="3">
        <v>47560</v>
      </c>
      <c r="G39" s="1">
        <v>1.71675</v>
      </c>
      <c r="H39" s="1">
        <v>1.70425</v>
      </c>
      <c r="I39" s="1">
        <v>1.6917500000000001</v>
      </c>
      <c r="J39" t="s">
        <v>46</v>
      </c>
      <c r="K39" t="b">
        <v>1</v>
      </c>
      <c r="L39" t="s">
        <v>145</v>
      </c>
      <c r="M39" t="s">
        <v>154</v>
      </c>
    </row>
    <row r="40" spans="1:13" x14ac:dyDescent="0.25">
      <c r="A40" t="s">
        <v>25</v>
      </c>
      <c r="B40" t="s">
        <v>6</v>
      </c>
      <c r="C40" s="1" t="s">
        <v>155</v>
      </c>
      <c r="D40" s="1" t="s">
        <v>156</v>
      </c>
      <c r="E40" s="3">
        <v>42081</v>
      </c>
      <c r="F40" s="3">
        <v>49387</v>
      </c>
      <c r="G40" s="1">
        <v>1.8427500000000001</v>
      </c>
      <c r="H40" s="1">
        <v>1.83175</v>
      </c>
      <c r="I40" s="1">
        <v>1.8207500000000001</v>
      </c>
      <c r="J40" t="s">
        <v>46</v>
      </c>
      <c r="K40" t="b">
        <v>1</v>
      </c>
      <c r="L40" t="s">
        <v>145</v>
      </c>
      <c r="M40" t="s">
        <v>154</v>
      </c>
    </row>
    <row r="41" spans="1:13" x14ac:dyDescent="0.25">
      <c r="A41" t="s">
        <v>26</v>
      </c>
      <c r="B41" t="s">
        <v>6</v>
      </c>
      <c r="C41" s="1" t="s">
        <v>155</v>
      </c>
      <c r="D41" s="1" t="s">
        <v>156</v>
      </c>
      <c r="E41" s="3">
        <v>42081</v>
      </c>
      <c r="F41" s="3">
        <v>51214</v>
      </c>
      <c r="G41" s="1">
        <v>1.89425</v>
      </c>
      <c r="H41" s="1">
        <v>1.8832500000000001</v>
      </c>
      <c r="I41" s="1">
        <v>1.87225</v>
      </c>
      <c r="J41" t="s">
        <v>46</v>
      </c>
      <c r="K41" t="b">
        <v>1</v>
      </c>
      <c r="L41" t="s">
        <v>145</v>
      </c>
      <c r="M41" t="s">
        <v>154</v>
      </c>
    </row>
    <row r="42" spans="1:13" x14ac:dyDescent="0.25">
      <c r="A42" t="s">
        <v>27</v>
      </c>
      <c r="B42" t="s">
        <v>6</v>
      </c>
      <c r="C42" s="1" t="s">
        <v>155</v>
      </c>
      <c r="D42" s="1" t="s">
        <v>156</v>
      </c>
      <c r="E42" s="3">
        <v>42081</v>
      </c>
      <c r="F42" s="3">
        <v>53041</v>
      </c>
      <c r="G42" s="1">
        <v>1.9235</v>
      </c>
      <c r="H42" s="1">
        <v>1.9125000000000001</v>
      </c>
      <c r="I42" s="1">
        <v>1.9015</v>
      </c>
      <c r="J42" t="s">
        <v>46</v>
      </c>
      <c r="K42" t="b">
        <v>1</v>
      </c>
      <c r="L42" t="s">
        <v>145</v>
      </c>
      <c r="M42" t="s">
        <v>154</v>
      </c>
    </row>
    <row r="43" spans="1:13" x14ac:dyDescent="0.25">
      <c r="A43" t="s">
        <v>100</v>
      </c>
      <c r="B43" t="s">
        <v>99</v>
      </c>
      <c r="C43" t="s">
        <v>215</v>
      </c>
      <c r="D43" t="s">
        <v>172</v>
      </c>
      <c r="E43" s="3">
        <v>42907</v>
      </c>
      <c r="F43" s="3">
        <v>42998</v>
      </c>
      <c r="G43" s="1">
        <v>1.55908</v>
      </c>
      <c r="H43" s="1">
        <v>1.55908</v>
      </c>
      <c r="I43" s="1">
        <v>1.55908</v>
      </c>
      <c r="K43" t="b">
        <v>0</v>
      </c>
      <c r="L43" t="s">
        <v>47</v>
      </c>
      <c r="M43" t="s">
        <v>48</v>
      </c>
    </row>
    <row r="44" spans="1:13" x14ac:dyDescent="0.25">
      <c r="A44" t="s">
        <v>101</v>
      </c>
      <c r="B44" t="s">
        <v>99</v>
      </c>
      <c r="C44" t="s">
        <v>216</v>
      </c>
      <c r="D44" t="s">
        <v>173</v>
      </c>
      <c r="E44" s="3">
        <v>42998</v>
      </c>
      <c r="F44" s="3">
        <v>43089</v>
      </c>
      <c r="G44" s="1">
        <v>1.64815</v>
      </c>
      <c r="H44" s="1">
        <v>1.64815</v>
      </c>
      <c r="I44" s="1">
        <v>1.64815</v>
      </c>
      <c r="K44" t="b">
        <v>0</v>
      </c>
      <c r="L44" t="s">
        <v>47</v>
      </c>
      <c r="M44" t="s">
        <v>48</v>
      </c>
    </row>
    <row r="45" spans="1:13" x14ac:dyDescent="0.25">
      <c r="A45" t="s">
        <v>102</v>
      </c>
      <c r="B45" t="s">
        <v>99</v>
      </c>
      <c r="C45" t="s">
        <v>217</v>
      </c>
      <c r="D45" t="s">
        <v>174</v>
      </c>
      <c r="E45" s="3">
        <v>43089</v>
      </c>
      <c r="F45" s="3">
        <v>43180</v>
      </c>
      <c r="G45" s="1">
        <v>1.73675</v>
      </c>
      <c r="H45" s="1">
        <v>1.73675</v>
      </c>
      <c r="I45" s="1">
        <v>1.73675</v>
      </c>
      <c r="K45" t="b">
        <v>0</v>
      </c>
      <c r="L45" t="s">
        <v>47</v>
      </c>
      <c r="M45" t="s">
        <v>48</v>
      </c>
    </row>
    <row r="46" spans="1:13" x14ac:dyDescent="0.25">
      <c r="A46" t="s">
        <v>103</v>
      </c>
      <c r="B46" t="s">
        <v>99</v>
      </c>
      <c r="C46" t="s">
        <v>218</v>
      </c>
      <c r="D46" t="s">
        <v>219</v>
      </c>
      <c r="E46" s="3">
        <v>43180</v>
      </c>
      <c r="F46" s="3">
        <v>43271</v>
      </c>
      <c r="G46" s="1">
        <v>1.7999000000000001</v>
      </c>
      <c r="H46" s="1">
        <v>1.7999000000000001</v>
      </c>
      <c r="I46" s="1">
        <v>1.7999000000000001</v>
      </c>
      <c r="K46" t="b">
        <v>0</v>
      </c>
      <c r="L46" t="s">
        <v>47</v>
      </c>
      <c r="M46" t="s">
        <v>48</v>
      </c>
    </row>
    <row r="47" spans="1:13" x14ac:dyDescent="0.25">
      <c r="A47" t="s">
        <v>104</v>
      </c>
      <c r="B47" t="s">
        <v>99</v>
      </c>
      <c r="C47" t="s">
        <v>220</v>
      </c>
      <c r="D47" t="s">
        <v>221</v>
      </c>
      <c r="E47" s="3">
        <v>43271</v>
      </c>
      <c r="F47" s="3">
        <v>43362</v>
      </c>
      <c r="G47" s="1">
        <v>1.8626100000000001</v>
      </c>
      <c r="H47" s="1">
        <v>1.8626100000000001</v>
      </c>
      <c r="I47" s="1">
        <v>1.8626100000000001</v>
      </c>
      <c r="K47" t="b">
        <v>0</v>
      </c>
      <c r="L47" t="s">
        <v>47</v>
      </c>
      <c r="M47" t="s">
        <v>48</v>
      </c>
    </row>
    <row r="48" spans="1:13" x14ac:dyDescent="0.25">
      <c r="A48" t="s">
        <v>105</v>
      </c>
      <c r="B48" t="s">
        <v>99</v>
      </c>
      <c r="C48" t="s">
        <v>222</v>
      </c>
      <c r="D48" t="s">
        <v>223</v>
      </c>
      <c r="E48" s="3">
        <v>43362</v>
      </c>
      <c r="F48" s="3">
        <v>43453</v>
      </c>
      <c r="G48" s="1">
        <v>1.9148799999999999</v>
      </c>
      <c r="H48" s="1">
        <v>1.9148799999999999</v>
      </c>
      <c r="I48" s="1">
        <v>1.9148799999999999</v>
      </c>
      <c r="K48" t="b">
        <v>0</v>
      </c>
      <c r="L48" t="s">
        <v>47</v>
      </c>
      <c r="M48" t="s">
        <v>48</v>
      </c>
    </row>
    <row r="49" spans="1:13" x14ac:dyDescent="0.25">
      <c r="A49" t="s">
        <v>106</v>
      </c>
      <c r="B49" t="s">
        <v>99</v>
      </c>
      <c r="C49" t="s">
        <v>224</v>
      </c>
      <c r="D49" t="s">
        <v>225</v>
      </c>
      <c r="E49" s="3">
        <v>43453</v>
      </c>
      <c r="F49" s="3">
        <v>43544</v>
      </c>
      <c r="G49" s="1">
        <v>1.97174</v>
      </c>
      <c r="H49" s="1">
        <v>1.97174</v>
      </c>
      <c r="I49" s="1">
        <v>1.97174</v>
      </c>
      <c r="K49" t="b">
        <v>0</v>
      </c>
      <c r="L49" t="s">
        <v>47</v>
      </c>
      <c r="M49" t="s">
        <v>48</v>
      </c>
    </row>
    <row r="50" spans="1:13" x14ac:dyDescent="0.25">
      <c r="A50" t="s">
        <v>107</v>
      </c>
      <c r="B50" t="s">
        <v>99</v>
      </c>
      <c r="C50" t="s">
        <v>226</v>
      </c>
      <c r="D50" t="s">
        <v>227</v>
      </c>
      <c r="E50" s="3">
        <v>43544</v>
      </c>
      <c r="F50" s="3">
        <v>43635</v>
      </c>
      <c r="G50" s="1">
        <v>2.0131800000000002</v>
      </c>
      <c r="H50" s="1">
        <v>2.0131800000000002</v>
      </c>
      <c r="I50" s="1">
        <v>2.0131800000000002</v>
      </c>
      <c r="K50" t="b">
        <v>0</v>
      </c>
      <c r="L50" t="s">
        <v>47</v>
      </c>
      <c r="M50" t="s">
        <v>48</v>
      </c>
    </row>
    <row r="51" spans="1:13" x14ac:dyDescent="0.25">
      <c r="A51" t="s">
        <v>108</v>
      </c>
      <c r="B51" t="s">
        <v>99</v>
      </c>
      <c r="C51" t="s">
        <v>228</v>
      </c>
      <c r="D51" t="s">
        <v>229</v>
      </c>
      <c r="E51" s="3">
        <v>43635</v>
      </c>
      <c r="F51" s="3">
        <v>43726</v>
      </c>
      <c r="G51" s="1">
        <v>2.0542199999999999</v>
      </c>
      <c r="H51" s="1">
        <v>2.0542199999999999</v>
      </c>
      <c r="I51" s="1">
        <v>2.0542199999999999</v>
      </c>
      <c r="K51" t="b">
        <v>0</v>
      </c>
      <c r="L51" t="s">
        <v>47</v>
      </c>
      <c r="M51" t="s">
        <v>48</v>
      </c>
    </row>
    <row r="52" spans="1:13" x14ac:dyDescent="0.25">
      <c r="A52" t="s">
        <v>109</v>
      </c>
      <c r="B52" t="s">
        <v>99</v>
      </c>
      <c r="C52" t="s">
        <v>230</v>
      </c>
      <c r="D52" t="s">
        <v>231</v>
      </c>
      <c r="E52" s="3">
        <v>43726</v>
      </c>
      <c r="F52" s="3">
        <v>43817</v>
      </c>
      <c r="G52" s="1">
        <v>2.0948600000000002</v>
      </c>
      <c r="H52" s="1">
        <v>2.0948600000000002</v>
      </c>
      <c r="I52" s="1">
        <v>2.0948600000000002</v>
      </c>
      <c r="K52" t="b">
        <v>0</v>
      </c>
      <c r="L52" t="s">
        <v>47</v>
      </c>
      <c r="M52" t="s">
        <v>48</v>
      </c>
    </row>
    <row r="53" spans="1:13" x14ac:dyDescent="0.25">
      <c r="A53" t="s">
        <v>110</v>
      </c>
      <c r="B53" t="s">
        <v>99</v>
      </c>
      <c r="C53" t="s">
        <v>232</v>
      </c>
      <c r="D53" t="s">
        <v>233</v>
      </c>
      <c r="E53" s="3">
        <v>43817</v>
      </c>
      <c r="F53" s="3">
        <v>43908</v>
      </c>
      <c r="G53" s="1">
        <v>2.1351300000000002</v>
      </c>
      <c r="H53" s="1">
        <v>2.1351300000000002</v>
      </c>
      <c r="I53" s="1">
        <v>2.1351300000000002</v>
      </c>
      <c r="K53" t="b">
        <v>0</v>
      </c>
      <c r="L53" t="s">
        <v>47</v>
      </c>
      <c r="M53" t="s">
        <v>48</v>
      </c>
    </row>
    <row r="54" spans="1:13" x14ac:dyDescent="0.25">
      <c r="A54" t="s">
        <v>111</v>
      </c>
      <c r="B54" t="s">
        <v>99</v>
      </c>
      <c r="C54" t="s">
        <v>234</v>
      </c>
      <c r="D54" t="s">
        <v>235</v>
      </c>
      <c r="E54" s="3">
        <v>43908</v>
      </c>
      <c r="F54" s="3">
        <v>43999</v>
      </c>
      <c r="G54" s="1">
        <v>2.1650299999999998</v>
      </c>
      <c r="H54" s="1">
        <v>2.1650299999999998</v>
      </c>
      <c r="I54" s="1">
        <v>2.1650299999999998</v>
      </c>
      <c r="K54" t="b">
        <v>0</v>
      </c>
      <c r="L54" t="s">
        <v>47</v>
      </c>
      <c r="M54" t="s">
        <v>48</v>
      </c>
    </row>
    <row r="55" spans="1:13" x14ac:dyDescent="0.25">
      <c r="A55" t="s">
        <v>112</v>
      </c>
      <c r="B55" t="s">
        <v>99</v>
      </c>
      <c r="C55" t="s">
        <v>236</v>
      </c>
      <c r="D55" t="s">
        <v>237</v>
      </c>
      <c r="E55" s="3">
        <v>43999</v>
      </c>
      <c r="F55" s="3">
        <v>44090</v>
      </c>
      <c r="G55" s="1">
        <v>2.19956</v>
      </c>
      <c r="H55" s="1">
        <v>2.19956</v>
      </c>
      <c r="I55" s="1">
        <v>2.19956</v>
      </c>
      <c r="K55" t="b">
        <v>0</v>
      </c>
      <c r="L55" t="s">
        <v>47</v>
      </c>
      <c r="M55" t="s">
        <v>48</v>
      </c>
    </row>
    <row r="56" spans="1:13" x14ac:dyDescent="0.25">
      <c r="A56" t="s">
        <v>113</v>
      </c>
      <c r="B56" t="s">
        <v>99</v>
      </c>
      <c r="C56" t="s">
        <v>238</v>
      </c>
      <c r="D56" t="s">
        <v>239</v>
      </c>
      <c r="E56" s="3">
        <v>44090</v>
      </c>
      <c r="F56" s="3">
        <v>44181</v>
      </c>
      <c r="G56" s="1">
        <v>2.2287499999999998</v>
      </c>
      <c r="H56" s="1">
        <v>2.2287499999999998</v>
      </c>
      <c r="I56" s="1">
        <v>2.2287499999999998</v>
      </c>
      <c r="K56" t="b">
        <v>0</v>
      </c>
      <c r="L56" t="s">
        <v>47</v>
      </c>
      <c r="M56" t="s">
        <v>48</v>
      </c>
    </row>
    <row r="57" spans="1:13" x14ac:dyDescent="0.25">
      <c r="A57" t="s">
        <v>114</v>
      </c>
      <c r="B57" t="s">
        <v>99</v>
      </c>
      <c r="C57" t="s">
        <v>240</v>
      </c>
      <c r="D57" t="s">
        <v>241</v>
      </c>
      <c r="E57" s="3">
        <v>44181</v>
      </c>
      <c r="F57" s="3">
        <v>44272</v>
      </c>
      <c r="G57" s="1">
        <v>2.2625799999999998</v>
      </c>
      <c r="H57" s="1">
        <v>2.2625799999999998</v>
      </c>
      <c r="I57" s="1">
        <v>2.2625799999999998</v>
      </c>
      <c r="K57" t="b">
        <v>0</v>
      </c>
      <c r="L57" t="s">
        <v>47</v>
      </c>
      <c r="M57" t="s">
        <v>48</v>
      </c>
    </row>
    <row r="58" spans="1:13" x14ac:dyDescent="0.25">
      <c r="A58" t="s">
        <v>242</v>
      </c>
      <c r="B58" t="s">
        <v>99</v>
      </c>
      <c r="C58" t="s">
        <v>243</v>
      </c>
      <c r="D58" t="s">
        <v>244</v>
      </c>
      <c r="E58" s="3">
        <v>44272</v>
      </c>
      <c r="F58" s="3">
        <v>44363</v>
      </c>
      <c r="G58" s="1">
        <v>2.2810800000000002</v>
      </c>
      <c r="H58" s="1">
        <v>2.2810800000000002</v>
      </c>
      <c r="I58" s="1">
        <v>2.2810800000000002</v>
      </c>
      <c r="K58" t="b">
        <v>0</v>
      </c>
      <c r="L58" t="s">
        <v>47</v>
      </c>
      <c r="M58" t="s">
        <v>48</v>
      </c>
    </row>
    <row r="59" spans="1:13" x14ac:dyDescent="0.25">
      <c r="A59" t="s">
        <v>245</v>
      </c>
      <c r="B59" t="s">
        <v>99</v>
      </c>
      <c r="C59" t="s">
        <v>246</v>
      </c>
      <c r="D59" t="s">
        <v>247</v>
      </c>
      <c r="E59" s="3">
        <v>44363</v>
      </c>
      <c r="F59" s="3">
        <v>44454</v>
      </c>
      <c r="G59" s="1">
        <v>2.3042600000000002</v>
      </c>
      <c r="H59" s="1">
        <v>2.3042600000000002</v>
      </c>
      <c r="I59" s="1">
        <v>2.3042600000000002</v>
      </c>
      <c r="K59" t="b">
        <v>0</v>
      </c>
      <c r="L59" t="s">
        <v>47</v>
      </c>
      <c r="M59" t="s">
        <v>48</v>
      </c>
    </row>
    <row r="60" spans="1:13" x14ac:dyDescent="0.25">
      <c r="A60" t="s">
        <v>248</v>
      </c>
      <c r="B60" t="s">
        <v>99</v>
      </c>
      <c r="C60" t="s">
        <v>249</v>
      </c>
      <c r="D60" t="s">
        <v>250</v>
      </c>
      <c r="E60" s="3">
        <v>44454</v>
      </c>
      <c r="F60" s="3">
        <v>44545</v>
      </c>
      <c r="G60" s="1">
        <v>2.3171300000000001</v>
      </c>
      <c r="H60" s="1">
        <v>2.3171300000000001</v>
      </c>
      <c r="I60" s="1">
        <v>2.3171300000000001</v>
      </c>
      <c r="K60" t="b">
        <v>0</v>
      </c>
      <c r="L60" t="s">
        <v>47</v>
      </c>
      <c r="M60" t="s">
        <v>48</v>
      </c>
    </row>
    <row r="61" spans="1:13" x14ac:dyDescent="0.25">
      <c r="A61" t="s">
        <v>251</v>
      </c>
      <c r="B61" t="s">
        <v>99</v>
      </c>
      <c r="C61" t="s">
        <v>252</v>
      </c>
      <c r="D61" t="s">
        <v>253</v>
      </c>
      <c r="E61" s="3">
        <v>44545</v>
      </c>
      <c r="F61" s="3">
        <v>44636</v>
      </c>
      <c r="G61" s="1">
        <v>2.3396699999999999</v>
      </c>
      <c r="H61" s="1">
        <v>2.3396699999999999</v>
      </c>
      <c r="I61" s="1">
        <v>2.3396699999999999</v>
      </c>
      <c r="K61" t="b">
        <v>0</v>
      </c>
      <c r="L61" t="s">
        <v>47</v>
      </c>
      <c r="M61" t="s">
        <v>48</v>
      </c>
    </row>
    <row r="62" spans="1:13" x14ac:dyDescent="0.25">
      <c r="A62" t="s">
        <v>254</v>
      </c>
      <c r="B62" t="s">
        <v>99</v>
      </c>
      <c r="C62" t="s">
        <v>255</v>
      </c>
      <c r="D62" t="s">
        <v>256</v>
      </c>
      <c r="E62" s="3">
        <v>44636</v>
      </c>
      <c r="F62" s="3">
        <v>44727</v>
      </c>
      <c r="G62" s="1">
        <v>2.34693</v>
      </c>
      <c r="H62" s="1">
        <v>2.34693</v>
      </c>
      <c r="I62" s="1">
        <v>2.34693</v>
      </c>
      <c r="K62" t="b">
        <v>0</v>
      </c>
      <c r="L62" t="s">
        <v>47</v>
      </c>
      <c r="M62" t="s">
        <v>48</v>
      </c>
    </row>
    <row r="63" spans="1:13" x14ac:dyDescent="0.25">
      <c r="A63" t="s">
        <v>257</v>
      </c>
      <c r="B63" t="s">
        <v>99</v>
      </c>
      <c r="C63" t="s">
        <v>258</v>
      </c>
      <c r="D63" t="s">
        <v>259</v>
      </c>
      <c r="E63" s="3">
        <v>44727</v>
      </c>
      <c r="F63" s="3">
        <v>44825</v>
      </c>
      <c r="G63" s="1">
        <v>2.3627500000000001</v>
      </c>
      <c r="H63" s="1">
        <v>2.3627500000000001</v>
      </c>
      <c r="I63" s="1">
        <v>2.3627500000000001</v>
      </c>
      <c r="K63" t="b">
        <v>0</v>
      </c>
      <c r="L63" t="s">
        <v>47</v>
      </c>
      <c r="M63" t="s">
        <v>48</v>
      </c>
    </row>
    <row r="64" spans="1:13" x14ac:dyDescent="0.25">
      <c r="A64" t="s">
        <v>260</v>
      </c>
      <c r="B64" t="s">
        <v>99</v>
      </c>
      <c r="C64" t="s">
        <v>261</v>
      </c>
      <c r="D64" t="s">
        <v>262</v>
      </c>
      <c r="E64" s="3">
        <v>44825</v>
      </c>
      <c r="F64" s="3">
        <v>44916</v>
      </c>
      <c r="G64" s="1">
        <v>2.3695300000000001</v>
      </c>
      <c r="H64" s="1">
        <v>2.3695300000000001</v>
      </c>
      <c r="I64" s="1">
        <v>2.3695300000000001</v>
      </c>
      <c r="K64" t="b">
        <v>0</v>
      </c>
      <c r="L64" t="s">
        <v>47</v>
      </c>
      <c r="M64" t="s">
        <v>48</v>
      </c>
    </row>
    <row r="65" spans="1:13" x14ac:dyDescent="0.25">
      <c r="A65" t="s">
        <v>263</v>
      </c>
      <c r="B65" t="s">
        <v>99</v>
      </c>
      <c r="C65" t="s">
        <v>264</v>
      </c>
      <c r="D65" t="s">
        <v>265</v>
      </c>
      <c r="E65" s="3">
        <v>44916</v>
      </c>
      <c r="F65" s="3">
        <v>45000</v>
      </c>
      <c r="G65" s="1">
        <v>2.38212</v>
      </c>
      <c r="H65" s="1">
        <v>2.38212</v>
      </c>
      <c r="I65" s="1">
        <v>2.38212</v>
      </c>
      <c r="K65" t="b">
        <v>0</v>
      </c>
      <c r="L65" t="s">
        <v>47</v>
      </c>
      <c r="M65" t="s">
        <v>48</v>
      </c>
    </row>
    <row r="66" spans="1:13" x14ac:dyDescent="0.25">
      <c r="A66" t="s">
        <v>266</v>
      </c>
      <c r="B66" t="s">
        <v>99</v>
      </c>
      <c r="C66" t="s">
        <v>267</v>
      </c>
      <c r="D66" t="s">
        <v>268</v>
      </c>
      <c r="E66" s="3">
        <v>45000</v>
      </c>
      <c r="F66" s="3">
        <v>45098</v>
      </c>
      <c r="G66" s="1">
        <v>2.3818700000000002</v>
      </c>
      <c r="H66" s="1">
        <v>2.3818700000000002</v>
      </c>
      <c r="I66" s="1">
        <v>2.3818700000000002</v>
      </c>
      <c r="K66" t="b">
        <v>0</v>
      </c>
      <c r="L66" t="s">
        <v>47</v>
      </c>
      <c r="M66" t="s">
        <v>48</v>
      </c>
    </row>
    <row r="67" spans="1:13" x14ac:dyDescent="0.25">
      <c r="A67" t="s">
        <v>269</v>
      </c>
      <c r="B67" t="s">
        <v>99</v>
      </c>
      <c r="C67" t="s">
        <v>270</v>
      </c>
      <c r="D67" t="s">
        <v>271</v>
      </c>
      <c r="E67" s="3">
        <v>45098</v>
      </c>
      <c r="F67" s="3">
        <v>45189</v>
      </c>
      <c r="G67" s="1">
        <v>2.38788</v>
      </c>
      <c r="H67" s="1">
        <v>2.38788</v>
      </c>
      <c r="I67" s="1">
        <v>2.38788</v>
      </c>
      <c r="K67" t="b">
        <v>0</v>
      </c>
      <c r="L67" t="s">
        <v>47</v>
      </c>
      <c r="M67" t="s">
        <v>48</v>
      </c>
    </row>
    <row r="68" spans="1:13" x14ac:dyDescent="0.25">
      <c r="A68" t="s">
        <v>272</v>
      </c>
      <c r="B68" t="s">
        <v>99</v>
      </c>
      <c r="C68" t="s">
        <v>273</v>
      </c>
      <c r="D68" t="s">
        <v>274</v>
      </c>
      <c r="E68" s="3">
        <v>45189</v>
      </c>
      <c r="F68" s="3">
        <v>45280</v>
      </c>
      <c r="G68" s="1">
        <v>2.38849</v>
      </c>
      <c r="H68" s="1">
        <v>2.38849</v>
      </c>
      <c r="I68" s="1">
        <v>2.38849</v>
      </c>
      <c r="K68" t="b">
        <v>0</v>
      </c>
      <c r="L68" t="s">
        <v>47</v>
      </c>
      <c r="M68" t="s">
        <v>48</v>
      </c>
    </row>
    <row r="69" spans="1:13" x14ac:dyDescent="0.25">
      <c r="A69" t="s">
        <v>275</v>
      </c>
      <c r="B69" t="s">
        <v>99</v>
      </c>
      <c r="C69" t="s">
        <v>276</v>
      </c>
      <c r="D69" t="s">
        <v>277</v>
      </c>
      <c r="E69" s="3">
        <v>45280</v>
      </c>
      <c r="F69" s="3">
        <v>45371</v>
      </c>
      <c r="G69" s="1">
        <v>2.3988299999999998</v>
      </c>
      <c r="H69" s="1">
        <v>2.3988299999999998</v>
      </c>
      <c r="I69" s="1">
        <v>2.3988299999999998</v>
      </c>
      <c r="K69" t="b">
        <v>0</v>
      </c>
      <c r="L69" t="s">
        <v>47</v>
      </c>
      <c r="M69" t="s">
        <v>48</v>
      </c>
    </row>
    <row r="70" spans="1:13" x14ac:dyDescent="0.25">
      <c r="A70" t="s">
        <v>278</v>
      </c>
      <c r="B70" t="s">
        <v>99</v>
      </c>
      <c r="C70" t="s">
        <v>279</v>
      </c>
      <c r="D70" t="s">
        <v>280</v>
      </c>
      <c r="E70" s="3">
        <v>45371</v>
      </c>
      <c r="F70" s="3">
        <v>45462</v>
      </c>
      <c r="G70" s="1">
        <v>2.40395</v>
      </c>
      <c r="H70" s="1">
        <v>2.40395</v>
      </c>
      <c r="I70" s="1">
        <v>2.40395</v>
      </c>
      <c r="K70" t="b">
        <v>0</v>
      </c>
      <c r="L70" t="s">
        <v>47</v>
      </c>
      <c r="M70" t="s">
        <v>48</v>
      </c>
    </row>
    <row r="71" spans="1:13" x14ac:dyDescent="0.25">
      <c r="A71" t="s">
        <v>281</v>
      </c>
      <c r="B71" t="s">
        <v>99</v>
      </c>
      <c r="C71" t="s">
        <v>282</v>
      </c>
      <c r="D71" t="s">
        <v>283</v>
      </c>
      <c r="E71" s="3">
        <v>45462</v>
      </c>
      <c r="F71" s="3">
        <v>45553</v>
      </c>
      <c r="G71" s="1">
        <v>2.4088400000000001</v>
      </c>
      <c r="H71" s="1">
        <v>2.4088400000000001</v>
      </c>
      <c r="I71" s="1">
        <v>2.4088400000000001</v>
      </c>
      <c r="K71" t="b">
        <v>0</v>
      </c>
      <c r="L71" t="s">
        <v>47</v>
      </c>
      <c r="M71" t="s">
        <v>48</v>
      </c>
    </row>
    <row r="72" spans="1:13" x14ac:dyDescent="0.25">
      <c r="A72" t="s">
        <v>284</v>
      </c>
      <c r="B72" t="s">
        <v>99</v>
      </c>
      <c r="C72" t="s">
        <v>285</v>
      </c>
      <c r="D72" t="s">
        <v>286</v>
      </c>
      <c r="E72" s="3">
        <v>45553</v>
      </c>
      <c r="F72" s="3">
        <v>45644</v>
      </c>
      <c r="G72" s="1">
        <v>2.4135</v>
      </c>
      <c r="H72" s="1">
        <v>2.4135</v>
      </c>
      <c r="I72" s="1">
        <v>2.4135</v>
      </c>
      <c r="K72" t="b">
        <v>0</v>
      </c>
      <c r="L72" t="s">
        <v>47</v>
      </c>
      <c r="M72" t="s">
        <v>48</v>
      </c>
    </row>
    <row r="73" spans="1:13" x14ac:dyDescent="0.25">
      <c r="A73" t="s">
        <v>287</v>
      </c>
      <c r="B73" t="s">
        <v>99</v>
      </c>
      <c r="C73" t="s">
        <v>288</v>
      </c>
      <c r="D73" t="s">
        <v>289</v>
      </c>
      <c r="E73" s="3">
        <v>45644</v>
      </c>
      <c r="F73" s="3">
        <v>45735</v>
      </c>
      <c r="G73" s="1">
        <v>2.4179400000000002</v>
      </c>
      <c r="H73" s="1">
        <v>2.4179400000000002</v>
      </c>
      <c r="I73" s="1">
        <v>2.4179400000000002</v>
      </c>
      <c r="K73" t="b">
        <v>0</v>
      </c>
      <c r="L73" t="s">
        <v>47</v>
      </c>
      <c r="M73" t="s">
        <v>48</v>
      </c>
    </row>
    <row r="74" spans="1:13" x14ac:dyDescent="0.25">
      <c r="A74" t="s">
        <v>115</v>
      </c>
      <c r="B74" t="s">
        <v>116</v>
      </c>
      <c r="C74" t="s">
        <v>290</v>
      </c>
      <c r="D74" t="s">
        <v>159</v>
      </c>
      <c r="E74" s="3">
        <v>42053</v>
      </c>
      <c r="F74" s="3">
        <v>42144</v>
      </c>
      <c r="G74" s="1">
        <v>0.25740000000000002</v>
      </c>
      <c r="H74" s="1">
        <v>0.25740000000000002</v>
      </c>
      <c r="I74" s="1">
        <v>0.25740000000000002</v>
      </c>
      <c r="J74" t="s">
        <v>49</v>
      </c>
      <c r="K74" t="b">
        <v>1</v>
      </c>
      <c r="L74" t="s">
        <v>47</v>
      </c>
      <c r="M74" t="s">
        <v>48</v>
      </c>
    </row>
    <row r="75" spans="1:13" x14ac:dyDescent="0.25">
      <c r="A75" t="s">
        <v>117</v>
      </c>
      <c r="B75" t="s">
        <v>116</v>
      </c>
      <c r="C75" t="s">
        <v>206</v>
      </c>
      <c r="D75" t="s">
        <v>160</v>
      </c>
      <c r="E75" s="3">
        <v>42081</v>
      </c>
      <c r="F75" s="3">
        <v>42172</v>
      </c>
      <c r="G75" s="1">
        <v>0.26967000000000002</v>
      </c>
      <c r="H75" s="1">
        <v>0.26967000000000002</v>
      </c>
      <c r="I75" s="1">
        <v>0.26967000000000002</v>
      </c>
      <c r="J75" t="s">
        <v>49</v>
      </c>
      <c r="K75" t="b">
        <v>1</v>
      </c>
      <c r="L75" t="s">
        <v>47</v>
      </c>
      <c r="M75" t="s">
        <v>48</v>
      </c>
    </row>
    <row r="76" spans="1:13" x14ac:dyDescent="0.25">
      <c r="A76" t="s">
        <v>118</v>
      </c>
      <c r="B76" t="s">
        <v>116</v>
      </c>
      <c r="C76" t="s">
        <v>291</v>
      </c>
      <c r="D76" t="s">
        <v>161</v>
      </c>
      <c r="E76" s="3">
        <v>42109</v>
      </c>
      <c r="F76" s="3">
        <v>42200</v>
      </c>
      <c r="G76" s="1">
        <v>0.28938000000000003</v>
      </c>
      <c r="H76" s="1">
        <v>0.28938000000000003</v>
      </c>
      <c r="I76" s="1">
        <v>0.28938000000000003</v>
      </c>
      <c r="J76" t="s">
        <v>49</v>
      </c>
      <c r="K76" t="b">
        <v>1</v>
      </c>
      <c r="L76" t="s">
        <v>47</v>
      </c>
      <c r="M76" t="s">
        <v>48</v>
      </c>
    </row>
    <row r="77" spans="1:13" x14ac:dyDescent="0.25">
      <c r="A77" t="s">
        <v>119</v>
      </c>
      <c r="B77" t="s">
        <v>116</v>
      </c>
      <c r="C77" t="s">
        <v>292</v>
      </c>
      <c r="D77" t="s">
        <v>162</v>
      </c>
      <c r="E77" s="3">
        <v>42144</v>
      </c>
      <c r="F77" s="3">
        <v>42235</v>
      </c>
      <c r="G77" s="1">
        <v>0.32395000000000002</v>
      </c>
      <c r="H77" s="1">
        <v>0.32395000000000002</v>
      </c>
      <c r="I77" s="1">
        <v>0.32395000000000002</v>
      </c>
      <c r="J77" t="s">
        <v>49</v>
      </c>
      <c r="K77" t="b">
        <v>1</v>
      </c>
      <c r="L77" t="s">
        <v>47</v>
      </c>
      <c r="M77" t="s">
        <v>48</v>
      </c>
    </row>
    <row r="78" spans="1:13" x14ac:dyDescent="0.25">
      <c r="A78" t="s">
        <v>120</v>
      </c>
      <c r="B78" t="s">
        <v>116</v>
      </c>
      <c r="C78" t="s">
        <v>207</v>
      </c>
      <c r="D78" t="s">
        <v>163</v>
      </c>
      <c r="E78" s="3">
        <v>42172</v>
      </c>
      <c r="F78" s="3">
        <v>42263</v>
      </c>
      <c r="G78" s="1">
        <v>0.35854000000000003</v>
      </c>
      <c r="H78" s="1">
        <v>0.35854000000000003</v>
      </c>
      <c r="I78" s="1">
        <v>0.35854000000000003</v>
      </c>
      <c r="J78" t="s">
        <v>49</v>
      </c>
      <c r="K78" t="b">
        <v>1</v>
      </c>
      <c r="L78" t="s">
        <v>47</v>
      </c>
      <c r="M78" t="s">
        <v>48</v>
      </c>
    </row>
    <row r="79" spans="1:13" x14ac:dyDescent="0.25">
      <c r="A79" t="s">
        <v>121</v>
      </c>
      <c r="B79" t="s">
        <v>116</v>
      </c>
      <c r="C79" t="s">
        <v>293</v>
      </c>
      <c r="D79" t="s">
        <v>164</v>
      </c>
      <c r="E79" s="3">
        <v>42200</v>
      </c>
      <c r="F79" s="3">
        <v>42298</v>
      </c>
      <c r="G79" s="1">
        <v>0.39301000000000003</v>
      </c>
      <c r="H79" s="1">
        <v>0.39301000000000003</v>
      </c>
      <c r="I79" s="1">
        <v>0.39301000000000003</v>
      </c>
      <c r="J79" t="s">
        <v>49</v>
      </c>
      <c r="K79" t="b">
        <v>1</v>
      </c>
      <c r="L79" t="s">
        <v>47</v>
      </c>
      <c r="M79" t="s">
        <v>48</v>
      </c>
    </row>
    <row r="80" spans="1:13" x14ac:dyDescent="0.25">
      <c r="A80" t="s">
        <v>122</v>
      </c>
      <c r="B80" t="s">
        <v>116</v>
      </c>
      <c r="C80" t="s">
        <v>208</v>
      </c>
      <c r="D80" t="s">
        <v>165</v>
      </c>
      <c r="E80" s="3">
        <v>42263</v>
      </c>
      <c r="F80" s="3">
        <v>42354</v>
      </c>
      <c r="G80" s="1">
        <v>0.49186999999999997</v>
      </c>
      <c r="H80" s="1">
        <v>0.49186999999999997</v>
      </c>
      <c r="I80" s="1">
        <v>0.49186999999999997</v>
      </c>
      <c r="J80" t="s">
        <v>49</v>
      </c>
      <c r="K80" t="b">
        <v>1</v>
      </c>
      <c r="L80" t="s">
        <v>47</v>
      </c>
      <c r="M80" t="s">
        <v>48</v>
      </c>
    </row>
    <row r="81" spans="1:13" x14ac:dyDescent="0.25">
      <c r="A81" t="s">
        <v>123</v>
      </c>
      <c r="B81" t="s">
        <v>116</v>
      </c>
      <c r="C81" t="s">
        <v>209</v>
      </c>
      <c r="D81" t="s">
        <v>166</v>
      </c>
      <c r="E81" s="3">
        <v>42354</v>
      </c>
      <c r="F81" s="3">
        <v>42445</v>
      </c>
      <c r="G81" s="1">
        <v>0.65966000000000002</v>
      </c>
      <c r="H81" s="1">
        <v>0.65966000000000002</v>
      </c>
      <c r="I81" s="1">
        <v>0.65966000000000002</v>
      </c>
      <c r="J81" t="s">
        <v>49</v>
      </c>
      <c r="K81" t="b">
        <v>1</v>
      </c>
      <c r="L81" t="s">
        <v>47</v>
      </c>
      <c r="M81" t="s">
        <v>48</v>
      </c>
    </row>
    <row r="82" spans="1:13" x14ac:dyDescent="0.25">
      <c r="A82" t="s">
        <v>124</v>
      </c>
      <c r="B82" t="s">
        <v>116</v>
      </c>
      <c r="C82" t="s">
        <v>210</v>
      </c>
      <c r="D82" t="s">
        <v>167</v>
      </c>
      <c r="E82" s="3">
        <v>42445</v>
      </c>
      <c r="F82" s="3">
        <v>42536</v>
      </c>
      <c r="G82" s="1">
        <v>0.83192999999999995</v>
      </c>
      <c r="H82" s="1">
        <v>0.83192999999999995</v>
      </c>
      <c r="I82" s="1">
        <v>0.83192999999999995</v>
      </c>
      <c r="J82" t="s">
        <v>49</v>
      </c>
      <c r="K82" t="b">
        <v>1</v>
      </c>
      <c r="L82" t="s">
        <v>47</v>
      </c>
      <c r="M82" t="s">
        <v>48</v>
      </c>
    </row>
    <row r="83" spans="1:13" x14ac:dyDescent="0.25">
      <c r="A83" t="s">
        <v>125</v>
      </c>
      <c r="B83" t="s">
        <v>116</v>
      </c>
      <c r="C83" t="s">
        <v>211</v>
      </c>
      <c r="D83" t="s">
        <v>168</v>
      </c>
      <c r="E83" s="3">
        <v>42536</v>
      </c>
      <c r="F83" s="3">
        <v>42634</v>
      </c>
      <c r="G83" s="1">
        <v>1.00844</v>
      </c>
      <c r="H83" s="1">
        <v>1.00844</v>
      </c>
      <c r="I83" s="1">
        <v>1.00844</v>
      </c>
      <c r="J83" t="s">
        <v>49</v>
      </c>
      <c r="K83" t="b">
        <v>1</v>
      </c>
      <c r="L83" t="s">
        <v>47</v>
      </c>
      <c r="M83" t="s">
        <v>48</v>
      </c>
    </row>
    <row r="84" spans="1:13" x14ac:dyDescent="0.25">
      <c r="A84" t="s">
        <v>126</v>
      </c>
      <c r="B84" t="s">
        <v>116</v>
      </c>
      <c r="C84" t="s">
        <v>212</v>
      </c>
      <c r="D84" t="s">
        <v>169</v>
      </c>
      <c r="E84" s="3">
        <v>42634</v>
      </c>
      <c r="F84" s="3">
        <v>42725</v>
      </c>
      <c r="G84" s="1">
        <v>1.1746000000000001</v>
      </c>
      <c r="H84" s="1">
        <v>1.1746000000000001</v>
      </c>
      <c r="I84" s="1">
        <v>1.1746000000000001</v>
      </c>
      <c r="J84" t="s">
        <v>49</v>
      </c>
      <c r="K84" t="b">
        <v>1</v>
      </c>
      <c r="L84" t="s">
        <v>47</v>
      </c>
      <c r="M84" t="s">
        <v>48</v>
      </c>
    </row>
    <row r="85" spans="1:13" x14ac:dyDescent="0.25">
      <c r="A85" t="s">
        <v>127</v>
      </c>
      <c r="B85" t="s">
        <v>116</v>
      </c>
      <c r="C85" t="s">
        <v>213</v>
      </c>
      <c r="D85" t="s">
        <v>170</v>
      </c>
      <c r="E85" s="3">
        <v>42725</v>
      </c>
      <c r="F85" s="3">
        <v>42809</v>
      </c>
      <c r="G85" s="1">
        <v>1.32562</v>
      </c>
      <c r="H85" s="1">
        <v>1.32562</v>
      </c>
      <c r="I85" s="1">
        <v>1.32562</v>
      </c>
      <c r="J85" t="s">
        <v>49</v>
      </c>
      <c r="K85" t="b">
        <v>1</v>
      </c>
      <c r="L85" t="s">
        <v>47</v>
      </c>
      <c r="M85" t="s">
        <v>48</v>
      </c>
    </row>
    <row r="86" spans="1:13" x14ac:dyDescent="0.25">
      <c r="A86" t="s">
        <v>128</v>
      </c>
      <c r="B86" t="s">
        <v>116</v>
      </c>
      <c r="C86" t="s">
        <v>214</v>
      </c>
      <c r="D86" t="s">
        <v>171</v>
      </c>
      <c r="E86" s="3">
        <v>42809</v>
      </c>
      <c r="F86" s="3">
        <v>42907</v>
      </c>
      <c r="G86" s="1">
        <v>1.44557</v>
      </c>
      <c r="H86" s="1">
        <v>1.44557</v>
      </c>
      <c r="I86" s="1">
        <v>1.44557</v>
      </c>
      <c r="J86" t="s">
        <v>49</v>
      </c>
      <c r="K86" t="b">
        <v>1</v>
      </c>
      <c r="L86" t="s">
        <v>47</v>
      </c>
      <c r="M86" t="s">
        <v>48</v>
      </c>
    </row>
    <row r="87" spans="1:13" x14ac:dyDescent="0.25">
      <c r="A87" t="s">
        <v>129</v>
      </c>
      <c r="B87" t="s">
        <v>116</v>
      </c>
      <c r="C87" t="s">
        <v>215</v>
      </c>
      <c r="D87" t="s">
        <v>172</v>
      </c>
      <c r="E87" s="3">
        <v>42907</v>
      </c>
      <c r="F87" s="3">
        <v>42998</v>
      </c>
      <c r="G87" s="1">
        <v>1.5603100000000001</v>
      </c>
      <c r="H87" s="1">
        <v>1.5603100000000001</v>
      </c>
      <c r="I87" s="1">
        <v>1.5603100000000001</v>
      </c>
      <c r="J87" t="s">
        <v>49</v>
      </c>
      <c r="K87" t="b">
        <v>1</v>
      </c>
      <c r="L87" t="s">
        <v>47</v>
      </c>
      <c r="M87" t="s">
        <v>48</v>
      </c>
    </row>
    <row r="88" spans="1:13" x14ac:dyDescent="0.25">
      <c r="A88" t="s">
        <v>130</v>
      </c>
      <c r="B88" t="s">
        <v>116</v>
      </c>
      <c r="C88" t="s">
        <v>216</v>
      </c>
      <c r="D88" t="s">
        <v>173</v>
      </c>
      <c r="E88" s="3">
        <v>42998</v>
      </c>
      <c r="F88" s="3">
        <v>43089</v>
      </c>
      <c r="G88" s="1">
        <v>1.64961</v>
      </c>
      <c r="H88" s="1">
        <v>1.64961</v>
      </c>
      <c r="I88" s="1">
        <v>1.64961</v>
      </c>
      <c r="J88" t="s">
        <v>49</v>
      </c>
      <c r="K88" t="b">
        <v>1</v>
      </c>
      <c r="L88" t="s">
        <v>47</v>
      </c>
      <c r="M88" t="s">
        <v>48</v>
      </c>
    </row>
    <row r="89" spans="1:13" x14ac:dyDescent="0.25">
      <c r="A89" t="s">
        <v>131</v>
      </c>
      <c r="B89" t="s">
        <v>116</v>
      </c>
      <c r="C89" t="s">
        <v>217</v>
      </c>
      <c r="D89" t="s">
        <v>174</v>
      </c>
      <c r="E89" s="3">
        <v>43089</v>
      </c>
      <c r="F89" s="3">
        <v>43180</v>
      </c>
      <c r="G89" s="1">
        <v>1.7384599999999999</v>
      </c>
      <c r="H89" s="1">
        <v>1.7384599999999999</v>
      </c>
      <c r="I89" s="1">
        <v>1.7384599999999999</v>
      </c>
      <c r="J89" t="s">
        <v>49</v>
      </c>
      <c r="K89" t="b">
        <v>1</v>
      </c>
      <c r="L89" t="s">
        <v>47</v>
      </c>
      <c r="M89" t="s">
        <v>48</v>
      </c>
    </row>
    <row r="90" spans="1:13" x14ac:dyDescent="0.25">
      <c r="A90" t="s">
        <v>132</v>
      </c>
      <c r="B90" t="s">
        <v>116</v>
      </c>
      <c r="C90" t="s">
        <v>218</v>
      </c>
      <c r="D90" t="s">
        <v>219</v>
      </c>
      <c r="E90" s="3">
        <v>43180</v>
      </c>
      <c r="F90" s="3">
        <v>43271</v>
      </c>
      <c r="G90" s="1">
        <v>1.80189</v>
      </c>
      <c r="H90" s="1">
        <v>1.80189</v>
      </c>
      <c r="I90" s="1">
        <v>1.80189</v>
      </c>
      <c r="K90" t="b">
        <v>0</v>
      </c>
      <c r="L90" t="s">
        <v>47</v>
      </c>
      <c r="M90" t="s">
        <v>48</v>
      </c>
    </row>
    <row r="91" spans="1:13" x14ac:dyDescent="0.25">
      <c r="A91" t="s">
        <v>133</v>
      </c>
      <c r="B91" t="s">
        <v>116</v>
      </c>
      <c r="C91" t="s">
        <v>220</v>
      </c>
      <c r="D91" t="s">
        <v>221</v>
      </c>
      <c r="E91" s="3">
        <v>43271</v>
      </c>
      <c r="F91" s="3">
        <v>43362</v>
      </c>
      <c r="G91" s="1">
        <v>1.8648899999999999</v>
      </c>
      <c r="H91" s="1">
        <v>1.8648899999999999</v>
      </c>
      <c r="I91" s="1">
        <v>1.8648899999999999</v>
      </c>
      <c r="K91" t="b">
        <v>0</v>
      </c>
      <c r="L91" t="s">
        <v>47</v>
      </c>
      <c r="M91" t="s">
        <v>48</v>
      </c>
    </row>
    <row r="92" spans="1:13" x14ac:dyDescent="0.25">
      <c r="A92" t="s">
        <v>134</v>
      </c>
      <c r="B92" t="s">
        <v>116</v>
      </c>
      <c r="C92" t="s">
        <v>222</v>
      </c>
      <c r="D92" t="s">
        <v>223</v>
      </c>
      <c r="E92" s="3">
        <v>43362</v>
      </c>
      <c r="F92" s="3">
        <v>43453</v>
      </c>
      <c r="G92" s="1">
        <v>1.91747</v>
      </c>
      <c r="H92" s="1">
        <v>1.91747</v>
      </c>
      <c r="I92" s="1">
        <v>1.91747</v>
      </c>
      <c r="K92" t="b">
        <v>0</v>
      </c>
      <c r="L92" t="s">
        <v>47</v>
      </c>
      <c r="M92" t="s">
        <v>48</v>
      </c>
    </row>
    <row r="93" spans="1:13" x14ac:dyDescent="0.25">
      <c r="A93" t="s">
        <v>135</v>
      </c>
      <c r="B93" t="s">
        <v>116</v>
      </c>
      <c r="C93" t="s">
        <v>224</v>
      </c>
      <c r="D93" t="s">
        <v>225</v>
      </c>
      <c r="E93" s="3">
        <v>43453</v>
      </c>
      <c r="F93" s="3">
        <v>43544</v>
      </c>
      <c r="G93" s="1">
        <v>1.97465</v>
      </c>
      <c r="H93" s="1">
        <v>1.97465</v>
      </c>
      <c r="I93" s="1">
        <v>1.97465</v>
      </c>
      <c r="K93" t="b">
        <v>0</v>
      </c>
      <c r="L93" t="s">
        <v>47</v>
      </c>
      <c r="M93" t="s">
        <v>48</v>
      </c>
    </row>
    <row r="94" spans="1:13" x14ac:dyDescent="0.25">
      <c r="A94" t="s">
        <v>136</v>
      </c>
      <c r="B94" t="s">
        <v>116</v>
      </c>
      <c r="C94" t="s">
        <v>226</v>
      </c>
      <c r="D94" t="s">
        <v>227</v>
      </c>
      <c r="E94" s="3">
        <v>43544</v>
      </c>
      <c r="F94" s="3">
        <v>43635</v>
      </c>
      <c r="G94" s="1">
        <v>2.0164300000000002</v>
      </c>
      <c r="H94" s="1">
        <v>2.0164300000000002</v>
      </c>
      <c r="I94" s="1">
        <v>2.0164300000000002</v>
      </c>
      <c r="K94" t="b">
        <v>0</v>
      </c>
      <c r="L94" t="s">
        <v>47</v>
      </c>
      <c r="M94" t="s">
        <v>48</v>
      </c>
    </row>
    <row r="95" spans="1:13" x14ac:dyDescent="0.25">
      <c r="A95" t="s">
        <v>137</v>
      </c>
      <c r="B95" t="s">
        <v>116</v>
      </c>
      <c r="C95" t="s">
        <v>228</v>
      </c>
      <c r="D95" t="s">
        <v>229</v>
      </c>
      <c r="E95" s="3">
        <v>43635</v>
      </c>
      <c r="F95" s="3">
        <v>43726</v>
      </c>
      <c r="G95" s="1">
        <v>2.05782</v>
      </c>
      <c r="H95" s="1">
        <v>2.05782</v>
      </c>
      <c r="I95" s="1">
        <v>2.05782</v>
      </c>
      <c r="K95" t="b">
        <v>0</v>
      </c>
      <c r="L95" t="s">
        <v>47</v>
      </c>
      <c r="M95" t="s">
        <v>48</v>
      </c>
    </row>
    <row r="96" spans="1:13" x14ac:dyDescent="0.25">
      <c r="A96" t="s">
        <v>138</v>
      </c>
      <c r="B96" t="s">
        <v>116</v>
      </c>
      <c r="C96" t="s">
        <v>230</v>
      </c>
      <c r="D96" t="s">
        <v>231</v>
      </c>
      <c r="E96" s="3">
        <v>43726</v>
      </c>
      <c r="F96" s="3">
        <v>43817</v>
      </c>
      <c r="G96" s="1">
        <v>2.09884</v>
      </c>
      <c r="H96" s="1">
        <v>2.09884</v>
      </c>
      <c r="I96" s="1">
        <v>2.09884</v>
      </c>
      <c r="K96" t="b">
        <v>0</v>
      </c>
      <c r="L96" t="s">
        <v>47</v>
      </c>
      <c r="M96" t="s">
        <v>48</v>
      </c>
    </row>
    <row r="97" spans="1:13" x14ac:dyDescent="0.25">
      <c r="A97" t="s">
        <v>139</v>
      </c>
      <c r="B97" t="s">
        <v>116</v>
      </c>
      <c r="C97" t="s">
        <v>232</v>
      </c>
      <c r="D97" t="s">
        <v>233</v>
      </c>
      <c r="E97" s="3">
        <v>43817</v>
      </c>
      <c r="F97" s="3">
        <v>43908</v>
      </c>
      <c r="G97" s="1">
        <v>2.1395</v>
      </c>
      <c r="H97" s="1">
        <v>2.1395</v>
      </c>
      <c r="I97" s="1">
        <v>2.1395</v>
      </c>
      <c r="K97" t="b">
        <v>0</v>
      </c>
      <c r="L97" t="s">
        <v>47</v>
      </c>
      <c r="M97" t="s">
        <v>48</v>
      </c>
    </row>
    <row r="98" spans="1:13" x14ac:dyDescent="0.25">
      <c r="A98" t="s">
        <v>140</v>
      </c>
      <c r="B98" t="s">
        <v>116</v>
      </c>
      <c r="C98" t="s">
        <v>234</v>
      </c>
      <c r="D98" t="s">
        <v>235</v>
      </c>
      <c r="E98" s="3">
        <v>43908</v>
      </c>
      <c r="F98" s="3">
        <v>43999</v>
      </c>
      <c r="G98" s="1">
        <v>2.1698</v>
      </c>
      <c r="H98" s="1">
        <v>2.1698</v>
      </c>
      <c r="I98" s="1">
        <v>2.1698</v>
      </c>
      <c r="K98" t="b">
        <v>0</v>
      </c>
      <c r="L98" t="s">
        <v>47</v>
      </c>
      <c r="M98" t="s">
        <v>48</v>
      </c>
    </row>
    <row r="99" spans="1:13" x14ac:dyDescent="0.25">
      <c r="A99" t="s">
        <v>141</v>
      </c>
      <c r="B99" t="s">
        <v>116</v>
      </c>
      <c r="C99" t="s">
        <v>236</v>
      </c>
      <c r="D99" t="s">
        <v>237</v>
      </c>
      <c r="E99" s="3">
        <v>43999</v>
      </c>
      <c r="F99" s="3">
        <v>44090</v>
      </c>
      <c r="G99" s="1">
        <v>2.2047400000000001</v>
      </c>
      <c r="H99" s="1">
        <v>2.2047400000000001</v>
      </c>
      <c r="I99" s="1">
        <v>2.2047400000000001</v>
      </c>
      <c r="K99" t="b">
        <v>0</v>
      </c>
      <c r="L99" t="s">
        <v>47</v>
      </c>
      <c r="M99" t="s">
        <v>48</v>
      </c>
    </row>
    <row r="100" spans="1:13" x14ac:dyDescent="0.25">
      <c r="A100" t="s">
        <v>142</v>
      </c>
      <c r="B100" t="s">
        <v>116</v>
      </c>
      <c r="C100" t="s">
        <v>238</v>
      </c>
      <c r="D100" t="s">
        <v>239</v>
      </c>
      <c r="E100" s="3">
        <v>44090</v>
      </c>
      <c r="F100" s="3">
        <v>44181</v>
      </c>
      <c r="G100" s="1">
        <v>2.2343500000000001</v>
      </c>
      <c r="H100" s="1">
        <v>2.2343500000000001</v>
      </c>
      <c r="I100" s="1">
        <v>2.2343500000000001</v>
      </c>
      <c r="K100" t="b">
        <v>0</v>
      </c>
      <c r="L100" t="s">
        <v>47</v>
      </c>
      <c r="M100" t="s">
        <v>48</v>
      </c>
    </row>
    <row r="101" spans="1:13" x14ac:dyDescent="0.25">
      <c r="A101" t="s">
        <v>143</v>
      </c>
      <c r="B101" t="s">
        <v>116</v>
      </c>
      <c r="C101" t="s">
        <v>240</v>
      </c>
      <c r="D101" t="s">
        <v>241</v>
      </c>
      <c r="E101" s="3">
        <v>44181</v>
      </c>
      <c r="F101" s="3">
        <v>44272</v>
      </c>
      <c r="G101" s="1">
        <v>2.2686299999999999</v>
      </c>
      <c r="H101" s="1">
        <v>2.2686299999999999</v>
      </c>
      <c r="I101" s="1">
        <v>2.2686299999999999</v>
      </c>
      <c r="K101" t="b">
        <v>0</v>
      </c>
      <c r="L101" t="s">
        <v>47</v>
      </c>
      <c r="M101" t="s">
        <v>48</v>
      </c>
    </row>
    <row r="102" spans="1:13" x14ac:dyDescent="0.25">
      <c r="A102" t="s">
        <v>294</v>
      </c>
      <c r="B102" t="s">
        <v>116</v>
      </c>
      <c r="C102" t="s">
        <v>243</v>
      </c>
      <c r="D102" t="s">
        <v>244</v>
      </c>
      <c r="E102" s="3">
        <v>44272</v>
      </c>
      <c r="F102" s="3">
        <v>44363</v>
      </c>
      <c r="G102" s="1">
        <v>2.2875899999999998</v>
      </c>
      <c r="H102" s="1">
        <v>2.2875899999999998</v>
      </c>
      <c r="I102" s="1">
        <v>2.2875899999999998</v>
      </c>
      <c r="K102" t="b">
        <v>0</v>
      </c>
      <c r="L102" t="s">
        <v>47</v>
      </c>
      <c r="M102" t="s">
        <v>48</v>
      </c>
    </row>
    <row r="103" spans="1:13" x14ac:dyDescent="0.25">
      <c r="A103" t="s">
        <v>295</v>
      </c>
      <c r="B103" t="s">
        <v>116</v>
      </c>
      <c r="C103" t="s">
        <v>246</v>
      </c>
      <c r="D103" t="s">
        <v>247</v>
      </c>
      <c r="E103" s="3">
        <v>44363</v>
      </c>
      <c r="F103" s="3">
        <v>44454</v>
      </c>
      <c r="G103" s="1">
        <v>2.3112400000000002</v>
      </c>
      <c r="H103" s="1">
        <v>2.3112400000000002</v>
      </c>
      <c r="I103" s="1">
        <v>2.3112400000000002</v>
      </c>
      <c r="K103" t="b">
        <v>0</v>
      </c>
      <c r="L103" t="s">
        <v>47</v>
      </c>
      <c r="M103" t="s">
        <v>48</v>
      </c>
    </row>
    <row r="104" spans="1:13" x14ac:dyDescent="0.25">
      <c r="A104" t="s">
        <v>296</v>
      </c>
      <c r="B104" t="s">
        <v>116</v>
      </c>
      <c r="C104" t="s">
        <v>249</v>
      </c>
      <c r="D104" t="s">
        <v>250</v>
      </c>
      <c r="E104" s="3">
        <v>44454</v>
      </c>
      <c r="F104" s="3">
        <v>44545</v>
      </c>
      <c r="G104" s="1">
        <v>2.3245800000000001</v>
      </c>
      <c r="H104" s="1">
        <v>2.3245800000000001</v>
      </c>
      <c r="I104" s="1">
        <v>2.3245800000000001</v>
      </c>
      <c r="K104" t="b">
        <v>0</v>
      </c>
      <c r="L104" t="s">
        <v>47</v>
      </c>
      <c r="M104" t="s">
        <v>48</v>
      </c>
    </row>
    <row r="105" spans="1:13" x14ac:dyDescent="0.25">
      <c r="A105" t="s">
        <v>297</v>
      </c>
      <c r="B105" t="s">
        <v>116</v>
      </c>
      <c r="C105" t="s">
        <v>252</v>
      </c>
      <c r="D105" t="s">
        <v>253</v>
      </c>
      <c r="E105" s="3">
        <v>44545</v>
      </c>
      <c r="F105" s="3">
        <v>44636</v>
      </c>
      <c r="G105" s="1">
        <v>2.34762</v>
      </c>
      <c r="H105" s="1">
        <v>2.34762</v>
      </c>
      <c r="I105" s="1">
        <v>2.34762</v>
      </c>
      <c r="K105" t="b">
        <v>0</v>
      </c>
      <c r="L105" t="s">
        <v>47</v>
      </c>
      <c r="M105" t="s">
        <v>48</v>
      </c>
    </row>
    <row r="106" spans="1:13" x14ac:dyDescent="0.25">
      <c r="A106" t="s">
        <v>298</v>
      </c>
      <c r="B106" t="s">
        <v>116</v>
      </c>
      <c r="C106" t="s">
        <v>255</v>
      </c>
      <c r="D106" t="s">
        <v>256</v>
      </c>
      <c r="E106" s="3">
        <v>44636</v>
      </c>
      <c r="F106" s="3">
        <v>44727</v>
      </c>
      <c r="G106" s="1">
        <v>2.3553899999999999</v>
      </c>
      <c r="H106" s="1">
        <v>2.3553899999999999</v>
      </c>
      <c r="I106" s="1">
        <v>2.3553899999999999</v>
      </c>
      <c r="K106" t="b">
        <v>0</v>
      </c>
      <c r="L106" t="s">
        <v>47</v>
      </c>
      <c r="M106" t="s">
        <v>48</v>
      </c>
    </row>
    <row r="107" spans="1:13" x14ac:dyDescent="0.25">
      <c r="A107" t="s">
        <v>299</v>
      </c>
      <c r="B107" t="s">
        <v>116</v>
      </c>
      <c r="C107" t="s">
        <v>258</v>
      </c>
      <c r="D107" t="s">
        <v>259</v>
      </c>
      <c r="E107" s="3">
        <v>44727</v>
      </c>
      <c r="F107" s="3">
        <v>44825</v>
      </c>
      <c r="G107" s="1">
        <v>2.3717700000000002</v>
      </c>
      <c r="H107" s="1">
        <v>2.3717700000000002</v>
      </c>
      <c r="I107" s="1">
        <v>2.3717700000000002</v>
      </c>
      <c r="K107" t="b">
        <v>0</v>
      </c>
      <c r="L107" t="s">
        <v>47</v>
      </c>
      <c r="M107" t="s">
        <v>48</v>
      </c>
    </row>
    <row r="108" spans="1:13" x14ac:dyDescent="0.25">
      <c r="A108" t="s">
        <v>300</v>
      </c>
      <c r="B108" t="s">
        <v>116</v>
      </c>
      <c r="C108" t="s">
        <v>261</v>
      </c>
      <c r="D108" t="s">
        <v>262</v>
      </c>
      <c r="E108" s="3">
        <v>44825</v>
      </c>
      <c r="F108" s="3">
        <v>44916</v>
      </c>
      <c r="G108" s="1">
        <v>2.37907</v>
      </c>
      <c r="H108" s="1">
        <v>2.37907</v>
      </c>
      <c r="I108" s="1">
        <v>2.37907</v>
      </c>
      <c r="K108" t="b">
        <v>0</v>
      </c>
      <c r="L108" t="s">
        <v>47</v>
      </c>
      <c r="M108" t="s">
        <v>48</v>
      </c>
    </row>
    <row r="109" spans="1:13" x14ac:dyDescent="0.25">
      <c r="A109" t="s">
        <v>301</v>
      </c>
      <c r="B109" t="s">
        <v>116</v>
      </c>
      <c r="C109" t="s">
        <v>264</v>
      </c>
      <c r="D109" t="s">
        <v>265</v>
      </c>
      <c r="E109" s="3">
        <v>44916</v>
      </c>
      <c r="F109" s="3">
        <v>45000</v>
      </c>
      <c r="G109" s="1">
        <v>2.3921600000000001</v>
      </c>
      <c r="H109" s="1">
        <v>2.3921600000000001</v>
      </c>
      <c r="I109" s="1">
        <v>2.3921600000000001</v>
      </c>
      <c r="K109" t="b">
        <v>0</v>
      </c>
      <c r="L109" t="s">
        <v>47</v>
      </c>
      <c r="M109" t="s">
        <v>48</v>
      </c>
    </row>
    <row r="110" spans="1:13" x14ac:dyDescent="0.25">
      <c r="A110" t="s">
        <v>302</v>
      </c>
      <c r="B110" t="s">
        <v>116</v>
      </c>
      <c r="C110" t="s">
        <v>267</v>
      </c>
      <c r="D110" t="s">
        <v>268</v>
      </c>
      <c r="E110" s="3">
        <v>45000</v>
      </c>
      <c r="F110" s="3">
        <v>45098</v>
      </c>
      <c r="G110" s="1">
        <v>2.3925100000000001</v>
      </c>
      <c r="H110" s="1">
        <v>2.3925100000000001</v>
      </c>
      <c r="I110" s="1">
        <v>2.3925100000000001</v>
      </c>
      <c r="K110" t="b">
        <v>0</v>
      </c>
      <c r="L110" t="s">
        <v>47</v>
      </c>
      <c r="M110" t="s">
        <v>48</v>
      </c>
    </row>
    <row r="111" spans="1:13" x14ac:dyDescent="0.25">
      <c r="A111" t="s">
        <v>303</v>
      </c>
      <c r="B111" t="s">
        <v>116</v>
      </c>
      <c r="C111" t="s">
        <v>270</v>
      </c>
      <c r="D111" t="s">
        <v>271</v>
      </c>
      <c r="E111" s="3">
        <v>45098</v>
      </c>
      <c r="F111" s="3">
        <v>45189</v>
      </c>
      <c r="G111" s="1">
        <v>2.3990800000000001</v>
      </c>
      <c r="H111" s="1">
        <v>2.3990800000000001</v>
      </c>
      <c r="I111" s="1">
        <v>2.3990800000000001</v>
      </c>
      <c r="K111" t="b">
        <v>0</v>
      </c>
      <c r="L111" t="s">
        <v>47</v>
      </c>
      <c r="M111" t="s">
        <v>48</v>
      </c>
    </row>
    <row r="112" spans="1:13" x14ac:dyDescent="0.25">
      <c r="A112" t="s">
        <v>304</v>
      </c>
      <c r="B112" t="s">
        <v>116</v>
      </c>
      <c r="C112" t="s">
        <v>273</v>
      </c>
      <c r="D112" t="s">
        <v>274</v>
      </c>
      <c r="E112" s="3">
        <v>45189</v>
      </c>
      <c r="F112" s="3">
        <v>45280</v>
      </c>
      <c r="G112" s="1">
        <v>2.4002599999999998</v>
      </c>
      <c r="H112" s="1">
        <v>2.4002599999999998</v>
      </c>
      <c r="I112" s="1">
        <v>2.4002599999999998</v>
      </c>
      <c r="K112" t="b">
        <v>0</v>
      </c>
      <c r="L112" t="s">
        <v>47</v>
      </c>
      <c r="M112" t="s">
        <v>48</v>
      </c>
    </row>
    <row r="113" spans="1:13" x14ac:dyDescent="0.25">
      <c r="A113" t="s">
        <v>305</v>
      </c>
      <c r="B113" t="s">
        <v>116</v>
      </c>
      <c r="C113" t="s">
        <v>276</v>
      </c>
      <c r="D113" t="s">
        <v>277</v>
      </c>
      <c r="E113" s="3">
        <v>45280</v>
      </c>
      <c r="F113" s="3">
        <v>45371</v>
      </c>
      <c r="G113" s="1">
        <v>2.4111799999999999</v>
      </c>
      <c r="H113" s="1">
        <v>2.4111799999999999</v>
      </c>
      <c r="I113" s="1">
        <v>2.4111799999999999</v>
      </c>
      <c r="K113" t="b">
        <v>0</v>
      </c>
      <c r="L113" t="s">
        <v>47</v>
      </c>
      <c r="M113" t="s">
        <v>48</v>
      </c>
    </row>
    <row r="114" spans="1:13" x14ac:dyDescent="0.25">
      <c r="A114" t="s">
        <v>306</v>
      </c>
      <c r="B114" t="s">
        <v>116</v>
      </c>
      <c r="C114" t="s">
        <v>279</v>
      </c>
      <c r="D114" t="s">
        <v>280</v>
      </c>
      <c r="E114" s="3">
        <v>45371</v>
      </c>
      <c r="F114" s="3">
        <v>45462</v>
      </c>
      <c r="G114" s="1">
        <v>2.4169</v>
      </c>
      <c r="H114" s="1">
        <v>2.4169</v>
      </c>
      <c r="I114" s="1">
        <v>2.4169</v>
      </c>
      <c r="K114" t="b">
        <v>0</v>
      </c>
      <c r="L114" t="s">
        <v>47</v>
      </c>
      <c r="M114" t="s">
        <v>48</v>
      </c>
    </row>
    <row r="115" spans="1:13" x14ac:dyDescent="0.25">
      <c r="A115" t="s">
        <v>307</v>
      </c>
      <c r="B115" t="s">
        <v>116</v>
      </c>
      <c r="C115" t="s">
        <v>282</v>
      </c>
      <c r="D115" t="s">
        <v>283</v>
      </c>
      <c r="E115" s="3">
        <v>45462</v>
      </c>
      <c r="F115" s="3">
        <v>45553</v>
      </c>
      <c r="G115" s="1">
        <v>2.42238</v>
      </c>
      <c r="H115" s="1">
        <v>2.42238</v>
      </c>
      <c r="I115" s="1">
        <v>2.42238</v>
      </c>
      <c r="K115" t="b">
        <v>0</v>
      </c>
      <c r="L115" t="s">
        <v>47</v>
      </c>
      <c r="M115" t="s">
        <v>48</v>
      </c>
    </row>
    <row r="116" spans="1:13" x14ac:dyDescent="0.25">
      <c r="A116" t="s">
        <v>308</v>
      </c>
      <c r="B116" t="s">
        <v>116</v>
      </c>
      <c r="C116" t="s">
        <v>285</v>
      </c>
      <c r="D116" t="s">
        <v>286</v>
      </c>
      <c r="E116" s="3">
        <v>45553</v>
      </c>
      <c r="F116" s="3">
        <v>45644</v>
      </c>
      <c r="G116" s="1">
        <v>2.4276499999999999</v>
      </c>
      <c r="H116" s="1">
        <v>2.4276499999999999</v>
      </c>
      <c r="I116" s="1">
        <v>2.4276499999999999</v>
      </c>
      <c r="K116" t="b">
        <v>0</v>
      </c>
      <c r="L116" t="s">
        <v>47</v>
      </c>
      <c r="M116" t="s">
        <v>48</v>
      </c>
    </row>
    <row r="117" spans="1:13" x14ac:dyDescent="0.25">
      <c r="A117" t="s">
        <v>309</v>
      </c>
      <c r="B117" t="s">
        <v>116</v>
      </c>
      <c r="C117" t="s">
        <v>288</v>
      </c>
      <c r="D117" t="s">
        <v>289</v>
      </c>
      <c r="E117" s="3">
        <v>45644</v>
      </c>
      <c r="F117" s="3">
        <v>45735</v>
      </c>
      <c r="G117" s="1">
        <v>2.4327100000000002</v>
      </c>
      <c r="H117" s="1">
        <v>2.4327100000000002</v>
      </c>
      <c r="I117" s="1">
        <v>2.4327100000000002</v>
      </c>
      <c r="K117" t="b">
        <v>0</v>
      </c>
      <c r="L117" t="s">
        <v>47</v>
      </c>
      <c r="M117" t="s">
        <v>48</v>
      </c>
    </row>
    <row r="118" spans="1:13" x14ac:dyDescent="0.25">
      <c r="A118" t="s">
        <v>144</v>
      </c>
      <c r="B118" t="s">
        <v>6</v>
      </c>
      <c r="C118" t="s">
        <v>310</v>
      </c>
      <c r="D118" t="s">
        <v>311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49</v>
      </c>
      <c r="K118" t="b">
        <v>0</v>
      </c>
      <c r="L118" t="s">
        <v>147</v>
      </c>
      <c r="M118" t="s">
        <v>177</v>
      </c>
    </row>
    <row r="119" spans="1:13" x14ac:dyDescent="0.25">
      <c r="A119" t="s">
        <v>13</v>
      </c>
      <c r="B119" t="s">
        <v>6</v>
      </c>
      <c r="C119" t="s">
        <v>312</v>
      </c>
      <c r="D119" t="s">
        <v>313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49</v>
      </c>
      <c r="K119" t="b">
        <v>0</v>
      </c>
      <c r="L119" t="s">
        <v>147</v>
      </c>
      <c r="M119" t="s">
        <v>177</v>
      </c>
    </row>
    <row r="120" spans="1:13" x14ac:dyDescent="0.25">
      <c r="A120" t="s">
        <v>14</v>
      </c>
      <c r="B120" t="s">
        <v>6</v>
      </c>
      <c r="C120" t="s">
        <v>314</v>
      </c>
      <c r="D120" t="s">
        <v>315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49</v>
      </c>
      <c r="K120" t="b">
        <v>0</v>
      </c>
      <c r="L120" t="s">
        <v>147</v>
      </c>
      <c r="M120" t="s">
        <v>177</v>
      </c>
    </row>
    <row r="121" spans="1:13" x14ac:dyDescent="0.25">
      <c r="A121" t="s">
        <v>15</v>
      </c>
      <c r="B121" t="s">
        <v>6</v>
      </c>
      <c r="C121" t="s">
        <v>175</v>
      </c>
      <c r="D121" t="s">
        <v>176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49</v>
      </c>
      <c r="K121" t="b">
        <v>1</v>
      </c>
      <c r="L121" t="s">
        <v>147</v>
      </c>
      <c r="M121" t="s">
        <v>177</v>
      </c>
    </row>
    <row r="122" spans="1:13" x14ac:dyDescent="0.25">
      <c r="A122" t="s">
        <v>16</v>
      </c>
      <c r="B122" t="s">
        <v>6</v>
      </c>
      <c r="C122" t="s">
        <v>178</v>
      </c>
      <c r="D122" t="s">
        <v>179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49</v>
      </c>
      <c r="K122" t="b">
        <v>1</v>
      </c>
      <c r="L122" t="s">
        <v>147</v>
      </c>
      <c r="M122" t="s">
        <v>177</v>
      </c>
    </row>
    <row r="123" spans="1:13" x14ac:dyDescent="0.25">
      <c r="A123" t="s">
        <v>17</v>
      </c>
      <c r="B123" t="s">
        <v>6</v>
      </c>
      <c r="C123" t="s">
        <v>180</v>
      </c>
      <c r="D123" t="s">
        <v>181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49</v>
      </c>
      <c r="K123" t="b">
        <v>1</v>
      </c>
      <c r="L123" t="s">
        <v>147</v>
      </c>
      <c r="M123" t="s">
        <v>177</v>
      </c>
    </row>
    <row r="124" spans="1:13" x14ac:dyDescent="0.25">
      <c r="A124" t="s">
        <v>18</v>
      </c>
      <c r="B124" t="s">
        <v>6</v>
      </c>
      <c r="C124" t="s">
        <v>182</v>
      </c>
      <c r="D124" t="s">
        <v>183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49</v>
      </c>
      <c r="K124" t="b">
        <v>1</v>
      </c>
      <c r="L124" t="s">
        <v>147</v>
      </c>
      <c r="M124" t="s">
        <v>177</v>
      </c>
    </row>
    <row r="125" spans="1:13" x14ac:dyDescent="0.25">
      <c r="A125" t="s">
        <v>19</v>
      </c>
      <c r="B125" t="s">
        <v>6</v>
      </c>
      <c r="C125" t="s">
        <v>184</v>
      </c>
      <c r="D125" t="s">
        <v>185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49</v>
      </c>
      <c r="K125" t="b">
        <v>1</v>
      </c>
      <c r="L125" t="s">
        <v>147</v>
      </c>
      <c r="M125" t="s">
        <v>177</v>
      </c>
    </row>
    <row r="126" spans="1:13" x14ac:dyDescent="0.25">
      <c r="A126" t="s">
        <v>20</v>
      </c>
      <c r="B126" t="s">
        <v>6</v>
      </c>
      <c r="C126" t="s">
        <v>186</v>
      </c>
      <c r="D126" t="s">
        <v>187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49</v>
      </c>
      <c r="K126" t="b">
        <v>1</v>
      </c>
      <c r="L126" t="s">
        <v>147</v>
      </c>
      <c r="M126" t="s">
        <v>177</v>
      </c>
    </row>
    <row r="127" spans="1:13" x14ac:dyDescent="0.25">
      <c r="A127" t="s">
        <v>21</v>
      </c>
      <c r="B127" t="s">
        <v>6</v>
      </c>
      <c r="C127" t="s">
        <v>188</v>
      </c>
      <c r="D127" t="s">
        <v>189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49</v>
      </c>
      <c r="K127" t="b">
        <v>1</v>
      </c>
      <c r="L127" t="s">
        <v>147</v>
      </c>
      <c r="M127" t="s">
        <v>177</v>
      </c>
    </row>
    <row r="128" spans="1:13" x14ac:dyDescent="0.25">
      <c r="A128" t="s">
        <v>22</v>
      </c>
      <c r="B128" t="s">
        <v>6</v>
      </c>
      <c r="C128" t="s">
        <v>190</v>
      </c>
      <c r="D128" t="s">
        <v>191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49</v>
      </c>
      <c r="K128" t="b">
        <v>1</v>
      </c>
      <c r="L128" t="s">
        <v>147</v>
      </c>
      <c r="M128" t="s">
        <v>177</v>
      </c>
    </row>
    <row r="129" spans="1:13" x14ac:dyDescent="0.25">
      <c r="A129" t="s">
        <v>23</v>
      </c>
      <c r="B129" t="s">
        <v>6</v>
      </c>
      <c r="C129" t="s">
        <v>192</v>
      </c>
      <c r="D129" t="s">
        <v>193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49</v>
      </c>
      <c r="K129" t="b">
        <v>1</v>
      </c>
      <c r="L129" t="s">
        <v>147</v>
      </c>
      <c r="M129" t="s">
        <v>177</v>
      </c>
    </row>
    <row r="130" spans="1:13" x14ac:dyDescent="0.25">
      <c r="A130" t="s">
        <v>24</v>
      </c>
      <c r="B130" t="s">
        <v>6</v>
      </c>
      <c r="C130" t="s">
        <v>194</v>
      </c>
      <c r="D130" t="s">
        <v>195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49</v>
      </c>
      <c r="K130" t="b">
        <v>1</v>
      </c>
      <c r="L130" t="s">
        <v>147</v>
      </c>
      <c r="M130" t="s">
        <v>177</v>
      </c>
    </row>
    <row r="131" spans="1:13" x14ac:dyDescent="0.25">
      <c r="A131" t="s">
        <v>25</v>
      </c>
      <c r="B131" t="s">
        <v>6</v>
      </c>
      <c r="C131" t="s">
        <v>196</v>
      </c>
      <c r="D131" t="s">
        <v>197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49</v>
      </c>
      <c r="K131" t="b">
        <v>1</v>
      </c>
      <c r="L131" t="s">
        <v>147</v>
      </c>
      <c r="M131" t="s">
        <v>177</v>
      </c>
    </row>
    <row r="132" spans="1:13" x14ac:dyDescent="0.25">
      <c r="A132" t="s">
        <v>26</v>
      </c>
      <c r="B132" t="s">
        <v>6</v>
      </c>
      <c r="C132" t="s">
        <v>198</v>
      </c>
      <c r="D132" t="s">
        <v>199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49</v>
      </c>
      <c r="K132" t="b">
        <v>1</v>
      </c>
      <c r="L132" t="s">
        <v>147</v>
      </c>
      <c r="M132" t="s">
        <v>177</v>
      </c>
    </row>
    <row r="133" spans="1:13" x14ac:dyDescent="0.25">
      <c r="A133" t="s">
        <v>27</v>
      </c>
      <c r="B133" t="s">
        <v>6</v>
      </c>
      <c r="C133" t="s">
        <v>200</v>
      </c>
      <c r="D133" t="s">
        <v>201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49</v>
      </c>
      <c r="K133" t="b">
        <v>1</v>
      </c>
      <c r="L133" t="s">
        <v>147</v>
      </c>
      <c r="M133" t="s">
        <v>177</v>
      </c>
    </row>
    <row r="134" spans="1:13" x14ac:dyDescent="0.25">
      <c r="A134" t="s">
        <v>28</v>
      </c>
      <c r="B134" t="s">
        <v>6</v>
      </c>
      <c r="C134" t="s">
        <v>202</v>
      </c>
      <c r="D134" t="s">
        <v>203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49</v>
      </c>
      <c r="K134" t="b">
        <v>1</v>
      </c>
      <c r="L134" t="s">
        <v>147</v>
      </c>
      <c r="M134" t="s">
        <v>177</v>
      </c>
    </row>
    <row r="135" spans="1:13" x14ac:dyDescent="0.25">
      <c r="A135" t="s">
        <v>29</v>
      </c>
      <c r="B135" t="s">
        <v>6</v>
      </c>
      <c r="C135" t="s">
        <v>204</v>
      </c>
      <c r="D135" t="s">
        <v>205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49</v>
      </c>
      <c r="K135" t="b">
        <v>1</v>
      </c>
      <c r="L135" t="s">
        <v>147</v>
      </c>
      <c r="M135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4" sqref="C24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69</v>
      </c>
      <c r="B1" s="8" t="s">
        <v>153</v>
      </c>
    </row>
    <row r="2" spans="1:3" x14ac:dyDescent="0.25">
      <c r="A2" t="s">
        <v>150</v>
      </c>
      <c r="B2" t="b">
        <v>1</v>
      </c>
      <c r="C2" t="str">
        <f>_xll.BCurveStrip(Setup!$B$1,"CurveDate",Setup!$B$2)</f>
        <v>GBP.1M:BLOOMBERG DC 81558</v>
      </c>
    </row>
    <row r="3" spans="1:3" x14ac:dyDescent="0.25">
      <c r="A3" t="s">
        <v>148</v>
      </c>
      <c r="B3" t="b">
        <v>1</v>
      </c>
      <c r="C3" t="str">
        <f>_xll.BCurveStrip(Setup!$B$1,"CurveDate",Setup!$B$2,"Interpolation",A3)</f>
        <v>GBP.1M:BLOOMBERG DC 27701</v>
      </c>
    </row>
    <row r="4" spans="1:3" x14ac:dyDescent="0.25">
      <c r="A4" t="s">
        <v>149</v>
      </c>
      <c r="B4" t="b">
        <v>1</v>
      </c>
      <c r="C4" t="str">
        <f>_xll.BCurveStrip(Setup!$B$1,"CurveDate",Setup!$B$2,"Interpolation",A4)</f>
        <v>GBP.1M:BLOOMBERG DC 816724</v>
      </c>
    </row>
    <row r="5" spans="1:3" x14ac:dyDescent="0.25">
      <c r="A5" t="s">
        <v>150</v>
      </c>
      <c r="B5" t="b">
        <v>0</v>
      </c>
      <c r="C5" t="str">
        <f>_xll.BCurveStrip(Setup!$B$1,"CurveDate",Setup!$B$2,"ApplyDC",B5)</f>
        <v>GBP.1M:BLOOMBERG 604716</v>
      </c>
    </row>
    <row r="6" spans="1:3" x14ac:dyDescent="0.25">
      <c r="A6" t="s">
        <v>148</v>
      </c>
      <c r="B6" t="b">
        <v>0</v>
      </c>
      <c r="C6" t="str">
        <f>_xll.BCurveStrip(Setup!$B$1,"CurveDate",Setup!$B$2,"Interpolation",A6,"ApplyDC",B6)</f>
        <v>GBP.1M:BLOOMBERG 911527</v>
      </c>
    </row>
    <row r="7" spans="1:3" x14ac:dyDescent="0.25">
      <c r="A7" t="s">
        <v>149</v>
      </c>
      <c r="B7" t="b">
        <v>0</v>
      </c>
      <c r="C7" t="str">
        <f>_xll.BCurveStrip(Setup!$B$1,"CurveDate",Setup!$B$2,"Interpolation",A7,"ApplyDC",B7)</f>
        <v>GBP.1M:BLOOMBERG 433006</v>
      </c>
    </row>
    <row r="9" spans="1:3" x14ac:dyDescent="0.25">
      <c r="B9" s="7" t="s">
        <v>157</v>
      </c>
    </row>
    <row r="10" spans="1:3" x14ac:dyDescent="0.25">
      <c r="B10" s="9" t="str">
        <f>_xll.BView(C2,"Curves","cols=2;rows=2")</f>
        <v>MainCurve</v>
      </c>
      <c r="C10" s="9" t="s">
        <v>401</v>
      </c>
    </row>
    <row r="11" spans="1:3" x14ac:dyDescent="0.25">
      <c r="B11" s="9" t="s">
        <v>158</v>
      </c>
      <c r="C11" s="9" t="s">
        <v>402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401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1</v>
      </c>
      <c r="O2" s="4" t="s">
        <v>94</v>
      </c>
      <c r="P2" s="1"/>
      <c r="Q2" s="1"/>
      <c r="R2" s="1"/>
      <c r="S2" s="3" t="s">
        <v>395</v>
      </c>
      <c r="T2" t="s">
        <v>95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0.49431999999999998</v>
      </c>
      <c r="AN5" s="1">
        <v>0.50436999999999999</v>
      </c>
      <c r="AO5" s="1">
        <v>0.51441000000000003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0.99873100000000004</v>
      </c>
      <c r="AL6" s="6">
        <v>0.99870599999999998</v>
      </c>
      <c r="AM6" s="1">
        <v>0.49482999999999999</v>
      </c>
      <c r="AN6" s="1">
        <v>0.50487000000000004</v>
      </c>
      <c r="AO6" s="1">
        <v>0.51490999999999998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0.99743999999999999</v>
      </c>
      <c r="AL7" s="6">
        <v>0.99739</v>
      </c>
      <c r="AM7" s="1">
        <v>0.49968000000000001</v>
      </c>
      <c r="AN7" s="1">
        <v>0.50970000000000004</v>
      </c>
      <c r="AO7" s="1">
        <v>0.51973000000000003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0.99566600000000005</v>
      </c>
      <c r="AM8" s="1">
        <v>0.47777999999999998</v>
      </c>
      <c r="AN8" s="1">
        <v>0.52795999999999998</v>
      </c>
      <c r="AO8" s="1">
        <v>0.57816000000000001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0.99451299999999998</v>
      </c>
      <c r="AK9" s="6">
        <v>0.99451299999999998</v>
      </c>
      <c r="AL9" s="6">
        <v>0.99451400000000001</v>
      </c>
      <c r="AM9" s="1">
        <v>0.54913000000000001</v>
      </c>
      <c r="AN9" s="1">
        <v>0.54908000000000001</v>
      </c>
      <c r="AO9" s="1">
        <v>0.54901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0.64237</v>
      </c>
      <c r="AN10" s="1">
        <v>0.64234000000000002</v>
      </c>
      <c r="AO10" s="1">
        <v>0.64229999999999998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0.98498799999999997</v>
      </c>
      <c r="AK11" s="6">
        <v>0.98514699999999999</v>
      </c>
      <c r="AL11" s="6">
        <v>0.98530700000000004</v>
      </c>
      <c r="AM11" s="1">
        <v>0.75388999999999995</v>
      </c>
      <c r="AN11" s="1">
        <v>0.74582999999999999</v>
      </c>
      <c r="AO11" s="1">
        <v>0.73775999999999997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0.972167</v>
      </c>
      <c r="AK12" s="6">
        <v>0.97234200000000004</v>
      </c>
      <c r="AL12" s="6">
        <v>0.97251699999999996</v>
      </c>
      <c r="AM12" s="1">
        <v>0.94032000000000004</v>
      </c>
      <c r="AN12" s="1">
        <v>0.93430999999999997</v>
      </c>
      <c r="AO12" s="1">
        <v>0.92830000000000001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0.95743400000000001</v>
      </c>
      <c r="AK13" s="6">
        <v>0.95766300000000004</v>
      </c>
      <c r="AL13" s="6">
        <v>0.95789199999999997</v>
      </c>
      <c r="AM13" s="1">
        <v>1.0882000000000001</v>
      </c>
      <c r="AN13" s="1">
        <v>1.0822099999999999</v>
      </c>
      <c r="AO13" s="1">
        <v>1.0762100000000001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0.94146799999999997</v>
      </c>
      <c r="AK14" s="6">
        <v>0.94174899999999995</v>
      </c>
      <c r="AL14" s="6">
        <v>0.94203000000000003</v>
      </c>
      <c r="AM14" s="1">
        <v>1.20679</v>
      </c>
      <c r="AN14" s="1">
        <v>1.20082</v>
      </c>
      <c r="AO14" s="1">
        <v>1.1948399999999999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0.92493700000000001</v>
      </c>
      <c r="AK15" s="6">
        <v>0.92526699999999995</v>
      </c>
      <c r="AL15" s="6">
        <v>0.925597</v>
      </c>
      <c r="AM15" s="1">
        <v>1.30142</v>
      </c>
      <c r="AN15" s="1">
        <v>1.2954699999999999</v>
      </c>
      <c r="AO15" s="1">
        <v>1.2895099999999999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0.90835999999999995</v>
      </c>
      <c r="AK16" s="6">
        <v>0.90873700000000002</v>
      </c>
      <c r="AL16" s="6">
        <v>0.90911399999999998</v>
      </c>
      <c r="AM16" s="1">
        <v>1.37435</v>
      </c>
      <c r="AN16" s="1">
        <v>1.3684099999999999</v>
      </c>
      <c r="AO16" s="1">
        <v>1.36246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0.89119499999999996</v>
      </c>
      <c r="AK17" s="6">
        <v>0.89161699999999999</v>
      </c>
      <c r="AL17" s="6">
        <v>0.89203900000000003</v>
      </c>
      <c r="AM17" s="1">
        <v>1.44052</v>
      </c>
      <c r="AN17" s="1">
        <v>1.43459</v>
      </c>
      <c r="AO17" s="1">
        <v>1.42866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0.87417699999999998</v>
      </c>
      <c r="AK18" s="6">
        <v>0.874641</v>
      </c>
      <c r="AL18" s="6">
        <v>0.87510600000000005</v>
      </c>
      <c r="AM18" s="1">
        <v>1.4955700000000001</v>
      </c>
      <c r="AN18" s="1">
        <v>1.4896499999999999</v>
      </c>
      <c r="AO18" s="1">
        <v>1.48373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0.85715699999999995</v>
      </c>
      <c r="AK19" s="6">
        <v>0.85766100000000001</v>
      </c>
      <c r="AL19" s="6">
        <v>0.85816700000000001</v>
      </c>
      <c r="AM19" s="1">
        <v>1.54305</v>
      </c>
      <c r="AN19" s="1">
        <v>1.53714</v>
      </c>
      <c r="AO19" s="1">
        <v>1.5312399999999999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0.821075</v>
      </c>
      <c r="AK20" s="6">
        <v>0.82218599999999997</v>
      </c>
      <c r="AL20" s="6">
        <v>0.823299</v>
      </c>
      <c r="AM20" s="1">
        <v>1.6450899999999999</v>
      </c>
      <c r="AN20" s="1">
        <v>1.63378</v>
      </c>
      <c r="AO20" s="1">
        <v>1.6224700000000001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0.76993199999999995</v>
      </c>
      <c r="AK21" s="6">
        <v>0.77140900000000001</v>
      </c>
      <c r="AL21" s="6">
        <v>0.77289099999999999</v>
      </c>
      <c r="AM21" s="1">
        <v>1.7455499999999999</v>
      </c>
      <c r="AN21" s="1">
        <v>1.73272</v>
      </c>
      <c r="AO21" s="1">
        <v>1.7198800000000001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0.68634399999999995</v>
      </c>
      <c r="AK22" s="6">
        <v>0.68782799999999999</v>
      </c>
      <c r="AL22" s="6">
        <v>0.68931500000000001</v>
      </c>
      <c r="AM22" s="1">
        <v>1.88476</v>
      </c>
      <c r="AN22" s="1">
        <v>1.87392</v>
      </c>
      <c r="AO22" s="1">
        <v>1.8630800000000001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0.61617500000000003</v>
      </c>
      <c r="AK23" s="6">
        <v>0.61783100000000002</v>
      </c>
      <c r="AL23" s="6">
        <v>0.61949200000000004</v>
      </c>
      <c r="AM23" s="1">
        <v>1.9398899999999999</v>
      </c>
      <c r="AN23" s="1">
        <v>1.9291100000000001</v>
      </c>
      <c r="AO23" s="1">
        <v>1.9183300000000001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0.554199</v>
      </c>
      <c r="AK24" s="6">
        <v>0.555983</v>
      </c>
      <c r="AL24" s="6">
        <v>0.55777399999999999</v>
      </c>
      <c r="AM24" s="1">
        <v>1.97048</v>
      </c>
      <c r="AN24" s="1">
        <v>1.9597199999999999</v>
      </c>
      <c r="AO24" s="1">
        <v>1.94896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398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1</v>
      </c>
      <c r="O2" s="4" t="s">
        <v>94</v>
      </c>
      <c r="P2" s="1"/>
      <c r="Q2" s="1"/>
      <c r="R2" s="1"/>
      <c r="S2" s="3" t="s">
        <v>399</v>
      </c>
      <c r="T2" t="s">
        <v>151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0.49431999999999998</v>
      </c>
      <c r="AN5" s="1">
        <v>0.50436999999999999</v>
      </c>
      <c r="AO5" s="1">
        <v>0.51441000000000003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0.99873100000000004</v>
      </c>
      <c r="AL6" s="6">
        <v>0.99870599999999998</v>
      </c>
      <c r="AM6" s="1">
        <v>0.49482999999999999</v>
      </c>
      <c r="AN6" s="1">
        <v>0.50487000000000004</v>
      </c>
      <c r="AO6" s="1">
        <v>0.51490999999999998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0.99743999999999999</v>
      </c>
      <c r="AL7" s="6">
        <v>0.99739</v>
      </c>
      <c r="AM7" s="1">
        <v>0.49968000000000001</v>
      </c>
      <c r="AN7" s="1">
        <v>0.50970000000000004</v>
      </c>
      <c r="AO7" s="1">
        <v>0.51973000000000003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0.99566600000000005</v>
      </c>
      <c r="AM8" s="1">
        <v>0.47777999999999998</v>
      </c>
      <c r="AN8" s="1">
        <v>0.52797000000000005</v>
      </c>
      <c r="AO8" s="1">
        <v>0.57816999999999996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0.99451199999999995</v>
      </c>
      <c r="AK9" s="6">
        <v>0.99451299999999998</v>
      </c>
      <c r="AL9" s="6">
        <v>0.99451400000000001</v>
      </c>
      <c r="AM9" s="1">
        <v>0.54913999999999996</v>
      </c>
      <c r="AN9" s="1">
        <v>0.54908000000000001</v>
      </c>
      <c r="AO9" s="1">
        <v>0.54901999999999995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0.64239000000000002</v>
      </c>
      <c r="AN10" s="1">
        <v>0.64234999999999998</v>
      </c>
      <c r="AO10" s="1">
        <v>0.64231000000000005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0.98498799999999997</v>
      </c>
      <c r="AK11" s="6">
        <v>0.98514699999999999</v>
      </c>
      <c r="AL11" s="6">
        <v>0.98530600000000002</v>
      </c>
      <c r="AM11" s="1">
        <v>0.75392000000000003</v>
      </c>
      <c r="AN11" s="1">
        <v>0.74585000000000001</v>
      </c>
      <c r="AO11" s="1">
        <v>0.73777999999999999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0.97216400000000003</v>
      </c>
      <c r="AK12" s="6">
        <v>0.97233899999999995</v>
      </c>
      <c r="AL12" s="6">
        <v>0.97251399999999999</v>
      </c>
      <c r="AM12" s="1">
        <v>0.94042000000000003</v>
      </c>
      <c r="AN12" s="1">
        <v>0.93440999999999996</v>
      </c>
      <c r="AO12" s="1">
        <v>0.92839000000000005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0.95742899999999997</v>
      </c>
      <c r="AK13" s="6">
        <v>0.95765800000000001</v>
      </c>
      <c r="AL13" s="6">
        <v>0.95788700000000004</v>
      </c>
      <c r="AM13" s="1">
        <v>1.08833</v>
      </c>
      <c r="AN13" s="1">
        <v>1.0823400000000001</v>
      </c>
      <c r="AO13" s="1">
        <v>1.0763499999999999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0.94146099999999999</v>
      </c>
      <c r="AK14" s="6">
        <v>0.94174100000000005</v>
      </c>
      <c r="AL14" s="6">
        <v>0.94202200000000003</v>
      </c>
      <c r="AM14" s="1">
        <v>1.20695</v>
      </c>
      <c r="AN14" s="1">
        <v>1.2009799999999999</v>
      </c>
      <c r="AO14" s="1">
        <v>1.1950000000000001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0.92492799999999997</v>
      </c>
      <c r="AK15" s="6">
        <v>0.925257</v>
      </c>
      <c r="AL15" s="6">
        <v>0.92558700000000005</v>
      </c>
      <c r="AM15" s="1">
        <v>1.30159</v>
      </c>
      <c r="AN15" s="1">
        <v>1.2956399999999999</v>
      </c>
      <c r="AO15" s="1">
        <v>1.2896799999999999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0.90834899999999996</v>
      </c>
      <c r="AK16" s="6">
        <v>0.90872600000000003</v>
      </c>
      <c r="AL16" s="6">
        <v>0.90910299999999999</v>
      </c>
      <c r="AM16" s="1">
        <v>1.37452</v>
      </c>
      <c r="AN16" s="1">
        <v>1.3685799999999999</v>
      </c>
      <c r="AO16" s="1">
        <v>1.3626400000000001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0.89118299999999995</v>
      </c>
      <c r="AK17" s="6">
        <v>0.89160499999999998</v>
      </c>
      <c r="AL17" s="6">
        <v>0.89202700000000001</v>
      </c>
      <c r="AM17" s="1">
        <v>1.44069</v>
      </c>
      <c r="AN17" s="1">
        <v>1.43476</v>
      </c>
      <c r="AO17" s="1">
        <v>1.42883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0.87416300000000002</v>
      </c>
      <c r="AK18" s="6">
        <v>0.87462799999999996</v>
      </c>
      <c r="AL18" s="6">
        <v>0.87509199999999998</v>
      </c>
      <c r="AM18" s="1">
        <v>1.4957400000000001</v>
      </c>
      <c r="AN18" s="1">
        <v>1.4898199999999999</v>
      </c>
      <c r="AO18" s="1">
        <v>1.4839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0.85714199999999996</v>
      </c>
      <c r="AK19" s="6">
        <v>0.85764700000000005</v>
      </c>
      <c r="AL19" s="6">
        <v>0.85815200000000003</v>
      </c>
      <c r="AM19" s="1">
        <v>1.54321</v>
      </c>
      <c r="AN19" s="1">
        <v>1.53731</v>
      </c>
      <c r="AO19" s="1">
        <v>1.5314099999999999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0.82105399999999995</v>
      </c>
      <c r="AK20" s="6">
        <v>0.82216599999999995</v>
      </c>
      <c r="AL20" s="6">
        <v>0.82327899999999998</v>
      </c>
      <c r="AM20" s="1">
        <v>1.6453</v>
      </c>
      <c r="AN20" s="1">
        <v>1.6339900000000001</v>
      </c>
      <c r="AO20" s="1">
        <v>1.6226700000000001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0.76989799999999997</v>
      </c>
      <c r="AK21" s="6">
        <v>0.77137599999999995</v>
      </c>
      <c r="AL21" s="6">
        <v>0.77285800000000004</v>
      </c>
      <c r="AM21" s="1">
        <v>1.7458400000000001</v>
      </c>
      <c r="AN21" s="1">
        <v>1.7330099999999999</v>
      </c>
      <c r="AO21" s="1">
        <v>1.72017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0.68627099999999996</v>
      </c>
      <c r="AK22" s="6">
        <v>0.68775399999999998</v>
      </c>
      <c r="AL22" s="6">
        <v>0.68923999999999996</v>
      </c>
      <c r="AM22" s="1">
        <v>1.8852899999999999</v>
      </c>
      <c r="AN22" s="1">
        <v>1.87446</v>
      </c>
      <c r="AO22" s="1">
        <v>1.8636299999999999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0.61609899999999995</v>
      </c>
      <c r="AK23" s="6">
        <v>0.61775400000000003</v>
      </c>
      <c r="AL23" s="6">
        <v>0.61941299999999999</v>
      </c>
      <c r="AM23" s="1">
        <v>1.94038</v>
      </c>
      <c r="AN23" s="1">
        <v>1.92961</v>
      </c>
      <c r="AO23" s="1">
        <v>1.9188400000000001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0.55413000000000001</v>
      </c>
      <c r="AK24" s="6">
        <v>0.55591199999999996</v>
      </c>
      <c r="AL24" s="6">
        <v>0.557701</v>
      </c>
      <c r="AM24" s="1">
        <v>1.9709000000000001</v>
      </c>
      <c r="AN24" s="1">
        <v>1.9601500000000001</v>
      </c>
      <c r="AO24" s="1">
        <v>1.9494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397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1</v>
      </c>
      <c r="O2" s="4" t="s">
        <v>94</v>
      </c>
      <c r="P2" s="1"/>
      <c r="Q2" s="1"/>
      <c r="R2" s="1"/>
      <c r="S2" s="3" t="s">
        <v>395</v>
      </c>
      <c r="T2" t="s">
        <v>152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0.49431999999999998</v>
      </c>
      <c r="AN5" s="1">
        <v>0.50436999999999999</v>
      </c>
      <c r="AO5" s="1">
        <v>0.51441000000000003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0.99873100000000004</v>
      </c>
      <c r="AL6" s="6">
        <v>0.99870599999999998</v>
      </c>
      <c r="AM6" s="1">
        <v>0.49482999999999999</v>
      </c>
      <c r="AN6" s="1">
        <v>0.50487000000000004</v>
      </c>
      <c r="AO6" s="1">
        <v>0.51490999999999998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0.99743999999999999</v>
      </c>
      <c r="AL7" s="6">
        <v>0.99739</v>
      </c>
      <c r="AM7" s="1">
        <v>0.49968000000000001</v>
      </c>
      <c r="AN7" s="1">
        <v>0.50970000000000004</v>
      </c>
      <c r="AO7" s="1">
        <v>0.51973000000000003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0.99566600000000005</v>
      </c>
      <c r="AM8" s="1">
        <v>0.47777999999999998</v>
      </c>
      <c r="AN8" s="1">
        <v>0.52797000000000005</v>
      </c>
      <c r="AO8" s="1">
        <v>0.57816999999999996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0.99451199999999995</v>
      </c>
      <c r="AK9" s="6">
        <v>0.99451299999999998</v>
      </c>
      <c r="AL9" s="6">
        <v>0.99451400000000001</v>
      </c>
      <c r="AM9" s="1">
        <v>0.54913999999999996</v>
      </c>
      <c r="AN9" s="1">
        <v>0.54908000000000001</v>
      </c>
      <c r="AO9" s="1">
        <v>0.54901999999999995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0.64239000000000002</v>
      </c>
      <c r="AN10" s="1">
        <v>0.64234999999999998</v>
      </c>
      <c r="AO10" s="1">
        <v>0.64231000000000005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0.98498799999999997</v>
      </c>
      <c r="AK11" s="6">
        <v>0.98514699999999999</v>
      </c>
      <c r="AL11" s="6">
        <v>0.98530600000000002</v>
      </c>
      <c r="AM11" s="1">
        <v>0.75392000000000003</v>
      </c>
      <c r="AN11" s="1">
        <v>0.74585000000000001</v>
      </c>
      <c r="AO11" s="1">
        <v>0.73777999999999999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0.97216400000000003</v>
      </c>
      <c r="AK12" s="6">
        <v>0.97233899999999995</v>
      </c>
      <c r="AL12" s="6">
        <v>0.97251399999999999</v>
      </c>
      <c r="AM12" s="1">
        <v>0.94042000000000003</v>
      </c>
      <c r="AN12" s="1">
        <v>0.93440999999999996</v>
      </c>
      <c r="AO12" s="1">
        <v>0.9284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0.95742899999999997</v>
      </c>
      <c r="AK13" s="6">
        <v>0.95765699999999998</v>
      </c>
      <c r="AL13" s="6">
        <v>0.95788700000000004</v>
      </c>
      <c r="AM13" s="1">
        <v>1.0883400000000001</v>
      </c>
      <c r="AN13" s="1">
        <v>1.0823499999999999</v>
      </c>
      <c r="AO13" s="1">
        <v>1.07636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0.94146099999999999</v>
      </c>
      <c r="AK14" s="6">
        <v>0.94174100000000005</v>
      </c>
      <c r="AL14" s="6">
        <v>0.94202200000000003</v>
      </c>
      <c r="AM14" s="1">
        <v>1.20695</v>
      </c>
      <c r="AN14" s="1">
        <v>1.2009799999999999</v>
      </c>
      <c r="AO14" s="1">
        <v>1.1950099999999999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0.92492700000000005</v>
      </c>
      <c r="AK15" s="6">
        <v>0.925257</v>
      </c>
      <c r="AL15" s="6">
        <v>0.92558700000000005</v>
      </c>
      <c r="AM15" s="1">
        <v>1.3016000000000001</v>
      </c>
      <c r="AN15" s="1">
        <v>1.2956399999999999</v>
      </c>
      <c r="AO15" s="1">
        <v>1.28969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0.90834800000000004</v>
      </c>
      <c r="AK16" s="6">
        <v>0.908725</v>
      </c>
      <c r="AL16" s="6">
        <v>0.90910199999999997</v>
      </c>
      <c r="AM16" s="1">
        <v>1.37453</v>
      </c>
      <c r="AN16" s="1">
        <v>1.36859</v>
      </c>
      <c r="AO16" s="1">
        <v>1.3626499999999999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0.89118200000000003</v>
      </c>
      <c r="AK17" s="6">
        <v>0.89160399999999995</v>
      </c>
      <c r="AL17" s="6">
        <v>0.89202599999999999</v>
      </c>
      <c r="AM17" s="1">
        <v>1.4407000000000001</v>
      </c>
      <c r="AN17" s="1">
        <v>1.4347700000000001</v>
      </c>
      <c r="AO17" s="1">
        <v>1.4288400000000001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0.87416199999999999</v>
      </c>
      <c r="AK18" s="6">
        <v>0.87462700000000004</v>
      </c>
      <c r="AL18" s="6">
        <v>0.87509099999999995</v>
      </c>
      <c r="AM18" s="1">
        <v>1.4957499999999999</v>
      </c>
      <c r="AN18" s="1">
        <v>1.48983</v>
      </c>
      <c r="AO18" s="1">
        <v>1.4839199999999999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0.85714100000000004</v>
      </c>
      <c r="AK19" s="6">
        <v>0.85764600000000002</v>
      </c>
      <c r="AL19" s="6">
        <v>0.858151</v>
      </c>
      <c r="AM19" s="1">
        <v>1.5432300000000001</v>
      </c>
      <c r="AN19" s="1">
        <v>1.53732</v>
      </c>
      <c r="AO19" s="1">
        <v>1.53142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0.82105099999999998</v>
      </c>
      <c r="AK20" s="6">
        <v>0.82216299999999998</v>
      </c>
      <c r="AL20" s="6">
        <v>0.82327600000000001</v>
      </c>
      <c r="AM20" s="1">
        <v>1.64533</v>
      </c>
      <c r="AN20" s="1">
        <v>1.63402</v>
      </c>
      <c r="AO20" s="1">
        <v>1.6227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0.76988999999999996</v>
      </c>
      <c r="AK21" s="6">
        <v>0.77136800000000005</v>
      </c>
      <c r="AL21" s="6">
        <v>0.77285000000000004</v>
      </c>
      <c r="AM21" s="1">
        <v>1.7459100000000001</v>
      </c>
      <c r="AN21" s="1">
        <v>1.73308</v>
      </c>
      <c r="AO21" s="1">
        <v>1.72024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0.68623400000000001</v>
      </c>
      <c r="AK22" s="6">
        <v>0.68771599999999999</v>
      </c>
      <c r="AL22" s="6">
        <v>0.68920199999999998</v>
      </c>
      <c r="AM22" s="1">
        <v>1.88557</v>
      </c>
      <c r="AN22" s="1">
        <v>1.8747400000000001</v>
      </c>
      <c r="AO22" s="1">
        <v>1.8638999999999999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0.61604700000000001</v>
      </c>
      <c r="AK23" s="6">
        <v>0.61770099999999994</v>
      </c>
      <c r="AL23" s="6">
        <v>0.61936000000000002</v>
      </c>
      <c r="AM23" s="1">
        <v>1.94072</v>
      </c>
      <c r="AN23" s="1">
        <v>1.9299500000000001</v>
      </c>
      <c r="AO23" s="1">
        <v>1.91919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0.554068</v>
      </c>
      <c r="AK24" s="6">
        <v>0.55584999999999996</v>
      </c>
      <c r="AL24" s="6">
        <v>0.557639</v>
      </c>
      <c r="AM24" s="1">
        <v>1.9712700000000001</v>
      </c>
      <c r="AN24" s="1">
        <v>1.96052</v>
      </c>
      <c r="AO24" s="1">
        <v>1.94977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400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0</v>
      </c>
      <c r="O2" s="4" t="s">
        <v>94</v>
      </c>
      <c r="P2" s="1"/>
      <c r="Q2" s="1"/>
      <c r="R2" s="1"/>
      <c r="S2" s="3" t="s">
        <v>395</v>
      </c>
      <c r="T2" t="s">
        <v>95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0.49431000000000003</v>
      </c>
      <c r="AN5" s="1">
        <v>0.50436000000000003</v>
      </c>
      <c r="AO5" s="1">
        <v>0.51439999999999997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0.99873199999999995</v>
      </c>
      <c r="AL6" s="6">
        <v>0.99870599999999998</v>
      </c>
      <c r="AM6" s="1">
        <v>0.49481000000000003</v>
      </c>
      <c r="AN6" s="1">
        <v>0.50485000000000002</v>
      </c>
      <c r="AO6" s="1">
        <v>0.51488999999999996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0.99744100000000002</v>
      </c>
      <c r="AL7" s="6">
        <v>0.99739</v>
      </c>
      <c r="AM7" s="1">
        <v>0.49962000000000001</v>
      </c>
      <c r="AN7" s="1">
        <v>0.50963999999999998</v>
      </c>
      <c r="AO7" s="1">
        <v>0.51966999999999997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0.995668</v>
      </c>
      <c r="AM8" s="1">
        <v>0.47777999999999998</v>
      </c>
      <c r="AN8" s="1">
        <v>0.52783999999999998</v>
      </c>
      <c r="AO8" s="1">
        <v>0.57791000000000003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0.99451299999999998</v>
      </c>
      <c r="AK9" s="6">
        <v>0.99451299999999998</v>
      </c>
      <c r="AL9" s="6">
        <v>0.99451400000000001</v>
      </c>
      <c r="AM9" s="1">
        <v>0.54913000000000001</v>
      </c>
      <c r="AN9" s="1">
        <v>0.54906999999999995</v>
      </c>
      <c r="AO9" s="1">
        <v>0.54900000000000004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0.64239999999999997</v>
      </c>
      <c r="AN10" s="1">
        <v>0.64234999999999998</v>
      </c>
      <c r="AO10" s="1">
        <v>0.64229999999999998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0.98498600000000003</v>
      </c>
      <c r="AK11" s="6">
        <v>0.98514599999999997</v>
      </c>
      <c r="AL11" s="6">
        <v>0.98530600000000002</v>
      </c>
      <c r="AM11" s="1">
        <v>0.75397999999999998</v>
      </c>
      <c r="AN11" s="1">
        <v>0.74589000000000005</v>
      </c>
      <c r="AO11" s="1">
        <v>0.73778999999999995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0.972159</v>
      </c>
      <c r="AK12" s="6">
        <v>0.97233599999999998</v>
      </c>
      <c r="AL12" s="6">
        <v>0.97251299999999996</v>
      </c>
      <c r="AM12" s="1">
        <v>0.94057999999999997</v>
      </c>
      <c r="AN12" s="1">
        <v>0.93450999999999995</v>
      </c>
      <c r="AO12" s="1">
        <v>0.92844000000000004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0.95741600000000004</v>
      </c>
      <c r="AK13" s="6">
        <v>0.95764800000000005</v>
      </c>
      <c r="AL13" s="6">
        <v>0.95787999999999995</v>
      </c>
      <c r="AM13" s="1">
        <v>1.08866</v>
      </c>
      <c r="AN13" s="1">
        <v>1.0825899999999999</v>
      </c>
      <c r="AO13" s="1">
        <v>1.0765199999999999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0.94143500000000002</v>
      </c>
      <c r="AK14" s="6">
        <v>0.94172</v>
      </c>
      <c r="AL14" s="6">
        <v>0.94200600000000001</v>
      </c>
      <c r="AM14" s="1">
        <v>1.2075</v>
      </c>
      <c r="AN14" s="1">
        <v>1.2014199999999999</v>
      </c>
      <c r="AO14" s="1">
        <v>1.1953499999999999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0.92488400000000004</v>
      </c>
      <c r="AK15" s="6">
        <v>0.92522000000000004</v>
      </c>
      <c r="AL15" s="6">
        <v>0.92555699999999996</v>
      </c>
      <c r="AM15" s="1">
        <v>1.3023899999999999</v>
      </c>
      <c r="AN15" s="1">
        <v>1.2963</v>
      </c>
      <c r="AO15" s="1">
        <v>1.2902199999999999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0.90828500000000001</v>
      </c>
      <c r="AK16" s="6">
        <v>0.90867100000000001</v>
      </c>
      <c r="AL16" s="6">
        <v>0.909057</v>
      </c>
      <c r="AM16" s="1">
        <v>1.3755200000000001</v>
      </c>
      <c r="AN16" s="1">
        <v>1.36944</v>
      </c>
      <c r="AO16" s="1">
        <v>1.3633500000000001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0.89109499999999997</v>
      </c>
      <c r="AK17" s="6">
        <v>0.89152900000000002</v>
      </c>
      <c r="AL17" s="6">
        <v>0.89196200000000003</v>
      </c>
      <c r="AM17" s="1">
        <v>1.4419200000000001</v>
      </c>
      <c r="AN17" s="1">
        <v>1.4358299999999999</v>
      </c>
      <c r="AO17" s="1">
        <v>1.42974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0.87404999999999999</v>
      </c>
      <c r="AK18" s="6">
        <v>0.87452799999999997</v>
      </c>
      <c r="AL18" s="6">
        <v>0.87500699999999998</v>
      </c>
      <c r="AM18" s="1">
        <v>1.49718</v>
      </c>
      <c r="AN18" s="1">
        <v>1.49109</v>
      </c>
      <c r="AO18" s="1">
        <v>1.48499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0.85700100000000001</v>
      </c>
      <c r="AK19" s="6">
        <v>0.85752300000000004</v>
      </c>
      <c r="AL19" s="6">
        <v>0.85804499999999995</v>
      </c>
      <c r="AM19" s="1">
        <v>1.54487</v>
      </c>
      <c r="AN19" s="1">
        <v>1.53877</v>
      </c>
      <c r="AO19" s="1">
        <v>1.5326599999999999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0.82083499999999998</v>
      </c>
      <c r="AK20" s="6">
        <v>0.82197799999999999</v>
      </c>
      <c r="AL20" s="6">
        <v>0.82312300000000005</v>
      </c>
      <c r="AM20" s="1">
        <v>1.6475299999999999</v>
      </c>
      <c r="AN20" s="1">
        <v>1.6358900000000001</v>
      </c>
      <c r="AO20" s="1">
        <v>1.62426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0.76958800000000005</v>
      </c>
      <c r="AK21" s="6">
        <v>0.77112099999999995</v>
      </c>
      <c r="AL21" s="6">
        <v>0.77265600000000001</v>
      </c>
      <c r="AM21" s="1">
        <v>1.7485299999999999</v>
      </c>
      <c r="AN21" s="1">
        <v>1.73522</v>
      </c>
      <c r="AO21" s="1">
        <v>1.7219199999999999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0.68582200000000004</v>
      </c>
      <c r="AK22" s="6">
        <v>0.68739899999999998</v>
      </c>
      <c r="AL22" s="6">
        <v>0.68897900000000001</v>
      </c>
      <c r="AM22" s="1">
        <v>1.8885799999999999</v>
      </c>
      <c r="AN22" s="1">
        <v>1.8770500000000001</v>
      </c>
      <c r="AO22" s="1">
        <v>1.8655299999999999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0.61557099999999998</v>
      </c>
      <c r="AK23" s="6">
        <v>0.61733800000000005</v>
      </c>
      <c r="AL23" s="6">
        <v>0.61911000000000005</v>
      </c>
      <c r="AM23" s="1">
        <v>1.9438299999999999</v>
      </c>
      <c r="AN23" s="1">
        <v>1.93232</v>
      </c>
      <c r="AO23" s="1">
        <v>1.9208099999999999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0.55355500000000002</v>
      </c>
      <c r="AK24" s="6">
        <v>0.55545900000000004</v>
      </c>
      <c r="AL24" s="6">
        <v>0.557369</v>
      </c>
      <c r="AM24" s="1">
        <v>1.97437</v>
      </c>
      <c r="AN24" s="1">
        <v>1.96288</v>
      </c>
      <c r="AO24" s="1">
        <v>1.95139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394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0</v>
      </c>
      <c r="O2" s="4" t="s">
        <v>94</v>
      </c>
      <c r="P2" s="1"/>
      <c r="Q2" s="1"/>
      <c r="R2" s="1"/>
      <c r="S2" s="3" t="s">
        <v>395</v>
      </c>
      <c r="T2" t="s">
        <v>151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0.49431000000000003</v>
      </c>
      <c r="AN5" s="1">
        <v>0.50436000000000003</v>
      </c>
      <c r="AO5" s="1">
        <v>0.51439999999999997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0.99873199999999995</v>
      </c>
      <c r="AL6" s="6">
        <v>0.99870599999999998</v>
      </c>
      <c r="AM6" s="1">
        <v>0.49481000000000003</v>
      </c>
      <c r="AN6" s="1">
        <v>0.50485000000000002</v>
      </c>
      <c r="AO6" s="1">
        <v>0.51488999999999996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0.99744100000000002</v>
      </c>
      <c r="AL7" s="6">
        <v>0.99739</v>
      </c>
      <c r="AM7" s="1">
        <v>0.49962000000000001</v>
      </c>
      <c r="AN7" s="1">
        <v>0.50963999999999998</v>
      </c>
      <c r="AO7" s="1">
        <v>0.51966999999999997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0.995668</v>
      </c>
      <c r="AM8" s="1">
        <v>0.47777999999999998</v>
      </c>
      <c r="AN8" s="1">
        <v>0.52783999999999998</v>
      </c>
      <c r="AO8" s="1">
        <v>0.57791000000000003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0.99451299999999998</v>
      </c>
      <c r="AK9" s="6">
        <v>0.99451299999999998</v>
      </c>
      <c r="AL9" s="6">
        <v>0.99451400000000001</v>
      </c>
      <c r="AM9" s="1">
        <v>0.54913000000000001</v>
      </c>
      <c r="AN9" s="1">
        <v>0.54906999999999995</v>
      </c>
      <c r="AO9" s="1">
        <v>0.54900000000000004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0.64241000000000004</v>
      </c>
      <c r="AN10" s="1">
        <v>0.64236000000000004</v>
      </c>
      <c r="AO10" s="1">
        <v>0.64231000000000005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0.98498600000000003</v>
      </c>
      <c r="AK11" s="6">
        <v>0.98514599999999997</v>
      </c>
      <c r="AL11" s="6">
        <v>0.98530600000000002</v>
      </c>
      <c r="AM11" s="1">
        <v>0.75400999999999996</v>
      </c>
      <c r="AN11" s="1">
        <v>0.74590999999999996</v>
      </c>
      <c r="AO11" s="1">
        <v>0.73780999999999997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0.97215600000000002</v>
      </c>
      <c r="AK12" s="6">
        <v>0.972333</v>
      </c>
      <c r="AL12" s="6">
        <v>0.97250999999999999</v>
      </c>
      <c r="AM12" s="1">
        <v>0.94069000000000003</v>
      </c>
      <c r="AN12" s="1">
        <v>0.93462000000000001</v>
      </c>
      <c r="AO12" s="1">
        <v>0.92854999999999999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0.95740999999999998</v>
      </c>
      <c r="AK13" s="6">
        <v>0.95764199999999999</v>
      </c>
      <c r="AL13" s="6">
        <v>0.95787500000000003</v>
      </c>
      <c r="AM13" s="1">
        <v>1.0888199999999999</v>
      </c>
      <c r="AN13" s="1">
        <v>1.08274</v>
      </c>
      <c r="AO13" s="1">
        <v>1.07667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0.94142599999999999</v>
      </c>
      <c r="AK14" s="6">
        <v>0.94171199999999999</v>
      </c>
      <c r="AL14" s="6">
        <v>0.941998</v>
      </c>
      <c r="AM14" s="1">
        <v>1.2076800000000001</v>
      </c>
      <c r="AN14" s="1">
        <v>1.2016</v>
      </c>
      <c r="AO14" s="1">
        <v>1.1955199999999999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0.92487299999999995</v>
      </c>
      <c r="AK15" s="6">
        <v>0.92520999999999998</v>
      </c>
      <c r="AL15" s="6">
        <v>0.92554700000000001</v>
      </c>
      <c r="AM15" s="1">
        <v>1.3025800000000001</v>
      </c>
      <c r="AN15" s="1">
        <v>1.2964899999999999</v>
      </c>
      <c r="AO15" s="1">
        <v>1.2904100000000001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0.908273</v>
      </c>
      <c r="AK16" s="6">
        <v>0.90865899999999999</v>
      </c>
      <c r="AL16" s="6">
        <v>0.90904499999999999</v>
      </c>
      <c r="AM16" s="1">
        <v>1.3757200000000001</v>
      </c>
      <c r="AN16" s="1">
        <v>1.3696299999999999</v>
      </c>
      <c r="AO16" s="1">
        <v>1.36354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0.89108100000000001</v>
      </c>
      <c r="AK17" s="6">
        <v>0.89151499999999995</v>
      </c>
      <c r="AL17" s="6">
        <v>0.89194799999999996</v>
      </c>
      <c r="AM17" s="1">
        <v>1.4421200000000001</v>
      </c>
      <c r="AN17" s="1">
        <v>1.4360200000000001</v>
      </c>
      <c r="AO17" s="1">
        <v>1.4299299999999999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0.87403500000000001</v>
      </c>
      <c r="AK18" s="6">
        <v>0.87451299999999998</v>
      </c>
      <c r="AL18" s="6">
        <v>0.87499199999999999</v>
      </c>
      <c r="AM18" s="1">
        <v>1.4973799999999999</v>
      </c>
      <c r="AN18" s="1">
        <v>1.4912799999999999</v>
      </c>
      <c r="AO18" s="1">
        <v>1.4851799999999999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0.856985</v>
      </c>
      <c r="AK19" s="6">
        <v>0.85750700000000002</v>
      </c>
      <c r="AL19" s="6">
        <v>0.85802800000000001</v>
      </c>
      <c r="AM19" s="1">
        <v>1.5450600000000001</v>
      </c>
      <c r="AN19" s="1">
        <v>1.53895</v>
      </c>
      <c r="AO19" s="1">
        <v>1.53285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0.82081099999999996</v>
      </c>
      <c r="AK20" s="6">
        <v>0.82195499999999999</v>
      </c>
      <c r="AL20" s="6">
        <v>0.82310000000000005</v>
      </c>
      <c r="AM20" s="1">
        <v>1.64777</v>
      </c>
      <c r="AN20" s="1">
        <v>1.6361300000000001</v>
      </c>
      <c r="AO20" s="1">
        <v>1.62449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0.76954999999999996</v>
      </c>
      <c r="AK21" s="6">
        <v>0.77108399999999999</v>
      </c>
      <c r="AL21" s="6">
        <v>0.77261899999999994</v>
      </c>
      <c r="AM21" s="1">
        <v>1.7488600000000001</v>
      </c>
      <c r="AN21" s="1">
        <v>1.7355400000000001</v>
      </c>
      <c r="AO21" s="1">
        <v>1.7222299999999999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0.68574199999999996</v>
      </c>
      <c r="AK22" s="6">
        <v>0.68731799999999998</v>
      </c>
      <c r="AL22" s="6">
        <v>0.68889900000000004</v>
      </c>
      <c r="AM22" s="1">
        <v>1.88917</v>
      </c>
      <c r="AN22" s="1">
        <v>1.87764</v>
      </c>
      <c r="AO22" s="1">
        <v>1.86612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0.61548700000000001</v>
      </c>
      <c r="AK23" s="6">
        <v>0.61725399999999997</v>
      </c>
      <c r="AL23" s="6">
        <v>0.61902500000000005</v>
      </c>
      <c r="AM23" s="1">
        <v>1.9443699999999999</v>
      </c>
      <c r="AN23" s="1">
        <v>1.93286</v>
      </c>
      <c r="AO23" s="1">
        <v>1.92136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0.55347800000000003</v>
      </c>
      <c r="AK24" s="6">
        <v>0.55538200000000004</v>
      </c>
      <c r="AL24" s="6">
        <v>0.55729200000000001</v>
      </c>
      <c r="AM24" s="1">
        <v>1.9748399999999999</v>
      </c>
      <c r="AN24" s="1">
        <v>1.9633499999999999</v>
      </c>
      <c r="AO24" s="1">
        <v>1.9518599999999999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_xll.BView(BCurveStrip!C7,"Data","cols=52;rows=24")</f>
        <v>CurveDate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40</v>
      </c>
      <c r="AB1" t="s">
        <v>76</v>
      </c>
      <c r="AC1" t="s">
        <v>41</v>
      </c>
      <c r="AD1" t="s">
        <v>36</v>
      </c>
      <c r="AE1" t="s">
        <v>77</v>
      </c>
      <c r="AF1" t="s">
        <v>0</v>
      </c>
      <c r="AG1" t="s">
        <v>44</v>
      </c>
      <c r="AH1" t="s">
        <v>38</v>
      </c>
      <c r="AI1" t="s">
        <v>39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45</v>
      </c>
    </row>
    <row r="2" spans="1:52" x14ac:dyDescent="0.25">
      <c r="A2" s="3">
        <v>42081</v>
      </c>
      <c r="B2" t="s">
        <v>320</v>
      </c>
      <c r="C2" t="s">
        <v>319</v>
      </c>
      <c r="D2" t="s">
        <v>371</v>
      </c>
      <c r="E2">
        <v>223</v>
      </c>
      <c r="F2" t="s">
        <v>318</v>
      </c>
      <c r="G2" t="s">
        <v>396</v>
      </c>
      <c r="H2" t="s">
        <v>372</v>
      </c>
      <c r="I2" t="s">
        <v>373</v>
      </c>
      <c r="J2" s="3">
        <v>42081</v>
      </c>
      <c r="L2" t="b">
        <v>0</v>
      </c>
      <c r="M2" t="b">
        <v>0</v>
      </c>
      <c r="N2" s="1" t="b">
        <v>0</v>
      </c>
      <c r="O2" s="4" t="s">
        <v>94</v>
      </c>
      <c r="P2" s="1"/>
      <c r="Q2" s="1"/>
      <c r="R2" s="1"/>
      <c r="S2" s="3" t="s">
        <v>395</v>
      </c>
      <c r="T2" t="s">
        <v>152</v>
      </c>
      <c r="U2" s="3" t="s">
        <v>374</v>
      </c>
      <c r="V2" t="s">
        <v>46</v>
      </c>
      <c r="W2" s="5" t="s">
        <v>46</v>
      </c>
      <c r="X2" t="s">
        <v>46</v>
      </c>
      <c r="Z2" t="s">
        <v>46</v>
      </c>
      <c r="AA2" s="3">
        <v>42081</v>
      </c>
      <c r="AB2" s="6" t="s">
        <v>96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47</v>
      </c>
      <c r="AH2" s="1" t="s">
        <v>375</v>
      </c>
      <c r="AI2" s="1" t="s">
        <v>322</v>
      </c>
      <c r="AJ2" s="6">
        <v>0.99998699999999996</v>
      </c>
      <c r="AK2" s="6">
        <v>0.99998699999999996</v>
      </c>
      <c r="AL2" s="6">
        <v>0.99998699999999996</v>
      </c>
      <c r="AM2" s="1">
        <v>0.47813</v>
      </c>
      <c r="AN2" s="1">
        <v>0.47813</v>
      </c>
      <c r="AO2" s="1">
        <v>0.47813</v>
      </c>
      <c r="AP2" s="1">
        <v>0.47813</v>
      </c>
      <c r="AQ2" s="1">
        <v>0.47813</v>
      </c>
      <c r="AR2" s="1">
        <v>0.47813</v>
      </c>
      <c r="AS2" s="1">
        <v>0.47813</v>
      </c>
      <c r="AT2" s="1">
        <v>0.47813</v>
      </c>
      <c r="AU2" s="1">
        <v>0.47813</v>
      </c>
      <c r="AV2" s="1">
        <v>0.47813</v>
      </c>
      <c r="AW2" s="1">
        <v>0.47813</v>
      </c>
      <c r="AX2" s="1">
        <v>0.47813</v>
      </c>
      <c r="AY2" s="1">
        <v>0</v>
      </c>
      <c r="AZ2" t="s">
        <v>154</v>
      </c>
    </row>
    <row r="3" spans="1:52" x14ac:dyDescent="0.25">
      <c r="S3" s="3"/>
      <c r="U3" s="3"/>
      <c r="W3" s="5"/>
      <c r="Z3" t="s">
        <v>46</v>
      </c>
      <c r="AA3" s="3">
        <v>42081</v>
      </c>
      <c r="AB3" s="6" t="s">
        <v>96</v>
      </c>
      <c r="AC3" s="3">
        <v>42088</v>
      </c>
      <c r="AD3" s="6" t="s">
        <v>5</v>
      </c>
      <c r="AE3" s="5">
        <v>7</v>
      </c>
      <c r="AF3" s="1" t="s">
        <v>4</v>
      </c>
      <c r="AG3" s="1" t="s">
        <v>47</v>
      </c>
      <c r="AH3" s="1" t="s">
        <v>376</v>
      </c>
      <c r="AI3" s="1" t="s">
        <v>324</v>
      </c>
      <c r="AJ3" s="6">
        <v>0.99990699999999999</v>
      </c>
      <c r="AK3" s="6">
        <v>0.99990699999999999</v>
      </c>
      <c r="AL3" s="6">
        <v>0.99990699999999999</v>
      </c>
      <c r="AM3" s="1">
        <v>0.48437999999999998</v>
      </c>
      <c r="AN3" s="1">
        <v>0.48437999999999998</v>
      </c>
      <c r="AO3" s="1">
        <v>0.48437999999999998</v>
      </c>
      <c r="AP3" s="1">
        <v>0.48437999999999998</v>
      </c>
      <c r="AQ3" s="1">
        <v>0.48437999999999998</v>
      </c>
      <c r="AR3" s="1">
        <v>0.48437999999999998</v>
      </c>
      <c r="AS3" s="1">
        <v>0.48437999999999998</v>
      </c>
      <c r="AT3" s="1">
        <v>0.48437999999999998</v>
      </c>
      <c r="AU3" s="1">
        <v>0.48437999999999998</v>
      </c>
      <c r="AV3" s="1">
        <v>0.48437999999999998</v>
      </c>
      <c r="AW3" s="1">
        <v>0.48437999999999998</v>
      </c>
      <c r="AX3" s="1">
        <v>0.48437999999999998</v>
      </c>
      <c r="AY3" s="1">
        <v>0</v>
      </c>
      <c r="AZ3" t="s">
        <v>154</v>
      </c>
    </row>
    <row r="4" spans="1:52" x14ac:dyDescent="0.25">
      <c r="S4" s="3"/>
      <c r="U4" s="3"/>
      <c r="W4" s="5"/>
      <c r="Z4" t="s">
        <v>46</v>
      </c>
      <c r="AA4" s="3">
        <v>42081</v>
      </c>
      <c r="AB4" s="6" t="s">
        <v>96</v>
      </c>
      <c r="AC4" s="3">
        <v>42114</v>
      </c>
      <c r="AD4" s="6" t="s">
        <v>7</v>
      </c>
      <c r="AE4" s="5">
        <v>33</v>
      </c>
      <c r="AF4" s="1" t="s">
        <v>4</v>
      </c>
      <c r="AG4" s="1" t="s">
        <v>47</v>
      </c>
      <c r="AH4" s="1" t="s">
        <v>377</v>
      </c>
      <c r="AI4" s="1" t="s">
        <v>326</v>
      </c>
      <c r="AJ4" s="6">
        <v>0.99954500000000002</v>
      </c>
      <c r="AK4" s="6">
        <v>0.99954500000000002</v>
      </c>
      <c r="AL4" s="6">
        <v>0.99954500000000002</v>
      </c>
      <c r="AM4" s="1">
        <v>0.50349999999999995</v>
      </c>
      <c r="AN4" s="1">
        <v>0.50349999999999995</v>
      </c>
      <c r="AO4" s="1">
        <v>0.50349999999999995</v>
      </c>
      <c r="AP4" s="1">
        <v>0.50349999999999995</v>
      </c>
      <c r="AQ4" s="1">
        <v>0.50349999999999995</v>
      </c>
      <c r="AR4" s="1">
        <v>0.50349999999999995</v>
      </c>
      <c r="AS4" s="1">
        <v>0.50349999999999995</v>
      </c>
      <c r="AT4" s="1">
        <v>0.50349999999999995</v>
      </c>
      <c r="AU4" s="1">
        <v>0.50349999999999995</v>
      </c>
      <c r="AV4" s="1">
        <v>0.50349999999999995</v>
      </c>
      <c r="AW4" s="1">
        <v>0.50349999999999995</v>
      </c>
      <c r="AX4" s="1">
        <v>0.50349999999999995</v>
      </c>
      <c r="AY4" s="1">
        <v>0</v>
      </c>
      <c r="AZ4" t="s">
        <v>154</v>
      </c>
    </row>
    <row r="5" spans="1:52" x14ac:dyDescent="0.25">
      <c r="S5" s="3"/>
      <c r="U5" s="3"/>
      <c r="W5" s="5"/>
      <c r="Z5" t="s">
        <v>46</v>
      </c>
      <c r="AA5" s="3">
        <v>42081</v>
      </c>
      <c r="AB5" s="6" t="s">
        <v>96</v>
      </c>
      <c r="AC5" s="3">
        <v>42142</v>
      </c>
      <c r="AD5" s="6" t="s">
        <v>8</v>
      </c>
      <c r="AE5" s="5">
        <v>61</v>
      </c>
      <c r="AF5" s="1" t="s">
        <v>6</v>
      </c>
      <c r="AG5" s="1" t="s">
        <v>50</v>
      </c>
      <c r="AH5" s="1" t="s">
        <v>363</v>
      </c>
      <c r="AI5" s="1" t="s">
        <v>364</v>
      </c>
      <c r="AJ5" s="6">
        <v>0.99917599999999995</v>
      </c>
      <c r="AK5" s="6">
        <v>0.99916000000000005</v>
      </c>
      <c r="AL5" s="6">
        <v>0.999143</v>
      </c>
      <c r="AM5" s="1">
        <v>0.49431000000000003</v>
      </c>
      <c r="AN5" s="1">
        <v>0.50436000000000003</v>
      </c>
      <c r="AO5" s="1">
        <v>0.51439999999999997</v>
      </c>
      <c r="AP5" s="1">
        <v>0.49330000000000002</v>
      </c>
      <c r="AQ5" s="1">
        <v>0.50329999999999997</v>
      </c>
      <c r="AR5" s="1">
        <v>0.51329999999999998</v>
      </c>
      <c r="AS5" s="1">
        <v>0.49330000000000002</v>
      </c>
      <c r="AT5" s="1">
        <v>0.50329999999999997</v>
      </c>
      <c r="AU5" s="1">
        <v>0.51329999999999998</v>
      </c>
      <c r="AV5" s="1">
        <v>0.49330000000000002</v>
      </c>
      <c r="AW5" s="1">
        <v>0.50329999999999997</v>
      </c>
      <c r="AX5" s="1">
        <v>0.51329999999999998</v>
      </c>
      <c r="AY5" s="1">
        <v>0</v>
      </c>
      <c r="AZ5" t="s">
        <v>154</v>
      </c>
    </row>
    <row r="6" spans="1:52" x14ac:dyDescent="0.25">
      <c r="S6" s="3"/>
      <c r="U6" s="3"/>
      <c r="W6" s="5"/>
      <c r="Z6" t="s">
        <v>46</v>
      </c>
      <c r="AA6" s="3">
        <v>42081</v>
      </c>
      <c r="AB6" s="6" t="s">
        <v>96</v>
      </c>
      <c r="AC6" s="3">
        <v>42173</v>
      </c>
      <c r="AD6" s="6" t="s">
        <v>9</v>
      </c>
      <c r="AE6" s="5">
        <v>92</v>
      </c>
      <c r="AF6" s="1" t="s">
        <v>6</v>
      </c>
      <c r="AG6" s="1" t="s">
        <v>50</v>
      </c>
      <c r="AH6" s="1" t="s">
        <v>365</v>
      </c>
      <c r="AI6" s="1" t="s">
        <v>366</v>
      </c>
      <c r="AJ6" s="6">
        <v>0.99875700000000001</v>
      </c>
      <c r="AK6" s="6">
        <v>0.99873199999999995</v>
      </c>
      <c r="AL6" s="6">
        <v>0.99870599999999998</v>
      </c>
      <c r="AM6" s="1">
        <v>0.49481000000000003</v>
      </c>
      <c r="AN6" s="1">
        <v>0.50485000000000002</v>
      </c>
      <c r="AO6" s="1">
        <v>0.51488999999999996</v>
      </c>
      <c r="AP6" s="1">
        <v>0.49390000000000001</v>
      </c>
      <c r="AQ6" s="1">
        <v>0.50390000000000001</v>
      </c>
      <c r="AR6" s="1">
        <v>0.51390000000000002</v>
      </c>
      <c r="AS6" s="1">
        <v>0.49390000000000001</v>
      </c>
      <c r="AT6" s="1">
        <v>0.50390000000000001</v>
      </c>
      <c r="AU6" s="1">
        <v>0.51390000000000002</v>
      </c>
      <c r="AV6" s="1">
        <v>0.49390000000000001</v>
      </c>
      <c r="AW6" s="1">
        <v>0.50390000000000001</v>
      </c>
      <c r="AX6" s="1">
        <v>0.51390000000000002</v>
      </c>
      <c r="AY6" s="1">
        <v>0</v>
      </c>
      <c r="AZ6" t="s">
        <v>154</v>
      </c>
    </row>
    <row r="7" spans="1:52" x14ac:dyDescent="0.25">
      <c r="S7" s="3"/>
      <c r="U7" s="3"/>
      <c r="W7" s="5"/>
      <c r="Z7" t="s">
        <v>46</v>
      </c>
      <c r="AA7" s="3">
        <v>42081</v>
      </c>
      <c r="AB7" s="6" t="s">
        <v>96</v>
      </c>
      <c r="AC7" s="3">
        <v>42265</v>
      </c>
      <c r="AD7" s="6" t="s">
        <v>10</v>
      </c>
      <c r="AE7" s="5">
        <v>184</v>
      </c>
      <c r="AF7" s="1" t="s">
        <v>6</v>
      </c>
      <c r="AG7" s="1" t="s">
        <v>50</v>
      </c>
      <c r="AH7" s="1" t="s">
        <v>367</v>
      </c>
      <c r="AI7" s="1" t="s">
        <v>368</v>
      </c>
      <c r="AJ7" s="6">
        <v>0.99749100000000002</v>
      </c>
      <c r="AK7" s="6">
        <v>0.99744100000000002</v>
      </c>
      <c r="AL7" s="6">
        <v>0.99739</v>
      </c>
      <c r="AM7" s="1">
        <v>0.49962000000000001</v>
      </c>
      <c r="AN7" s="1">
        <v>0.50963999999999998</v>
      </c>
      <c r="AO7" s="1">
        <v>0.51966999999999997</v>
      </c>
      <c r="AP7" s="1">
        <v>0.499</v>
      </c>
      <c r="AQ7" s="1">
        <v>0.50900000000000001</v>
      </c>
      <c r="AR7" s="1">
        <v>0.51900000000000002</v>
      </c>
      <c r="AS7" s="1">
        <v>0.499</v>
      </c>
      <c r="AT7" s="1">
        <v>0.50900000000000001</v>
      </c>
      <c r="AU7" s="1">
        <v>0.51900000000000002</v>
      </c>
      <c r="AV7" s="1">
        <v>0.499</v>
      </c>
      <c r="AW7" s="1">
        <v>0.50900000000000001</v>
      </c>
      <c r="AX7" s="1">
        <v>0.51900000000000002</v>
      </c>
      <c r="AY7" s="1">
        <v>0</v>
      </c>
      <c r="AZ7" t="s">
        <v>154</v>
      </c>
    </row>
    <row r="8" spans="1:52" x14ac:dyDescent="0.25">
      <c r="S8" s="3"/>
      <c r="U8" s="3"/>
      <c r="W8" s="5"/>
      <c r="Z8" t="s">
        <v>46</v>
      </c>
      <c r="AA8" s="3">
        <v>42081</v>
      </c>
      <c r="AB8" s="6" t="s">
        <v>96</v>
      </c>
      <c r="AC8" s="3">
        <v>42356</v>
      </c>
      <c r="AD8" s="6" t="s">
        <v>11</v>
      </c>
      <c r="AE8" s="5">
        <v>275</v>
      </c>
      <c r="AF8" s="1" t="s">
        <v>6</v>
      </c>
      <c r="AG8" s="1" t="s">
        <v>50</v>
      </c>
      <c r="AH8" s="1" t="s">
        <v>369</v>
      </c>
      <c r="AI8" s="1" t="s">
        <v>370</v>
      </c>
      <c r="AJ8" s="6">
        <v>0.99641500000000005</v>
      </c>
      <c r="AK8" s="6">
        <v>0.99604099999999995</v>
      </c>
      <c r="AL8" s="6">
        <v>0.995668</v>
      </c>
      <c r="AM8" s="1">
        <v>0.47777999999999998</v>
      </c>
      <c r="AN8" s="1">
        <v>0.52783999999999998</v>
      </c>
      <c r="AO8" s="1">
        <v>0.57791000000000003</v>
      </c>
      <c r="AP8" s="1">
        <v>0.47749999999999998</v>
      </c>
      <c r="AQ8" s="1">
        <v>0.52749999999999997</v>
      </c>
      <c r="AR8" s="1">
        <v>0.57750000000000001</v>
      </c>
      <c r="AS8" s="1">
        <v>0.47749999999999998</v>
      </c>
      <c r="AT8" s="1">
        <v>0.52749999999999997</v>
      </c>
      <c r="AU8" s="1">
        <v>0.57750000000000001</v>
      </c>
      <c r="AV8" s="1">
        <v>0.47749999999999998</v>
      </c>
      <c r="AW8" s="1">
        <v>0.52749999999999997</v>
      </c>
      <c r="AX8" s="1">
        <v>0.57750000000000001</v>
      </c>
      <c r="AY8" s="1">
        <v>0</v>
      </c>
      <c r="AZ8" t="s">
        <v>154</v>
      </c>
    </row>
    <row r="9" spans="1:52" x14ac:dyDescent="0.25">
      <c r="S9" s="3"/>
      <c r="U9" s="3"/>
      <c r="W9" s="5"/>
      <c r="Z9" t="s">
        <v>46</v>
      </c>
      <c r="AA9" s="3">
        <v>42081</v>
      </c>
      <c r="AB9" s="6" t="s">
        <v>96</v>
      </c>
      <c r="AC9" s="3">
        <v>42447</v>
      </c>
      <c r="AD9" s="6" t="s">
        <v>144</v>
      </c>
      <c r="AE9" s="5">
        <v>366</v>
      </c>
      <c r="AF9" s="1" t="s">
        <v>6</v>
      </c>
      <c r="AG9" s="1" t="s">
        <v>145</v>
      </c>
      <c r="AH9" s="1" t="s">
        <v>155</v>
      </c>
      <c r="AI9" s="1" t="s">
        <v>378</v>
      </c>
      <c r="AJ9" s="6">
        <v>0.99451299999999998</v>
      </c>
      <c r="AK9" s="6">
        <v>0.99451299999999998</v>
      </c>
      <c r="AL9" s="6">
        <v>0.99451400000000001</v>
      </c>
      <c r="AM9" s="1">
        <v>0.54913000000000001</v>
      </c>
      <c r="AN9" s="1">
        <v>0.54906999999999995</v>
      </c>
      <c r="AO9" s="1">
        <v>0.54900000000000004</v>
      </c>
      <c r="AP9" s="1">
        <v>0.54900000000000004</v>
      </c>
      <c r="AQ9" s="1">
        <v>0.54900000000000004</v>
      </c>
      <c r="AR9" s="1">
        <v>0.54900000000000004</v>
      </c>
      <c r="AS9" s="1">
        <v>0.60599999999999998</v>
      </c>
      <c r="AT9" s="1">
        <v>0.621</v>
      </c>
      <c r="AU9" s="1">
        <v>0.63600000000000001</v>
      </c>
      <c r="AV9" s="1">
        <v>0.54900000000000004</v>
      </c>
      <c r="AW9" s="1">
        <v>0.54900000000000004</v>
      </c>
      <c r="AX9" s="1">
        <v>0.54900000000000004</v>
      </c>
      <c r="AY9" s="1">
        <v>-8.6999999999999993</v>
      </c>
      <c r="AZ9" t="s">
        <v>154</v>
      </c>
    </row>
    <row r="10" spans="1:52" x14ac:dyDescent="0.25">
      <c r="S10" s="3"/>
      <c r="U10" s="3"/>
      <c r="W10" s="5"/>
      <c r="Z10" t="s">
        <v>46</v>
      </c>
      <c r="AA10" s="3">
        <v>42081</v>
      </c>
      <c r="AB10" s="6" t="s">
        <v>96</v>
      </c>
      <c r="AC10" s="3">
        <v>42632</v>
      </c>
      <c r="AD10" s="6" t="s">
        <v>12</v>
      </c>
      <c r="AE10" s="5">
        <v>551</v>
      </c>
      <c r="AF10" s="1" t="s">
        <v>6</v>
      </c>
      <c r="AG10" s="1" t="s">
        <v>145</v>
      </c>
      <c r="AH10" s="1" t="s">
        <v>155</v>
      </c>
      <c r="AI10" s="1" t="s">
        <v>379</v>
      </c>
      <c r="AJ10" s="6">
        <v>0.99035700000000004</v>
      </c>
      <c r="AK10" s="6">
        <v>0.99035799999999996</v>
      </c>
      <c r="AL10" s="6">
        <v>0.99035799999999996</v>
      </c>
      <c r="AM10" s="1">
        <v>0.64241000000000004</v>
      </c>
      <c r="AN10" s="1">
        <v>0.64236000000000004</v>
      </c>
      <c r="AO10" s="1">
        <v>0.64231000000000005</v>
      </c>
      <c r="AP10" s="1">
        <v>0.64200000000000002</v>
      </c>
      <c r="AQ10" s="1">
        <v>0.64200000000000002</v>
      </c>
      <c r="AR10" s="1">
        <v>0.64200000000000002</v>
      </c>
      <c r="AS10" s="1">
        <v>0.70199999999999996</v>
      </c>
      <c r="AT10" s="1">
        <v>0.71699999999999997</v>
      </c>
      <c r="AU10" s="1">
        <v>0.73199999999999998</v>
      </c>
      <c r="AV10" s="1">
        <v>0.64200000000000002</v>
      </c>
      <c r="AW10" s="1">
        <v>0.64200000000000002</v>
      </c>
      <c r="AX10" s="1">
        <v>0.64200000000000002</v>
      </c>
      <c r="AY10" s="1">
        <v>-9</v>
      </c>
      <c r="AZ10" t="s">
        <v>154</v>
      </c>
    </row>
    <row r="11" spans="1:52" x14ac:dyDescent="0.25">
      <c r="S11" s="3"/>
      <c r="U11" s="3"/>
      <c r="W11" s="5"/>
      <c r="Z11" t="s">
        <v>46</v>
      </c>
      <c r="AA11" s="3">
        <v>42081</v>
      </c>
      <c r="AB11" s="6" t="s">
        <v>96</v>
      </c>
      <c r="AC11" s="3">
        <v>42814</v>
      </c>
      <c r="AD11" s="6" t="s">
        <v>13</v>
      </c>
      <c r="AE11" s="5">
        <v>733</v>
      </c>
      <c r="AF11" s="1" t="s">
        <v>6</v>
      </c>
      <c r="AG11" s="1" t="s">
        <v>145</v>
      </c>
      <c r="AH11" s="1" t="s">
        <v>155</v>
      </c>
      <c r="AI11" s="1" t="s">
        <v>380</v>
      </c>
      <c r="AJ11" s="6">
        <v>0.98498600000000003</v>
      </c>
      <c r="AK11" s="6">
        <v>0.98514599999999997</v>
      </c>
      <c r="AL11" s="6">
        <v>0.98530600000000002</v>
      </c>
      <c r="AM11" s="1">
        <v>0.75400999999999996</v>
      </c>
      <c r="AN11" s="1">
        <v>0.74590999999999996</v>
      </c>
      <c r="AO11" s="1">
        <v>0.73780999999999997</v>
      </c>
      <c r="AP11" s="1">
        <v>0.753</v>
      </c>
      <c r="AQ11" s="1">
        <v>0.745</v>
      </c>
      <c r="AR11" s="1">
        <v>0.73699999999999999</v>
      </c>
      <c r="AS11" s="1">
        <v>0.81599999999999995</v>
      </c>
      <c r="AT11" s="1">
        <v>0.82299999999999995</v>
      </c>
      <c r="AU11" s="1">
        <v>0.83</v>
      </c>
      <c r="AV11" s="1">
        <v>0.753</v>
      </c>
      <c r="AW11" s="1">
        <v>0.745</v>
      </c>
      <c r="AX11" s="1">
        <v>0.73699999999999999</v>
      </c>
      <c r="AY11" s="1">
        <v>-9.3000000000000007</v>
      </c>
      <c r="AZ11" t="s">
        <v>154</v>
      </c>
    </row>
    <row r="12" spans="1:52" x14ac:dyDescent="0.25">
      <c r="S12" s="3"/>
      <c r="U12" s="3"/>
      <c r="W12" s="5"/>
      <c r="Z12" t="s">
        <v>46</v>
      </c>
      <c r="AA12" s="3">
        <v>42081</v>
      </c>
      <c r="AB12" s="6" t="s">
        <v>96</v>
      </c>
      <c r="AC12" s="3">
        <v>43178</v>
      </c>
      <c r="AD12" s="6" t="s">
        <v>14</v>
      </c>
      <c r="AE12" s="5">
        <v>1097</v>
      </c>
      <c r="AF12" s="1" t="s">
        <v>6</v>
      </c>
      <c r="AG12" s="1" t="s">
        <v>145</v>
      </c>
      <c r="AH12" s="1" t="s">
        <v>155</v>
      </c>
      <c r="AI12" s="1" t="s">
        <v>381</v>
      </c>
      <c r="AJ12" s="6">
        <v>0.97215600000000002</v>
      </c>
      <c r="AK12" s="6">
        <v>0.972333</v>
      </c>
      <c r="AL12" s="6">
        <v>0.97250999999999999</v>
      </c>
      <c r="AM12" s="1">
        <v>0.94069000000000003</v>
      </c>
      <c r="AN12" s="1">
        <v>0.93462000000000001</v>
      </c>
      <c r="AO12" s="1">
        <v>0.92854999999999999</v>
      </c>
      <c r="AP12" s="1">
        <v>0.93799999999999994</v>
      </c>
      <c r="AQ12" s="1">
        <v>0.93200000000000005</v>
      </c>
      <c r="AR12" s="1">
        <v>0.92600000000000005</v>
      </c>
      <c r="AS12" s="1">
        <v>1.004</v>
      </c>
      <c r="AT12" s="1">
        <v>1.0129999999999999</v>
      </c>
      <c r="AU12" s="1">
        <v>1.022</v>
      </c>
      <c r="AV12" s="1">
        <v>0.93799999999999994</v>
      </c>
      <c r="AW12" s="1">
        <v>0.93200000000000005</v>
      </c>
      <c r="AX12" s="1">
        <v>0.92600000000000005</v>
      </c>
      <c r="AY12" s="1">
        <v>-9.6</v>
      </c>
      <c r="AZ12" t="s">
        <v>154</v>
      </c>
    </row>
    <row r="13" spans="1:52" x14ac:dyDescent="0.25">
      <c r="S13" s="3"/>
      <c r="U13" s="3"/>
      <c r="W13" s="5"/>
      <c r="Z13" t="s">
        <v>46</v>
      </c>
      <c r="AA13" s="3">
        <v>42081</v>
      </c>
      <c r="AB13" s="6" t="s">
        <v>96</v>
      </c>
      <c r="AC13" s="3">
        <v>43542</v>
      </c>
      <c r="AD13" s="6" t="s">
        <v>15</v>
      </c>
      <c r="AE13" s="5">
        <v>1461</v>
      </c>
      <c r="AF13" s="1" t="s">
        <v>6</v>
      </c>
      <c r="AG13" s="1" t="s">
        <v>145</v>
      </c>
      <c r="AH13" s="1" t="s">
        <v>155</v>
      </c>
      <c r="AI13" s="1" t="s">
        <v>382</v>
      </c>
      <c r="AJ13" s="6">
        <v>0.95740999999999998</v>
      </c>
      <c r="AK13" s="6">
        <v>0.95764199999999999</v>
      </c>
      <c r="AL13" s="6">
        <v>0.957874</v>
      </c>
      <c r="AM13" s="1">
        <v>1.0888199999999999</v>
      </c>
      <c r="AN13" s="1">
        <v>1.0827500000000001</v>
      </c>
      <c r="AO13" s="1">
        <v>1.07667</v>
      </c>
      <c r="AP13" s="1">
        <v>1.0840000000000001</v>
      </c>
      <c r="AQ13" s="1">
        <v>1.0780000000000001</v>
      </c>
      <c r="AR13" s="1">
        <v>1.0720000000000001</v>
      </c>
      <c r="AS13" s="1">
        <v>1.149</v>
      </c>
      <c r="AT13" s="1">
        <v>1.1579999999999999</v>
      </c>
      <c r="AU13" s="1">
        <v>1.167</v>
      </c>
      <c r="AV13" s="1">
        <v>1.0840000000000001</v>
      </c>
      <c r="AW13" s="1">
        <v>1.0780000000000001</v>
      </c>
      <c r="AX13" s="1">
        <v>1.0720000000000001</v>
      </c>
      <c r="AY13" s="1">
        <v>-9.5</v>
      </c>
      <c r="AZ13" t="s">
        <v>154</v>
      </c>
    </row>
    <row r="14" spans="1:52" x14ac:dyDescent="0.25">
      <c r="S14" s="3"/>
      <c r="U14" s="3"/>
      <c r="W14" s="5"/>
      <c r="Z14" t="s">
        <v>46</v>
      </c>
      <c r="AA14" s="3">
        <v>42081</v>
      </c>
      <c r="AB14" s="6" t="s">
        <v>96</v>
      </c>
      <c r="AC14" s="3">
        <v>43908</v>
      </c>
      <c r="AD14" s="6" t="s">
        <v>16</v>
      </c>
      <c r="AE14" s="5">
        <v>1827</v>
      </c>
      <c r="AF14" s="1" t="s">
        <v>6</v>
      </c>
      <c r="AG14" s="1" t="s">
        <v>145</v>
      </c>
      <c r="AH14" s="1" t="s">
        <v>155</v>
      </c>
      <c r="AI14" s="1" t="s">
        <v>383</v>
      </c>
      <c r="AJ14" s="6">
        <v>0.94142599999999999</v>
      </c>
      <c r="AK14" s="6">
        <v>0.94171199999999999</v>
      </c>
      <c r="AL14" s="6">
        <v>0.94199699999999997</v>
      </c>
      <c r="AM14" s="1">
        <v>1.2076899999999999</v>
      </c>
      <c r="AN14" s="1">
        <v>1.2016100000000001</v>
      </c>
      <c r="AO14" s="1">
        <v>1.19553</v>
      </c>
      <c r="AP14" s="1">
        <v>1.2004999999999999</v>
      </c>
      <c r="AQ14" s="1">
        <v>1.1944999999999999</v>
      </c>
      <c r="AR14" s="1">
        <v>1.1884999999999999</v>
      </c>
      <c r="AS14" s="1">
        <v>1.2635000000000001</v>
      </c>
      <c r="AT14" s="1">
        <v>1.2725</v>
      </c>
      <c r="AU14" s="1">
        <v>1.2815000000000001</v>
      </c>
      <c r="AV14" s="1">
        <v>1.2004999999999999</v>
      </c>
      <c r="AW14" s="1">
        <v>1.1944999999999999</v>
      </c>
      <c r="AX14" s="1">
        <v>1.1884999999999999</v>
      </c>
      <c r="AY14" s="1">
        <v>-9.3000000000000007</v>
      </c>
      <c r="AZ14" t="s">
        <v>154</v>
      </c>
    </row>
    <row r="15" spans="1:52" x14ac:dyDescent="0.25">
      <c r="S15" s="3"/>
      <c r="U15" s="3"/>
      <c r="W15" s="5"/>
      <c r="Z15" t="s">
        <v>46</v>
      </c>
      <c r="AA15" s="3">
        <v>42081</v>
      </c>
      <c r="AB15" s="6" t="s">
        <v>96</v>
      </c>
      <c r="AC15" s="3">
        <v>44273</v>
      </c>
      <c r="AD15" s="6" t="s">
        <v>17</v>
      </c>
      <c r="AE15" s="5">
        <v>2192</v>
      </c>
      <c r="AF15" s="1" t="s">
        <v>6</v>
      </c>
      <c r="AG15" s="1" t="s">
        <v>145</v>
      </c>
      <c r="AH15" s="1" t="s">
        <v>155</v>
      </c>
      <c r="AI15" s="1" t="s">
        <v>384</v>
      </c>
      <c r="AJ15" s="6">
        <v>0.92487200000000003</v>
      </c>
      <c r="AK15" s="6">
        <v>0.92520899999999995</v>
      </c>
      <c r="AL15" s="6">
        <v>0.92554599999999998</v>
      </c>
      <c r="AM15" s="1">
        <v>1.3025899999999999</v>
      </c>
      <c r="AN15" s="1">
        <v>1.2965</v>
      </c>
      <c r="AO15" s="1">
        <v>1.2904199999999999</v>
      </c>
      <c r="AP15" s="1">
        <v>1.2929999999999999</v>
      </c>
      <c r="AQ15" s="1">
        <v>1.2869999999999999</v>
      </c>
      <c r="AR15" s="1">
        <v>1.2809999999999999</v>
      </c>
      <c r="AS15" s="1">
        <v>1.3560000000000001</v>
      </c>
      <c r="AT15" s="1">
        <v>1.365</v>
      </c>
      <c r="AU15" s="1">
        <v>1.3740000000000001</v>
      </c>
      <c r="AV15" s="1">
        <v>1.2929999999999999</v>
      </c>
      <c r="AW15" s="1">
        <v>1.2869999999999999</v>
      </c>
      <c r="AX15" s="1">
        <v>1.2809999999999999</v>
      </c>
      <c r="AY15" s="1">
        <v>-9.3000000000000007</v>
      </c>
      <c r="AZ15" t="s">
        <v>154</v>
      </c>
    </row>
    <row r="16" spans="1:52" x14ac:dyDescent="0.25">
      <c r="S16" s="3"/>
      <c r="U16" s="3"/>
      <c r="W16" s="5"/>
      <c r="Z16" t="s">
        <v>46</v>
      </c>
      <c r="AA16" s="3">
        <v>42081</v>
      </c>
      <c r="AB16" s="6" t="s">
        <v>96</v>
      </c>
      <c r="AC16" s="3">
        <v>44638</v>
      </c>
      <c r="AD16" s="6" t="s">
        <v>18</v>
      </c>
      <c r="AE16" s="5">
        <v>2557</v>
      </c>
      <c r="AF16" s="1" t="s">
        <v>6</v>
      </c>
      <c r="AG16" s="1" t="s">
        <v>145</v>
      </c>
      <c r="AH16" s="1" t="s">
        <v>155</v>
      </c>
      <c r="AI16" s="1" t="s">
        <v>385</v>
      </c>
      <c r="AJ16" s="6">
        <v>0.90827199999999997</v>
      </c>
      <c r="AK16" s="6">
        <v>0.90865799999999997</v>
      </c>
      <c r="AL16" s="6">
        <v>0.90904499999999999</v>
      </c>
      <c r="AM16" s="1">
        <v>1.3757299999999999</v>
      </c>
      <c r="AN16" s="1">
        <v>1.36964</v>
      </c>
      <c r="AO16" s="1">
        <v>1.3635600000000001</v>
      </c>
      <c r="AP16" s="1">
        <v>1.3640000000000001</v>
      </c>
      <c r="AQ16" s="1">
        <v>1.3580000000000001</v>
      </c>
      <c r="AR16" s="1">
        <v>1.3520000000000001</v>
      </c>
      <c r="AS16" s="1">
        <v>1.427</v>
      </c>
      <c r="AT16" s="1">
        <v>1.4359999999999999</v>
      </c>
      <c r="AU16" s="1">
        <v>1.4450000000000001</v>
      </c>
      <c r="AV16" s="1">
        <v>1.3640000000000001</v>
      </c>
      <c r="AW16" s="1">
        <v>1.3580000000000001</v>
      </c>
      <c r="AX16" s="1">
        <v>1.3520000000000001</v>
      </c>
      <c r="AY16" s="1">
        <v>-9.3000000000000007</v>
      </c>
      <c r="AZ16" t="s">
        <v>154</v>
      </c>
    </row>
    <row r="17" spans="19:52" x14ac:dyDescent="0.25">
      <c r="S17" s="3"/>
      <c r="U17" s="3"/>
      <c r="W17" s="5"/>
      <c r="Z17" t="s">
        <v>46</v>
      </c>
      <c r="AA17" s="3">
        <v>42081</v>
      </c>
      <c r="AB17" s="6" t="s">
        <v>96</v>
      </c>
      <c r="AC17" s="3">
        <v>45005</v>
      </c>
      <c r="AD17" s="6" t="s">
        <v>19</v>
      </c>
      <c r="AE17" s="5">
        <v>2924</v>
      </c>
      <c r="AF17" s="1" t="s">
        <v>6</v>
      </c>
      <c r="AG17" s="1" t="s">
        <v>145</v>
      </c>
      <c r="AH17" s="1" t="s">
        <v>155</v>
      </c>
      <c r="AI17" s="1" t="s">
        <v>386</v>
      </c>
      <c r="AJ17" s="6">
        <v>0.89107999999999998</v>
      </c>
      <c r="AK17" s="6">
        <v>0.89151400000000003</v>
      </c>
      <c r="AL17" s="6">
        <v>0.89194799999999996</v>
      </c>
      <c r="AM17" s="1">
        <v>1.4421299999999999</v>
      </c>
      <c r="AN17" s="1">
        <v>1.43604</v>
      </c>
      <c r="AO17" s="1">
        <v>1.42994</v>
      </c>
      <c r="AP17" s="1">
        <v>1.4279999999999999</v>
      </c>
      <c r="AQ17" s="1">
        <v>1.4219999999999999</v>
      </c>
      <c r="AR17" s="1">
        <v>1.4159999999999999</v>
      </c>
      <c r="AS17" s="1">
        <v>1.4910000000000001</v>
      </c>
      <c r="AT17" s="1">
        <v>1.5</v>
      </c>
      <c r="AU17" s="1">
        <v>1.5089999999999999</v>
      </c>
      <c r="AV17" s="1">
        <v>1.4279999999999999</v>
      </c>
      <c r="AW17" s="1">
        <v>1.4219999999999999</v>
      </c>
      <c r="AX17" s="1">
        <v>1.4159999999999999</v>
      </c>
      <c r="AY17" s="1">
        <v>-9.3000000000000007</v>
      </c>
      <c r="AZ17" t="s">
        <v>154</v>
      </c>
    </row>
    <row r="18" spans="19:52" x14ac:dyDescent="0.25">
      <c r="S18" s="3"/>
      <c r="U18" s="3"/>
      <c r="W18" s="5"/>
      <c r="Z18" t="s">
        <v>46</v>
      </c>
      <c r="AA18" s="3">
        <v>42081</v>
      </c>
      <c r="AB18" s="6" t="s">
        <v>96</v>
      </c>
      <c r="AC18" s="3">
        <v>45369</v>
      </c>
      <c r="AD18" s="6" t="s">
        <v>20</v>
      </c>
      <c r="AE18" s="5">
        <v>3288</v>
      </c>
      <c r="AF18" s="1" t="s">
        <v>6</v>
      </c>
      <c r="AG18" s="1" t="s">
        <v>145</v>
      </c>
      <c r="AH18" s="1" t="s">
        <v>155</v>
      </c>
      <c r="AI18" s="1" t="s">
        <v>387</v>
      </c>
      <c r="AJ18" s="6">
        <v>0.87403399999999998</v>
      </c>
      <c r="AK18" s="6">
        <v>0.87451199999999996</v>
      </c>
      <c r="AL18" s="6">
        <v>0.87499099999999996</v>
      </c>
      <c r="AM18" s="1">
        <v>1.49739</v>
      </c>
      <c r="AN18" s="1">
        <v>1.49129</v>
      </c>
      <c r="AO18" s="1">
        <v>1.48519</v>
      </c>
      <c r="AP18" s="1">
        <v>1.4810000000000001</v>
      </c>
      <c r="AQ18" s="1">
        <v>1.4750000000000001</v>
      </c>
      <c r="AR18" s="1">
        <v>1.4690000000000001</v>
      </c>
      <c r="AS18" s="1">
        <v>1.544</v>
      </c>
      <c r="AT18" s="1">
        <v>1.5529999999999999</v>
      </c>
      <c r="AU18" s="1">
        <v>1.5620000000000001</v>
      </c>
      <c r="AV18" s="1">
        <v>1.4810000000000001</v>
      </c>
      <c r="AW18" s="1">
        <v>1.4750000000000001</v>
      </c>
      <c r="AX18" s="1">
        <v>1.4690000000000001</v>
      </c>
      <c r="AY18" s="1">
        <v>-9.3000000000000007</v>
      </c>
      <c r="AZ18" t="s">
        <v>154</v>
      </c>
    </row>
    <row r="19" spans="19:52" x14ac:dyDescent="0.25">
      <c r="Z19" t="s">
        <v>46</v>
      </c>
      <c r="AA19" s="3">
        <v>42081</v>
      </c>
      <c r="AB19" t="s">
        <v>96</v>
      </c>
      <c r="AC19" s="3">
        <v>45734</v>
      </c>
      <c r="AD19" t="s">
        <v>21</v>
      </c>
      <c r="AE19" s="5">
        <v>3653</v>
      </c>
      <c r="AF19" t="s">
        <v>6</v>
      </c>
      <c r="AG19" t="s">
        <v>145</v>
      </c>
      <c r="AH19" t="s">
        <v>155</v>
      </c>
      <c r="AI19" t="s">
        <v>388</v>
      </c>
      <c r="AJ19" s="6">
        <v>0.85698399999999997</v>
      </c>
      <c r="AK19" s="6">
        <v>0.85750499999999996</v>
      </c>
      <c r="AL19" s="6">
        <v>0.85802699999999998</v>
      </c>
      <c r="AM19" s="1">
        <v>1.5450699999999999</v>
      </c>
      <c r="AN19" s="1">
        <v>1.5389699999999999</v>
      </c>
      <c r="AO19" s="1">
        <v>1.53287</v>
      </c>
      <c r="AP19" s="1">
        <v>1.5265</v>
      </c>
      <c r="AQ19" s="1">
        <v>1.5205</v>
      </c>
      <c r="AR19" s="1">
        <v>1.5145</v>
      </c>
      <c r="AS19" s="1">
        <v>1.5894999999999999</v>
      </c>
      <c r="AT19" s="1">
        <v>1.5985</v>
      </c>
      <c r="AU19" s="1">
        <v>1.6074999999999999</v>
      </c>
      <c r="AV19" s="1">
        <v>1.5265</v>
      </c>
      <c r="AW19" s="1">
        <v>1.5205</v>
      </c>
      <c r="AX19" s="1">
        <v>1.5145</v>
      </c>
      <c r="AY19" s="1">
        <v>-9.3000000000000007</v>
      </c>
      <c r="AZ19" t="s">
        <v>154</v>
      </c>
    </row>
    <row r="20" spans="19:52" x14ac:dyDescent="0.25">
      <c r="Z20" t="s">
        <v>46</v>
      </c>
      <c r="AA20" s="3">
        <v>42081</v>
      </c>
      <c r="AB20" t="s">
        <v>96</v>
      </c>
      <c r="AC20" s="3">
        <v>46464</v>
      </c>
      <c r="AD20" t="s">
        <v>23</v>
      </c>
      <c r="AE20" s="5">
        <v>4383</v>
      </c>
      <c r="AF20" t="s">
        <v>6</v>
      </c>
      <c r="AG20" t="s">
        <v>145</v>
      </c>
      <c r="AH20" t="s">
        <v>155</v>
      </c>
      <c r="AI20" t="s">
        <v>389</v>
      </c>
      <c r="AJ20" s="6">
        <v>0.82080799999999998</v>
      </c>
      <c r="AK20" s="6">
        <v>0.82195200000000002</v>
      </c>
      <c r="AL20" s="6">
        <v>0.82309699999999997</v>
      </c>
      <c r="AM20" s="1">
        <v>1.64781</v>
      </c>
      <c r="AN20" s="1">
        <v>1.6361600000000001</v>
      </c>
      <c r="AO20" s="1">
        <v>1.62452</v>
      </c>
      <c r="AP20" s="1">
        <v>1.6227499999999999</v>
      </c>
      <c r="AQ20" s="1">
        <v>1.61175</v>
      </c>
      <c r="AR20" s="1">
        <v>1.6007499999999999</v>
      </c>
      <c r="AS20" s="1">
        <v>1.6765000000000001</v>
      </c>
      <c r="AT20" s="1">
        <v>1.6855</v>
      </c>
      <c r="AU20" s="1">
        <v>1.6944999999999999</v>
      </c>
      <c r="AV20" s="1">
        <v>1.6227499999999999</v>
      </c>
      <c r="AW20" s="1">
        <v>1.61175</v>
      </c>
      <c r="AX20" s="1">
        <v>1.6007499999999999</v>
      </c>
      <c r="AY20" s="1">
        <v>-9.375</v>
      </c>
      <c r="AZ20" t="s">
        <v>154</v>
      </c>
    </row>
    <row r="21" spans="19:52" x14ac:dyDescent="0.25">
      <c r="Z21" t="s">
        <v>46</v>
      </c>
      <c r="AA21" s="3">
        <v>42081</v>
      </c>
      <c r="AB21" t="s">
        <v>96</v>
      </c>
      <c r="AC21" s="3">
        <v>47560</v>
      </c>
      <c r="AD21" t="s">
        <v>24</v>
      </c>
      <c r="AE21" s="5">
        <v>5479</v>
      </c>
      <c r="AF21" t="s">
        <v>6</v>
      </c>
      <c r="AG21" t="s">
        <v>145</v>
      </c>
      <c r="AH21" t="s">
        <v>155</v>
      </c>
      <c r="AI21" t="s">
        <v>390</v>
      </c>
      <c r="AJ21" s="6">
        <v>0.76954100000000003</v>
      </c>
      <c r="AK21" s="6">
        <v>0.77107499999999995</v>
      </c>
      <c r="AL21" s="6">
        <v>0.77261100000000005</v>
      </c>
      <c r="AM21" s="1">
        <v>1.7489399999999999</v>
      </c>
      <c r="AN21" s="1">
        <v>1.7356199999999999</v>
      </c>
      <c r="AO21" s="1">
        <v>1.72231</v>
      </c>
      <c r="AP21" s="1">
        <v>1.71675</v>
      </c>
      <c r="AQ21" s="1">
        <v>1.70425</v>
      </c>
      <c r="AR21" s="1">
        <v>1.6917500000000001</v>
      </c>
      <c r="AS21" s="1">
        <v>1.768</v>
      </c>
      <c r="AT21" s="1">
        <v>1.7755000000000001</v>
      </c>
      <c r="AU21" s="1">
        <v>1.7829999999999999</v>
      </c>
      <c r="AV21" s="1">
        <v>1.71675</v>
      </c>
      <c r="AW21" s="1">
        <v>1.70425</v>
      </c>
      <c r="AX21" s="1">
        <v>1.6917500000000001</v>
      </c>
      <c r="AY21" s="1">
        <v>-9.125</v>
      </c>
      <c r="AZ21" t="s">
        <v>154</v>
      </c>
    </row>
    <row r="22" spans="19:52" x14ac:dyDescent="0.25">
      <c r="Z22" t="s">
        <v>46</v>
      </c>
      <c r="AA22" s="3">
        <v>42081</v>
      </c>
      <c r="AB22" t="s">
        <v>96</v>
      </c>
      <c r="AC22" s="3">
        <v>49387</v>
      </c>
      <c r="AD22" t="s">
        <v>25</v>
      </c>
      <c r="AE22" s="5">
        <v>7306</v>
      </c>
      <c r="AF22" t="s">
        <v>6</v>
      </c>
      <c r="AG22" t="s">
        <v>145</v>
      </c>
      <c r="AH22" t="s">
        <v>155</v>
      </c>
      <c r="AI22" t="s">
        <v>391</v>
      </c>
      <c r="AJ22" s="6">
        <v>0.685701</v>
      </c>
      <c r="AK22" s="6">
        <v>0.68727899999999997</v>
      </c>
      <c r="AL22" s="6">
        <v>0.688859</v>
      </c>
      <c r="AM22" s="1">
        <v>1.8894599999999999</v>
      </c>
      <c r="AN22" s="1">
        <v>1.8779300000000001</v>
      </c>
      <c r="AO22" s="1">
        <v>1.8664000000000001</v>
      </c>
      <c r="AP22" s="1">
        <v>1.8427500000000001</v>
      </c>
      <c r="AQ22" s="1">
        <v>1.83175</v>
      </c>
      <c r="AR22" s="1">
        <v>1.8207500000000001</v>
      </c>
      <c r="AS22" s="1">
        <v>1.889</v>
      </c>
      <c r="AT22" s="1">
        <v>1.8979999999999999</v>
      </c>
      <c r="AU22" s="1">
        <v>1.907</v>
      </c>
      <c r="AV22" s="1">
        <v>1.8427500000000001</v>
      </c>
      <c r="AW22" s="1">
        <v>1.83175</v>
      </c>
      <c r="AX22" s="1">
        <v>1.8207500000000001</v>
      </c>
      <c r="AY22" s="1">
        <v>-8.625</v>
      </c>
      <c r="AZ22" t="s">
        <v>154</v>
      </c>
    </row>
    <row r="23" spans="19:52" x14ac:dyDescent="0.25">
      <c r="Z23" t="s">
        <v>46</v>
      </c>
      <c r="AA23" s="3">
        <v>42081</v>
      </c>
      <c r="AB23" t="s">
        <v>96</v>
      </c>
      <c r="AC23" s="3">
        <v>51214</v>
      </c>
      <c r="AD23" t="s">
        <v>26</v>
      </c>
      <c r="AE23" s="5">
        <v>9133</v>
      </c>
      <c r="AF23" t="s">
        <v>6</v>
      </c>
      <c r="AG23" t="s">
        <v>145</v>
      </c>
      <c r="AH23" t="s">
        <v>155</v>
      </c>
      <c r="AI23" t="s">
        <v>392</v>
      </c>
      <c r="AJ23" s="6">
        <v>0.61543199999999998</v>
      </c>
      <c r="AK23" s="6">
        <v>0.61719900000000005</v>
      </c>
      <c r="AL23" s="6">
        <v>0.61897100000000005</v>
      </c>
      <c r="AM23" s="1">
        <v>1.9447399999999999</v>
      </c>
      <c r="AN23" s="1">
        <v>1.9332199999999999</v>
      </c>
      <c r="AO23" s="1">
        <v>1.92171</v>
      </c>
      <c r="AP23" s="1">
        <v>1.89425</v>
      </c>
      <c r="AQ23" s="1">
        <v>1.8832500000000001</v>
      </c>
      <c r="AR23" s="1">
        <v>1.87225</v>
      </c>
      <c r="AS23" s="1">
        <v>1.9355</v>
      </c>
      <c r="AT23" s="1">
        <v>1.9444999999999999</v>
      </c>
      <c r="AU23" s="1">
        <v>1.9535</v>
      </c>
      <c r="AV23" s="1">
        <v>1.89425</v>
      </c>
      <c r="AW23" s="1">
        <v>1.8832500000000001</v>
      </c>
      <c r="AX23" s="1">
        <v>1.87225</v>
      </c>
      <c r="AY23" s="1">
        <v>-8.125</v>
      </c>
      <c r="AZ23" t="s">
        <v>154</v>
      </c>
    </row>
    <row r="24" spans="19:52" x14ac:dyDescent="0.25">
      <c r="Z24" t="s">
        <v>46</v>
      </c>
      <c r="AA24" s="3">
        <v>42081</v>
      </c>
      <c r="AB24" t="s">
        <v>96</v>
      </c>
      <c r="AC24" s="3">
        <v>53041</v>
      </c>
      <c r="AD24" t="s">
        <v>27</v>
      </c>
      <c r="AE24" s="5">
        <v>10960</v>
      </c>
      <c r="AF24" t="s">
        <v>6</v>
      </c>
      <c r="AG24" t="s">
        <v>145</v>
      </c>
      <c r="AH24" t="s">
        <v>155</v>
      </c>
      <c r="AI24" t="s">
        <v>393</v>
      </c>
      <c r="AJ24" s="6">
        <v>0.55341300000000004</v>
      </c>
      <c r="AK24" s="6">
        <v>0.55531699999999995</v>
      </c>
      <c r="AL24" s="6">
        <v>0.55722700000000003</v>
      </c>
      <c r="AM24" s="1">
        <v>1.97523</v>
      </c>
      <c r="AN24" s="1">
        <v>1.96374</v>
      </c>
      <c r="AO24" s="1">
        <v>1.95224</v>
      </c>
      <c r="AP24" s="1">
        <v>1.9235</v>
      </c>
      <c r="AQ24" s="1">
        <v>1.9125000000000001</v>
      </c>
      <c r="AR24" s="1">
        <v>1.9015</v>
      </c>
      <c r="AS24" s="1">
        <v>1.9610000000000001</v>
      </c>
      <c r="AT24" s="1">
        <v>1.97</v>
      </c>
      <c r="AU24" s="1">
        <v>1.9790000000000001</v>
      </c>
      <c r="AV24" s="1">
        <v>1.9235</v>
      </c>
      <c r="AW24" s="1">
        <v>1.9125000000000001</v>
      </c>
      <c r="AX24" s="1">
        <v>1.9015</v>
      </c>
      <c r="AY24" s="1">
        <v>-7.75</v>
      </c>
      <c r="AZ24" t="s">
        <v>154</v>
      </c>
    </row>
    <row r="25" spans="19:52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2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2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2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2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2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2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2015-03-24T16:28:36Z</dcterms:modified>
</cp:coreProperties>
</file>