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C4" i="2" l="1"/>
  <c r="A1" i="8" s="1"/>
  <c r="C6" i="2"/>
  <c r="A1" i="10" s="1"/>
  <c r="C7" i="2"/>
  <c r="A1" i="11" s="1"/>
  <c r="C5" i="2"/>
  <c r="A1" i="9" s="1"/>
  <c r="C2" i="2"/>
  <c r="C3" i="2"/>
  <c r="A1" i="7" s="1"/>
  <c r="A1" i="1"/>
  <c r="A1" i="3"/>
  <c r="B10" i="2"/>
  <c r="A1" i="4"/>
</calcChain>
</file>

<file path=xl/sharedStrings.xml><?xml version="1.0" encoding="utf-8"?>
<sst xmlns="http://schemas.openxmlformats.org/spreadsheetml/2006/main" count="2482" uniqueCount="403">
  <si>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</si>
  <si>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</si>
  <si>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</si>
  <si>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</si>
  <si>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</si>
  <si>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</si>
  <si>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</si>
  <si>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</si>
  <si>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</si>
  <si>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</si>
  <si>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</si>
  <si>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</si>
  <si>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</si>
  <si>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</si>
  <si>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</si>
  <si>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</si>
  <si>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</si>
  <si>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</si>
  <si>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</si>
  <si>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</si>
  <si>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</si>
  <si>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</si>
  <si>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</si>
  <si>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</si>
  <si>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</si>
  <si>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</si>
  <si>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</si>
  <si>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</si>
  <si>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</si>
  <si>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</si>
  <si>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</si>
  <si>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</si>
  <si>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</si>
  <si>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</si>
  <si>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</si>
  <si>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</si>
  <si>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</si>
  <si>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</si>
  <si>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</si>
  <si>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</si>
  <si>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</si>
  <si>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</si>
  <si>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</si>
  <si>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</si>
  <si>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</si>
  <si>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</si>
  <si>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</si>
  <si>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</si>
  <si>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</si>
  <si>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</si>
  <si>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</si>
  <si>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</si>
  <si>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</si>
  <si>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</si>
  <si>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</si>
  <si>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</si>
  <si>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</si>
  <si>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 xml:space="preserve">BGN 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</si>
  <si>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</si>
  <si>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</si>
  <si>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</si>
  <si>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</si>
  <si>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</si>
  <si>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</si>
  <si>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</si>
  <si>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</si>
  <si>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</si>
  <si>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</si>
  <si>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</si>
  <si>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</si>
  <si>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</si>
  <si>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</si>
  <si>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</si>
  <si>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</si>
  <si>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</si>
  <si>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</si>
  <si>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</si>
  <si>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</si>
  <si>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</si>
  <si>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</si>
  <si>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</si>
  <si>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</si>
  <si>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</si>
  <si>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</si>
  <si>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</si>
  <si>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</si>
  <si>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</si>
  <si>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</si>
  <si>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</si>
  <si>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</si>
  <si>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</si>
  <si>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</si>
  <si>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</si>
  <si>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</si>
  <si>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</si>
  <si>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</si>
  <si>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</si>
  <si>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</si>
  <si>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</si>
  <si>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</si>
  <si>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</si>
  <si>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</si>
  <si>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</si>
  <si>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</si>
  <si>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</si>
  <si>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</si>
  <si>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DEPOSIT</t>
  </si>
  <si>
    <t>3 WK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</si>
  <si>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</si>
  <si>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</si>
  <si>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</si>
  <si>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</si>
  <si>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</si>
  <si>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</si>
  <si>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</si>
  <si>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</si>
  <si>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</si>
  <si>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</si>
  <si>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</si>
  <si>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</si>
  <si>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</si>
  <si>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</si>
  <si>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</si>
  <si>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</si>
  <si>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</si>
  <si>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</si>
  <si>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</si>
  <si>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</si>
  <si>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</si>
  <si>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</si>
  <si>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</si>
  <si>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</si>
  <si>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</si>
  <si>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</si>
  <si>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</si>
  <si>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</si>
  <si>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</si>
  <si>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</si>
  <si>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</si>
  <si>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</si>
  <si>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</si>
  <si>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</si>
  <si>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</si>
  <si>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</si>
  <si>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</si>
  <si>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</si>
  <si>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</si>
  <si>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</si>
  <si>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</si>
  <si>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</si>
  <si>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</si>
  <si>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</si>
  <si>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</si>
  <si>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</si>
  <si>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</si>
  <si>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</si>
  <si>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</si>
  <si>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</si>
  <si>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</si>
  <si>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</si>
  <si>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SERIAL_SPOT_FRA</t>
  </si>
  <si>
    <t>1 YR</t>
  </si>
  <si>
    <t>6M</t>
  </si>
  <si>
    <t>1 MO X 7 MO</t>
  </si>
  <si>
    <t>FRA</t>
  </si>
  <si>
    <t>2 MO X 8 MO</t>
  </si>
  <si>
    <t>3 MO X 9 MO</t>
  </si>
  <si>
    <t>4 MO X 10 MO</t>
  </si>
  <si>
    <t>5 MO X 11 MO</t>
  </si>
  <si>
    <t>6 MO X 12 MO</t>
  </si>
  <si>
    <t>9 MO X 15 MO</t>
  </si>
  <si>
    <t>12 MO X 18 MO</t>
  </si>
  <si>
    <t>45 YR</t>
  </si>
  <si>
    <t>SEMIANNUAL</t>
  </si>
  <si>
    <t>1 MONTHS</t>
  </si>
  <si>
    <t>2 MONTHS</t>
  </si>
  <si>
    <t>3 MONTHS</t>
  </si>
  <si>
    <t>4 MONTHS</t>
  </si>
  <si>
    <t>5 MONTHS</t>
  </si>
  <si>
    <t>6 MONTHS</t>
  </si>
  <si>
    <t>9 MONTHS</t>
  </si>
  <si>
    <t>15 MO</t>
  </si>
  <si>
    <t>12 MONTHS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</si>
  <si>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</si>
  <si>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</si>
  <si>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</si>
  <si>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</si>
  <si>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</si>
  <si>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</si>
  <si>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ACT_365_EOMC</t>
  </si>
  <si>
    <t>2 DY</t>
  </si>
  <si>
    <t>BVIEW CURVES Standard</t>
  </si>
  <si>
    <t>DiscountCurve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</si>
  <si>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</si>
  <si>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</si>
  <si>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</si>
  <si>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</si>
  <si>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</si>
  <si>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</si>
  <si>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</si>
  <si>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</si>
  <si>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</si>
  <si>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</si>
  <si>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</si>
  <si>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</si>
  <si>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</si>
  <si>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</si>
  <si>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</si>
  <si>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</si>
  <si>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</si>
  <si>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</si>
  <si>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</si>
  <si>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</si>
  <si>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</si>
  <si>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</si>
  <si>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</si>
  <si>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</si>
  <si>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</si>
  <si>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</si>
  <si>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</si>
  <si>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</si>
  <si>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</si>
  <si>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</si>
  <si>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</si>
  <si>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</si>
  <si>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</si>
  <si>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</si>
  <si>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</si>
  <si>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</si>
  <si>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</si>
  <si>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</si>
  <si>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BP00O/N  Index</t>
  </si>
  <si>
    <t>ICE LIBOR GBP Overnight</t>
  </si>
  <si>
    <t>BP0001W  Index</t>
  </si>
  <si>
    <t>ICE LIBOR GBP 1 Week</t>
  </si>
  <si>
    <t>BP0001M  Index</t>
  </si>
  <si>
    <t>ICE LIBOR GBP 1 Month</t>
  </si>
  <si>
    <t>ICE LIBOR GBP 3 Month</t>
  </si>
  <si>
    <t>90DAY STERLING FU Mar15</t>
  </si>
  <si>
    <t>90DAY STERLING FU Apr15</t>
  </si>
  <si>
    <t>90DAY STERLING FU Jun15</t>
  </si>
  <si>
    <t>90DAY STERLING FU Sep15</t>
  </si>
  <si>
    <t>90DAY STERLING FU Dec15</t>
  </si>
  <si>
    <t>90DAY STERLING FU Mar16</t>
  </si>
  <si>
    <t>90DAY STERLING FU Jun16</t>
  </si>
  <si>
    <t>90DAY STERLING FU Sep16</t>
  </si>
  <si>
    <t>90DAY STERLING FU Dec16</t>
  </si>
  <si>
    <t>BP0002M  Index</t>
  </si>
  <si>
    <t>ICE LIBOR GBP 2 Month</t>
  </si>
  <si>
    <t>BP0003M  Index</t>
  </si>
  <si>
    <t>BP0006M  Index</t>
  </si>
  <si>
    <t>ICE LIBOR GBP 6 Month</t>
  </si>
  <si>
    <t>BPDR1T CMPN Curncy</t>
  </si>
  <si>
    <t>GBP DEPOSIT          O/N</t>
  </si>
  <si>
    <t>BPDR2T CMPN Curncy</t>
  </si>
  <si>
    <t>GBP DEPOSIT         T/N</t>
  </si>
  <si>
    <t>BPDR1Z CMPN Curncy</t>
  </si>
  <si>
    <t>GBP DEPOSIT         1 WK</t>
  </si>
  <si>
    <t>BPDR2Z CMPN Curncy</t>
  </si>
  <si>
    <t>GBP DEPOSIT         2 WK</t>
  </si>
  <si>
    <t>BPDR3Z CMPN Curncy</t>
  </si>
  <si>
    <t>GBP DEPOSIT         3 WK</t>
  </si>
  <si>
    <t>BPDRA CMPN Curncy</t>
  </si>
  <si>
    <t>GBP DEPOSIT         1 MO</t>
  </si>
  <si>
    <t>BPDRB CMPN Curncy</t>
  </si>
  <si>
    <t>GBP DEPOSIT         2 MO</t>
  </si>
  <si>
    <t>BPDRC CMPN Curncy</t>
  </si>
  <si>
    <t>GBP DEPOSIT         3 MO</t>
  </si>
  <si>
    <t>BPDRD CMPN Curncy</t>
  </si>
  <si>
    <t>GBP DEPOSIT         4 MO</t>
  </si>
  <si>
    <t>BPDRE CMPN Curncy</t>
  </si>
  <si>
    <t>GBP DEPOSIT         5 MO</t>
  </si>
  <si>
    <t>BPDRF CMPN Curncy</t>
  </si>
  <si>
    <t>GBP DEPOSIT         6 MO</t>
  </si>
  <si>
    <t>BPDRG CMPN Curncy</t>
  </si>
  <si>
    <t>GBP DEPOSIT         7 MO</t>
  </si>
  <si>
    <t>BPDRH CMPN Curncy</t>
  </si>
  <si>
    <t>GBP DEPOSIT         8 MO</t>
  </si>
  <si>
    <t>BPDRI CMPN Curncy</t>
  </si>
  <si>
    <t>GBP DEPOSIT         9 MO</t>
  </si>
  <si>
    <t>BPDRJ CMPN Curncy</t>
  </si>
  <si>
    <t>GBP DEPOSIT        10 MO</t>
  </si>
  <si>
    <t>BPDRK CMPN Curncy</t>
  </si>
  <si>
    <t>GBP DEPOSIT        11 MO</t>
  </si>
  <si>
    <t>BPDR1 CMPN Curncy</t>
  </si>
  <si>
    <t>GBP DEPOSIT         1 YR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</si>
  <si>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</si>
  <si>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</si>
  <si>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</si>
  <si>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</si>
  <si>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</si>
  <si>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</si>
  <si>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</si>
  <si>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</si>
  <si>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</si>
  <si>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</si>
  <si>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</si>
  <si>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</si>
  <si>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</si>
  <si>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</si>
  <si>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</si>
  <si>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</si>
  <si>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</si>
  <si>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</si>
  <si>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</si>
  <si>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</si>
  <si>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</si>
  <si>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</si>
  <si>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</si>
  <si>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</si>
  <si>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</si>
  <si>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</si>
  <si>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</si>
  <si>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</si>
  <si>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</si>
  <si>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</si>
  <si>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</si>
  <si>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</si>
  <si>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</si>
  <si>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</si>
  <si>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</si>
  <si>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</si>
  <si>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</si>
  <si>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</si>
  <si>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</si>
  <si>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</si>
  <si>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J5  Comdty</t>
  </si>
  <si>
    <t>GBP.6M</t>
  </si>
  <si>
    <t>British Pound Swap vs 6m</t>
  </si>
  <si>
    <t>British Pound</t>
  </si>
  <si>
    <t>BP0006M</t>
  </si>
  <si>
    <t>GBP.6M:Bloomberg</t>
  </si>
  <si>
    <t>BP0006M Index</t>
  </si>
  <si>
    <t>BPFR0AG CMPN Curncy</t>
  </si>
  <si>
    <t>GBP FRA             1X7</t>
  </si>
  <si>
    <t>BPFR0BH CMPN Curncy</t>
  </si>
  <si>
    <t>GBP FRA             2X8</t>
  </si>
  <si>
    <t>BPFR0CI CMPN Curncy</t>
  </si>
  <si>
    <t>GBP FRA             3X9</t>
  </si>
  <si>
    <t>BPFR0DJ CMPN Curncy</t>
  </si>
  <si>
    <t>GBP FRA             4X10</t>
  </si>
  <si>
    <t>BPFR0EK CMPN Curncy</t>
  </si>
  <si>
    <t>GBP FRA             5X11</t>
  </si>
  <si>
    <t>BPFR0F1 CMPN Curncy</t>
  </si>
  <si>
    <t>GBP FRA             6X12</t>
  </si>
  <si>
    <t>BPFR0I1C CMPN Curncy</t>
  </si>
  <si>
    <t>GBP FRA             9X15</t>
  </si>
  <si>
    <t>BPFR011F CMPN Curncy</t>
  </si>
  <si>
    <t>GBP FRA            12X18</t>
  </si>
  <si>
    <t>BPSW2 BGN  Curncy</t>
  </si>
  <si>
    <t>GBP SWAP            2 YR</t>
  </si>
  <si>
    <t>BPSW3 BGN  Curncy</t>
  </si>
  <si>
    <t>GBP SWAP            3 YR</t>
  </si>
  <si>
    <t>BPSW4 BGN  Curncy</t>
  </si>
  <si>
    <t>GBP SWAP            4 YR</t>
  </si>
  <si>
    <t>BPSW5 BGN  Curncy</t>
  </si>
  <si>
    <t>GBP SWAP            5 YR</t>
  </si>
  <si>
    <t>BPSW6 BGN  Curncy</t>
  </si>
  <si>
    <t>GBP SWAP            6 YR</t>
  </si>
  <si>
    <t>BPSW7 BGN  Curncy</t>
  </si>
  <si>
    <t>GBP SWAP            7 YR</t>
  </si>
  <si>
    <t>BPSW8 BGN  Curncy</t>
  </si>
  <si>
    <t>GBP SWAP            8 YR</t>
  </si>
  <si>
    <t>BPSW9 BGN  Curncy</t>
  </si>
  <si>
    <t>GBP SWAP            9 YR</t>
  </si>
  <si>
    <t>BPSW10 BGN  Curncy</t>
  </si>
  <si>
    <t>GBP SWAP            10YR</t>
  </si>
  <si>
    <t>BPSW12 BGN  Curncy</t>
  </si>
  <si>
    <t>GBP SWAP            12YR</t>
  </si>
  <si>
    <t>BPSW15 BGN  Curncy</t>
  </si>
  <si>
    <t>GBP SWAP            15YR</t>
  </si>
  <si>
    <t>BPSW20 BGN  Curncy</t>
  </si>
  <si>
    <t>GBP SWAP            20YR</t>
  </si>
  <si>
    <t>BPSW25 BGN  Curncy</t>
  </si>
  <si>
    <t>GBP SWAP           25 YR</t>
  </si>
  <si>
    <t>BPSW30 BGN  Curncy</t>
  </si>
  <si>
    <t>GBP SWAP            30YR</t>
  </si>
  <si>
    <t>BPSW40 BGN  Curncy</t>
  </si>
  <si>
    <t>GBP SWAP           40 YR</t>
  </si>
  <si>
    <t>BPSW50 BGN  Curncy</t>
  </si>
  <si>
    <t>GBP SWAP           50 YR</t>
  </si>
  <si>
    <t>S22 Corp</t>
  </si>
  <si>
    <t>BP0012M  Index</t>
  </si>
  <si>
    <t>ICE LIBOR GBP 12 Month</t>
  </si>
  <si>
    <t>BPSW1 BGN  Curncy</t>
  </si>
  <si>
    <t>GBP SWAP             1YR</t>
  </si>
  <si>
    <t>BPSW1F BGN  Curncy</t>
  </si>
  <si>
    <t>GBP SWAP            18MO</t>
  </si>
  <si>
    <t>BPSW35  Curncy</t>
  </si>
  <si>
    <t>GBP SWAP            35YR</t>
  </si>
  <si>
    <t>BPSW45  Curncy</t>
  </si>
  <si>
    <t>GBP SWAP            45YR</t>
  </si>
  <si>
    <t>L K5  Comdty</t>
  </si>
  <si>
    <t>90DAY STERLING FU May15</t>
  </si>
  <si>
    <t>GBP.6M:BLOOMBERG DC 173935</t>
  </si>
  <si>
    <t>24.03.2015 17:30:01</t>
  </si>
  <si>
    <t>GBP.6M:BLOOMBERG DC 222139</t>
  </si>
  <si>
    <t>24.03.2015 17:30:02</t>
  </si>
  <si>
    <t>GBP.6M:BLOOMBERG 52765</t>
  </si>
  <si>
    <t>GBP.6M:BLOOMBERG 362445</t>
  </si>
  <si>
    <t>GBP.6M:BLOOMBERG 998368</t>
  </si>
  <si>
    <t>GBP.6M:BLOOMBERG DC 137600</t>
  </si>
  <si>
    <t>GBP.OIS:BLOOMBERG 137600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</si>
</sst>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CurveDate</v>
        <stp/>
        <stp>##V3_BVIEW</stp>
        <stp>[GBP.6M.xlsx]BView DC (linear_s)!R1C1</stp>
        <stp>GBP.6M:BLOOMBERG DC 173935</stp>
        <stp>Data</stp>
        <tr r="A1" s="7"/>
      </tp>
      <tp t="s">
        <v>CurveDate</v>
        <stp/>
        <stp>##V3_BVIEW</stp>
        <stp>[GBP.6M.xlsx]BView SC StepFwd!R1C1</stp>
        <stp>GBP.6M:BLOOMBERG 52765</stp>
        <stp>Data</stp>
        <tr r="A1" s="9"/>
      </tp>
      <tp t="s">
        <v>GBP.6M:BLOOMBERG DC 137600</v>
        <stp/>
        <stp>##V3_BCURVESTRIPV12</stp>
        <stp>[GBP.6M.xlsx]BCurveStrip!R2C3</stp>
        <stp>GBP.6M</stp>
        <stp>CurveDate</stp>
        <stp>42081</stp>
        <tr r="C2" s="2"/>
      </tp>
      <tp t="s">
        <v>CurveDate</v>
        <stp/>
        <stp>##V3_BVIEW</stp>
        <stp>[GBP.6M.xlsx]BView DC (linear_c)!R1C1</stp>
        <stp>GBP.6M:BLOOMBERG DC 222139</stp>
        <stp>Data</stp>
        <tr r="A1" s="8"/>
      </tp>
    </main>
    <main first="bloomberg.rtd">
      <tp t="s">
        <v>GBP.6M:BLOOMBERG DC 222139</v>
        <stp/>
        <stp>##V3_BCURVESTRIPV12</stp>
        <stp>[GBP.6M.xlsx]BCurveStrip!R4C3</stp>
        <stp>GBP.6M</stp>
        <stp>CurveDate</stp>
        <stp>42081</stp>
        <stp>Interpolation</stp>
        <stp>Linear_Continuous</stp>
        <tr r="C4" s="2"/>
      </tp>
      <tp t="s">
        <v>MainCurve</v>
        <stp/>
        <stp>##V3_BVIEW</stp>
        <stp>[GBP.6M.xlsx]BCurveStrip!R10C2</stp>
        <stp>GBP.6M:BLOOMBERG DC 137600</stp>
        <stp>Curves</stp>
        <tr r="B10" s="2"/>
      </tp>
    </main>
    <main first="bloomberg.rtd">
      <tp t="s">
        <v>CurveDate</v>
        <stp/>
        <stp>##V3_BVIEW</stp>
        <stp>[GBP.6M.xlsx]BView DC StepFwd!R1C1</stp>
        <stp>GBP.6M:BLOOMBERG DC 137600</stp>
        <stp>Data</stp>
        <tr r="A1" s="3"/>
      </tp>
      <tp t="s">
        <v>GBP.6M:BLOOMBERG 998368</v>
        <stp/>
        <stp>##V3_BCURVESTRIPV12</stp>
        <stp>[GBP.6M.xlsx]BCurveStrip!R6C3</stp>
        <stp>GBP.6M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[GBP.6M.xlsx]BView SC (linear_s)!R1C1</stp>
        <stp>GBP.6M:BLOOMBERG 998368</stp>
        <stp>Data</stp>
        <tr r="A1" s="10"/>
      </tp>
      <tp t="s">
        <v>CurveDate</v>
        <stp/>
        <stp>##V3_BVIEW</stp>
        <stp>[GBP.6M.xlsx]BView SC (linear_c)!R1C1</stp>
        <stp>GBP.6M:BLOOMBERG 362445</stp>
        <stp>Data</stp>
        <tr r="A1" s="11"/>
      </tp>
      <tp t="s">
        <v>Ticker</v>
        <stp/>
        <stp>##V3_BCURVEV12</stp>
        <stp>[GBP.6M.xlsx]Bcurve!R1C1</stp>
        <stp>GBP.6M</stp>
        <stp>CurveDate</stp>
        <stp>42081</stp>
        <stp>CurveDetails=TRUE</stp>
        <stp>Output=Bid,Mid,Ask</stp>
        <stp>View=all</stp>
        <tr r="A1" s="1"/>
      </tp>
      <tp t="s">
        <v>GBP.6M:BLOOMBERG 362445</v>
        <stp/>
        <stp>##V3_BCURVESTRIPV12</stp>
        <stp>[GBP.6M.xlsx]BCurveStrip!R7C3</stp>
        <stp>GBP.6M</stp>
        <stp>CurveDate</stp>
        <stp>42081</stp>
        <stp>Interpolation</stp>
        <stp>Linear_Continuous</stp>
        <stp>ApplyDC</stp>
        <stp>FALSE</stp>
        <tr r="C7" s="2"/>
      </tp>
      <tp t="s">
        <v>GBP.6M:BLOOMBERG 52765</v>
        <stp/>
        <stp>##V3_BCURVESTRIPV12</stp>
        <stp>[GBP.6M.xlsx]BCurveStrip!R5C3</stp>
        <stp>GBP.6M</stp>
        <stp>CurveDate</stp>
        <stp>42081</stp>
        <stp>ApplyDC</stp>
        <stp>FALSE</stp>
        <tr r="C5" s="2"/>
      </tp>
      <tp t="s">
        <v>StartDate</v>
        <stp/>
        <stp>##V3_BCURVEFWDV12</stp>
        <stp>[GBP.6M.xlsx]BCurveFwd!R1C1</stp>
        <stp>GBP.6M:BLOOMBERG DC 137600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GBP.6M:BLOOMBERG DC 173935</v>
        <stp/>
        <stp>##V3_BCURVESTRIPV12</stp>
        <stp>[GBP.6M.xlsx]BCurveStrip!R3C3</stp>
        <stp>GBP.6M</stp>
        <stp>CurveDate</stp>
        <stp>42081</stp>
        <stp>Interpolation</stp>
        <stp>Linear_Simple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22" sqref="E2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104</v>
      </c>
      <c r="B1" t="s">
        <v>327</v>
      </c>
    </row>
    <row r="2" spans="1:2" x14ac:dyDescent="0.25">
      <c r="A2" t="s">
        <v>105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50</v>
      </c>
      <c r="C1" s="6" t="s">
        <v>85</v>
      </c>
      <c r="D1" s="6" t="s">
        <v>86</v>
      </c>
      <c r="E1" s="6" t="s">
        <v>87</v>
      </c>
      <c r="F1" s="1" t="s">
        <v>91</v>
      </c>
      <c r="G1" s="1" t="s">
        <v>92</v>
      </c>
      <c r="H1" s="1" t="s">
        <v>93</v>
      </c>
      <c r="I1" s="1" t="s">
        <v>88</v>
      </c>
      <c r="J1" s="1" t="s">
        <v>89</v>
      </c>
      <c r="K1" s="1" t="s">
        <v>90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42081</v>
      </c>
      <c r="B2" s="3">
        <v>42173</v>
      </c>
      <c r="C2" s="6">
        <v>0.99850062099566828</v>
      </c>
      <c r="D2" s="6">
        <v>0.9985188104853433</v>
      </c>
      <c r="E2" s="6">
        <v>0.99853700402596135</v>
      </c>
      <c r="F2" s="1">
        <v>0.5957555857877912</v>
      </c>
      <c r="G2" s="1">
        <v>0.58851754607245632</v>
      </c>
      <c r="H2" s="1">
        <v>0.58127815817488038</v>
      </c>
      <c r="I2" s="1">
        <v>0.5957555857877912</v>
      </c>
      <c r="J2" s="1">
        <v>0.58851754607245632</v>
      </c>
      <c r="K2" s="1">
        <v>0.58127815817488038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42173</v>
      </c>
      <c r="B3" s="3">
        <v>42265</v>
      </c>
      <c r="C3" s="6">
        <v>0.99806457176233987</v>
      </c>
      <c r="D3" s="6">
        <v>0.99804639054729172</v>
      </c>
      <c r="E3" s="6">
        <v>0.9980282059457477</v>
      </c>
      <c r="F3" s="1">
        <v>0.76934913607076938</v>
      </c>
      <c r="G3" s="1">
        <v>0.77659046995966985</v>
      </c>
      <c r="H3" s="1">
        <v>0.78383341655080763</v>
      </c>
      <c r="I3" s="1">
        <v>0.76934913607076938</v>
      </c>
      <c r="J3" s="1">
        <v>0.77659046995966985</v>
      </c>
      <c r="K3" s="1">
        <v>0.78383341655080785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42265</v>
      </c>
      <c r="B4" s="3">
        <v>42356</v>
      </c>
      <c r="C4" s="6">
        <v>0.99848995931783968</v>
      </c>
      <c r="D4" s="6">
        <v>0.99845826130549631</v>
      </c>
      <c r="E4" s="6">
        <v>0.99842657051087202</v>
      </c>
      <c r="F4" s="1">
        <v>0.60659163627739709</v>
      </c>
      <c r="G4" s="1">
        <v>0.61934456362601065</v>
      </c>
      <c r="H4" s="1">
        <v>0.63209539658278113</v>
      </c>
      <c r="I4" s="1">
        <v>0.60659163627739709</v>
      </c>
      <c r="J4" s="1">
        <v>0.61934456362601065</v>
      </c>
      <c r="K4" s="1">
        <v>0.63209539658278113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42356</v>
      </c>
      <c r="B5" s="3">
        <v>42447</v>
      </c>
      <c r="C5" s="6">
        <v>0.99795937033069904</v>
      </c>
      <c r="D5" s="6">
        <v>0.99789188969877241</v>
      </c>
      <c r="E5" s="6">
        <v>0.99782441727351479</v>
      </c>
      <c r="F5" s="1">
        <v>0.82016797701413358</v>
      </c>
      <c r="G5" s="1">
        <v>0.84734702621235303</v>
      </c>
      <c r="H5" s="1">
        <v>0.8745264454715419</v>
      </c>
      <c r="I5" s="1">
        <v>0.82016797701413358</v>
      </c>
      <c r="J5" s="1">
        <v>0.84734702621235303</v>
      </c>
      <c r="K5" s="1">
        <v>0.8745264454715419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42447</v>
      </c>
      <c r="B6" s="3">
        <v>42539</v>
      </c>
      <c r="C6" s="6">
        <v>0.99774629252078328</v>
      </c>
      <c r="D6" s="6">
        <v>0.99768788637747863</v>
      </c>
      <c r="E6" s="6">
        <v>0.99762949588693217</v>
      </c>
      <c r="F6" s="1">
        <v>0.87708651549739514</v>
      </c>
      <c r="G6" s="1">
        <v>0.89986940053379516</v>
      </c>
      <c r="H6" s="1">
        <v>0.92264884636368227</v>
      </c>
      <c r="I6" s="1">
        <v>0.87708651549739514</v>
      </c>
      <c r="J6" s="1">
        <v>0.89986940053379516</v>
      </c>
      <c r="K6" s="1">
        <v>0.92264884636368227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0.99746506798903833</v>
      </c>
      <c r="D7" s="6">
        <v>0.99742315681660709</v>
      </c>
      <c r="E7" s="6">
        <v>0.99738124541469231</v>
      </c>
      <c r="F7" s="1">
        <v>1.0082625988775396</v>
      </c>
      <c r="G7" s="1">
        <v>1.0249757255576566</v>
      </c>
      <c r="H7" s="1">
        <v>1.041690348373348</v>
      </c>
      <c r="I7" s="1">
        <v>1.0082625988775396</v>
      </c>
      <c r="J7" s="1">
        <v>1.0249757255576566</v>
      </c>
      <c r="K7" s="1">
        <v>1.041690348373348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42632</v>
      </c>
      <c r="B8" s="3">
        <v>42723</v>
      </c>
      <c r="C8" s="6">
        <v>0.996703318644381</v>
      </c>
      <c r="D8" s="6">
        <v>0.99673282314887723</v>
      </c>
      <c r="E8" s="6">
        <v>0.99676233674842007</v>
      </c>
      <c r="F8" s="1">
        <v>1.326668873552487</v>
      </c>
      <c r="G8" s="1">
        <v>1.3147565869668725</v>
      </c>
      <c r="H8" s="1">
        <v>1.3028413338462013</v>
      </c>
      <c r="I8" s="1">
        <v>1.326668873552487</v>
      </c>
      <c r="J8" s="1">
        <v>1.3147565869668725</v>
      </c>
      <c r="K8" s="1">
        <v>1.3028413338462013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42723</v>
      </c>
      <c r="B9" s="3">
        <v>42813</v>
      </c>
      <c r="C9" s="6">
        <v>0.996703318644381</v>
      </c>
      <c r="D9" s="6">
        <v>0.99673282314887712</v>
      </c>
      <c r="E9" s="6">
        <v>0.99676233674842007</v>
      </c>
      <c r="F9" s="1">
        <v>1.326668873552576</v>
      </c>
      <c r="G9" s="1">
        <v>1.3147565869669615</v>
      </c>
      <c r="H9" s="1">
        <v>1.3028413338462903</v>
      </c>
      <c r="I9" s="1">
        <v>1.326668873552576</v>
      </c>
      <c r="J9" s="1">
        <v>1.3147565869669615</v>
      </c>
      <c r="K9" s="1">
        <v>1.3028413338462903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0.99626476467550595</v>
      </c>
      <c r="D10" s="6">
        <v>0.99619663589864993</v>
      </c>
      <c r="E10" s="6">
        <v>0.99612851069667196</v>
      </c>
      <c r="F10" s="1">
        <v>1.4874700653412085</v>
      </c>
      <c r="G10" s="1">
        <v>1.5147043384013137</v>
      </c>
      <c r="H10" s="1">
        <v>1.5419409074193051</v>
      </c>
      <c r="I10" s="1">
        <v>1.4874700653412085</v>
      </c>
      <c r="J10" s="1">
        <v>1.5147043384013137</v>
      </c>
      <c r="K10" s="1">
        <v>1.5419409074193051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42905</v>
      </c>
      <c r="B11" s="3">
        <v>42997</v>
      </c>
      <c r="C11" s="6">
        <v>0.99626476467550606</v>
      </c>
      <c r="D11" s="6">
        <v>0.99619663589865004</v>
      </c>
      <c r="E11" s="6">
        <v>0.99612851069667196</v>
      </c>
      <c r="F11" s="1">
        <v>1.4874700653412085</v>
      </c>
      <c r="G11" s="1">
        <v>1.5147043384013137</v>
      </c>
      <c r="H11" s="1">
        <v>1.5419409074193933</v>
      </c>
      <c r="I11" s="1">
        <v>1.4874700653412085</v>
      </c>
      <c r="J11" s="1">
        <v>1.5147043384013137</v>
      </c>
      <c r="K11" s="1">
        <v>1.5419409074193933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42996</v>
      </c>
      <c r="B12" s="3">
        <v>43087</v>
      </c>
      <c r="C12" s="6">
        <v>0.99630528996309353</v>
      </c>
      <c r="D12" s="6">
        <v>0.99623789895020698</v>
      </c>
      <c r="E12" s="6">
        <v>0.99617051142339474</v>
      </c>
      <c r="F12" s="1">
        <v>1.487439794420065</v>
      </c>
      <c r="G12" s="1">
        <v>1.5146729495887223</v>
      </c>
      <c r="H12" s="1">
        <v>1.5419083803760094</v>
      </c>
      <c r="I12" s="1">
        <v>1.487439794420065</v>
      </c>
      <c r="J12" s="1">
        <v>1.5146729495887223</v>
      </c>
      <c r="K12" s="1">
        <v>1.5419083803760094</v>
      </c>
      <c r="L12" s="1"/>
    </row>
    <row r="13" spans="1:82" x14ac:dyDescent="0.25">
      <c r="A13" s="3">
        <v>43087</v>
      </c>
      <c r="B13" s="3">
        <v>43177</v>
      </c>
      <c r="C13" s="6">
        <v>0.99630528996309342</v>
      </c>
      <c r="D13" s="6">
        <v>0.99623789895020709</v>
      </c>
      <c r="E13" s="6">
        <v>0.99617051142339474</v>
      </c>
      <c r="F13" s="1">
        <v>1.487439794420065</v>
      </c>
      <c r="G13" s="1">
        <v>1.5146729495887223</v>
      </c>
      <c r="H13" s="1">
        <v>1.5419083803760094</v>
      </c>
      <c r="I13" s="1">
        <v>1.487439794420065</v>
      </c>
      <c r="J13" s="1">
        <v>1.5146729495887223</v>
      </c>
      <c r="K13" s="1">
        <v>1.5419083803760094</v>
      </c>
      <c r="L13" s="1"/>
    </row>
    <row r="14" spans="1:82" x14ac:dyDescent="0.25">
      <c r="A14" s="3">
        <v>43178</v>
      </c>
      <c r="B14" s="3">
        <v>43270</v>
      </c>
      <c r="C14" s="6">
        <v>0.9957461756066931</v>
      </c>
      <c r="D14" s="6">
        <v>0.99567454671331068</v>
      </c>
      <c r="E14" s="6">
        <v>0.99560292196557099</v>
      </c>
      <c r="F14" s="1">
        <v>1.6948682627825375</v>
      </c>
      <c r="G14" s="1">
        <v>1.7235316312565494</v>
      </c>
      <c r="H14" s="1">
        <v>1.7521974648177649</v>
      </c>
      <c r="I14" s="1">
        <v>1.6948682627825375</v>
      </c>
      <c r="J14" s="1">
        <v>1.7235316312565498</v>
      </c>
      <c r="K14" s="1">
        <v>1.7521974648177649</v>
      </c>
      <c r="L14" s="1"/>
    </row>
    <row r="15" spans="1:82" x14ac:dyDescent="0.25">
      <c r="A15" s="3">
        <v>43269</v>
      </c>
      <c r="B15" s="3">
        <v>43361</v>
      </c>
      <c r="C15" s="6">
        <v>0.99574617560669298</v>
      </c>
      <c r="D15" s="6">
        <v>0.99567454671331068</v>
      </c>
      <c r="E15" s="6">
        <v>0.99560292196557099</v>
      </c>
      <c r="F15" s="1">
        <v>1.6948682627825375</v>
      </c>
      <c r="G15" s="1">
        <v>1.7235316312565494</v>
      </c>
      <c r="H15" s="1">
        <v>1.7521974648177649</v>
      </c>
      <c r="I15" s="1">
        <v>1.6948682627825375</v>
      </c>
      <c r="J15" s="1">
        <v>1.7235316312565498</v>
      </c>
      <c r="K15" s="1">
        <v>1.7521974648177649</v>
      </c>
      <c r="L15" s="1"/>
    </row>
    <row r="16" spans="1:82" x14ac:dyDescent="0.25">
      <c r="A16" s="3">
        <v>43361</v>
      </c>
      <c r="B16" s="3">
        <v>43452</v>
      </c>
      <c r="C16" s="6">
        <v>0.99579231541506263</v>
      </c>
      <c r="D16" s="6">
        <v>0.99572146178592202</v>
      </c>
      <c r="E16" s="6">
        <v>0.99565061220215467</v>
      </c>
      <c r="F16" s="1">
        <v>1.6948289689157836</v>
      </c>
      <c r="G16" s="1">
        <v>1.7234909980732147</v>
      </c>
      <c r="H16" s="1">
        <v>1.752155469788939</v>
      </c>
      <c r="I16" s="1">
        <v>1.6948289689157836</v>
      </c>
      <c r="J16" s="1">
        <v>1.7234909980732147</v>
      </c>
      <c r="K16" s="1">
        <v>1.752155469788939</v>
      </c>
      <c r="L16" s="1"/>
    </row>
    <row r="17" spans="1:12" x14ac:dyDescent="0.25">
      <c r="A17" s="3">
        <v>43452</v>
      </c>
      <c r="B17" s="3">
        <v>43542</v>
      </c>
      <c r="C17" s="6">
        <v>0.99583845736140886</v>
      </c>
      <c r="D17" s="6">
        <v>0.99576837906911952</v>
      </c>
      <c r="E17" s="6">
        <v>0.9956983047231418</v>
      </c>
      <c r="F17" s="1">
        <v>1.6947896762631962</v>
      </c>
      <c r="G17" s="1">
        <v>1.7234503661665765</v>
      </c>
      <c r="H17" s="1">
        <v>1.7521134761015453</v>
      </c>
      <c r="I17" s="1">
        <v>1.6947896762631964</v>
      </c>
      <c r="J17" s="1">
        <v>1.7234503661665765</v>
      </c>
      <c r="K17" s="1">
        <v>1.7521134761015456</v>
      </c>
      <c r="L17" s="1"/>
    </row>
    <row r="18" spans="1:12" x14ac:dyDescent="0.25">
      <c r="A18" s="3">
        <v>43542</v>
      </c>
      <c r="B18" s="3">
        <v>43634</v>
      </c>
      <c r="C18" s="6">
        <v>0.99549251265060346</v>
      </c>
      <c r="D18" s="6">
        <v>0.99536187319347769</v>
      </c>
      <c r="E18" s="6">
        <v>0.99523124916262018</v>
      </c>
      <c r="F18" s="1">
        <v>1.796393833926289</v>
      </c>
      <c r="G18" s="1">
        <v>1.8487009052920333</v>
      </c>
      <c r="H18" s="1">
        <v>1.9010155298822007</v>
      </c>
      <c r="I18" s="1">
        <v>1.796393833926289</v>
      </c>
      <c r="J18" s="1">
        <v>1.8487009052920333</v>
      </c>
      <c r="K18" s="1">
        <v>1.9010155298822007</v>
      </c>
      <c r="L18" s="1"/>
    </row>
    <row r="19" spans="1:12" x14ac:dyDescent="0.25">
      <c r="A19" s="3">
        <v>43634</v>
      </c>
      <c r="B19" s="3">
        <v>43726</v>
      </c>
      <c r="C19" s="6">
        <v>0.99549251265060346</v>
      </c>
      <c r="D19" s="6">
        <v>0.99536187319347758</v>
      </c>
      <c r="E19" s="6">
        <v>0.99523124916262007</v>
      </c>
      <c r="F19" s="1">
        <v>1.7963938339263772</v>
      </c>
      <c r="G19" s="1">
        <v>1.8487009052920333</v>
      </c>
      <c r="H19" s="1">
        <v>1.9010155298822888</v>
      </c>
      <c r="I19" s="1">
        <v>1.7963938339263772</v>
      </c>
      <c r="J19" s="1">
        <v>1.8487009052920333</v>
      </c>
      <c r="K19" s="1">
        <v>1.9010155298822888</v>
      </c>
      <c r="L19" s="1"/>
    </row>
    <row r="20" spans="1:12" x14ac:dyDescent="0.25">
      <c r="A20" s="3">
        <v>43726</v>
      </c>
      <c r="B20" s="3">
        <v>43817</v>
      </c>
      <c r="C20" s="6">
        <v>0.99554139769139549</v>
      </c>
      <c r="D20" s="6">
        <v>0.99541217179069852</v>
      </c>
      <c r="E20" s="6">
        <v>0.99528296096503044</v>
      </c>
      <c r="F20" s="1">
        <v>1.7963496953168578</v>
      </c>
      <c r="G20" s="1">
        <v>1.8486541608899121</v>
      </c>
      <c r="H20" s="1">
        <v>1.9009661046868358</v>
      </c>
      <c r="I20" s="1">
        <v>1.7963496953168578</v>
      </c>
      <c r="J20" s="1">
        <v>1.8486541608899121</v>
      </c>
      <c r="K20" s="1">
        <v>1.9009661046868358</v>
      </c>
      <c r="L20" s="1"/>
    </row>
    <row r="21" spans="1:12" x14ac:dyDescent="0.25">
      <c r="A21" s="3">
        <v>43817</v>
      </c>
      <c r="B21" s="3">
        <v>43908</v>
      </c>
      <c r="C21" s="6">
        <v>0.99554139769139538</v>
      </c>
      <c r="D21" s="6">
        <v>0.99541217179069841</v>
      </c>
      <c r="E21" s="6">
        <v>0.99528296096503044</v>
      </c>
      <c r="F21" s="1">
        <v>1.7963496953169467</v>
      </c>
      <c r="G21" s="1">
        <v>1.8486541608900013</v>
      </c>
      <c r="H21" s="1">
        <v>1.9009661046868358</v>
      </c>
      <c r="I21" s="1">
        <v>1.7963496953169467</v>
      </c>
      <c r="J21" s="1">
        <v>1.8486541608900013</v>
      </c>
      <c r="K21" s="1">
        <v>1.9009661046868358</v>
      </c>
      <c r="L21" s="1"/>
    </row>
    <row r="22" spans="1:12" x14ac:dyDescent="0.25">
      <c r="A22" s="3">
        <v>43908</v>
      </c>
      <c r="B22" s="3">
        <v>44000</v>
      </c>
      <c r="C22" s="6">
        <v>0.99505770315259734</v>
      </c>
      <c r="D22" s="6">
        <v>0.99504105864496728</v>
      </c>
      <c r="E22" s="6">
        <v>0.99502443749519842</v>
      </c>
      <c r="F22" s="1">
        <v>1.9705415549035803</v>
      </c>
      <c r="G22" s="1">
        <v>1.9772109542414089</v>
      </c>
      <c r="H22" s="1">
        <v>1.9838712168196364</v>
      </c>
      <c r="I22" s="1">
        <v>1.9705415549035803</v>
      </c>
      <c r="J22" s="1">
        <v>1.9772109542414089</v>
      </c>
      <c r="K22" s="1">
        <v>1.9838712168196364</v>
      </c>
      <c r="L22" s="1"/>
    </row>
    <row r="23" spans="1:12" x14ac:dyDescent="0.25">
      <c r="A23" s="3">
        <v>44000</v>
      </c>
      <c r="B23" s="3">
        <v>44092</v>
      </c>
      <c r="C23" s="6">
        <v>0.99505770315259734</v>
      </c>
      <c r="D23" s="6">
        <v>0.99504105864496717</v>
      </c>
      <c r="E23" s="6">
        <v>0.99502443749519831</v>
      </c>
      <c r="F23" s="1">
        <v>1.9705415549035803</v>
      </c>
      <c r="G23" s="1">
        <v>1.9772109542414089</v>
      </c>
      <c r="H23" s="1">
        <v>1.9838712168197246</v>
      </c>
      <c r="I23" s="1">
        <v>1.9705415549035803</v>
      </c>
      <c r="J23" s="1">
        <v>1.9772109542414089</v>
      </c>
      <c r="K23" s="1">
        <v>1.9838712168197246</v>
      </c>
      <c r="L23" s="1"/>
    </row>
    <row r="24" spans="1:12" x14ac:dyDescent="0.25">
      <c r="A24" s="3">
        <v>44092</v>
      </c>
      <c r="B24" s="3">
        <v>44183</v>
      </c>
      <c r="C24" s="6">
        <v>0.99511129224261741</v>
      </c>
      <c r="D24" s="6">
        <v>0.99509482776540104</v>
      </c>
      <c r="E24" s="6">
        <v>0.99507838639041524</v>
      </c>
      <c r="F24" s="1">
        <v>1.9704884514582564</v>
      </c>
      <c r="G24" s="1">
        <v>1.9771574910268856</v>
      </c>
      <c r="H24" s="1">
        <v>1.9838173931187981</v>
      </c>
      <c r="I24" s="1">
        <v>1.9704884514582564</v>
      </c>
      <c r="J24" s="1">
        <v>1.9771574910268856</v>
      </c>
      <c r="K24" s="1">
        <v>1.9838173931187981</v>
      </c>
      <c r="L24" s="1"/>
    </row>
    <row r="25" spans="1:12" x14ac:dyDescent="0.25">
      <c r="A25" s="3">
        <v>44183</v>
      </c>
      <c r="B25" s="3">
        <v>44273</v>
      </c>
      <c r="C25" s="6">
        <v>0.9951648842186922</v>
      </c>
      <c r="D25" s="6">
        <v>0.99514859979136161</v>
      </c>
      <c r="E25" s="6">
        <v>0.99513233821066893</v>
      </c>
      <c r="F25" s="1">
        <v>1.9704353499201916</v>
      </c>
      <c r="G25" s="1">
        <v>1.9771040297390567</v>
      </c>
      <c r="H25" s="1">
        <v>1.9837635713640931</v>
      </c>
      <c r="I25" s="1">
        <v>1.9704353499201916</v>
      </c>
      <c r="J25" s="1">
        <v>1.977104029739057</v>
      </c>
      <c r="K25" s="1">
        <v>1.9837635713640933</v>
      </c>
      <c r="L25" s="1"/>
    </row>
    <row r="26" spans="1:12" x14ac:dyDescent="0.25">
      <c r="A26" s="3">
        <v>44273</v>
      </c>
      <c r="B26" s="3">
        <v>44365</v>
      </c>
      <c r="C26" s="6">
        <v>0.99505010734380095</v>
      </c>
      <c r="D26" s="6">
        <v>0.99496562984371517</v>
      </c>
      <c r="E26" s="6">
        <v>0.99488115462345683</v>
      </c>
      <c r="F26" s="1">
        <v>1.973585142770556</v>
      </c>
      <c r="G26" s="1">
        <v>2.0074378231587833</v>
      </c>
      <c r="H26" s="1">
        <v>2.0412953387266306</v>
      </c>
      <c r="I26" s="1">
        <v>1.973585142770556</v>
      </c>
      <c r="J26" s="1">
        <v>2.0074378231587833</v>
      </c>
      <c r="K26" s="1">
        <v>2.041295338726631</v>
      </c>
      <c r="L26" s="1"/>
    </row>
    <row r="27" spans="1:12" x14ac:dyDescent="0.25">
      <c r="A27" s="3">
        <v>44365</v>
      </c>
      <c r="B27" s="3">
        <v>44457</v>
      </c>
      <c r="C27" s="6">
        <v>0.99494277353153404</v>
      </c>
      <c r="D27" s="6">
        <v>0.99485646895419266</v>
      </c>
      <c r="E27" s="6">
        <v>0.99477016686527742</v>
      </c>
      <c r="F27" s="1">
        <v>1.9736916834712237</v>
      </c>
      <c r="G27" s="1">
        <v>2.0075480471102041</v>
      </c>
      <c r="H27" s="1">
        <v>2.04140930895369</v>
      </c>
      <c r="I27" s="1">
        <v>1.9736916834712237</v>
      </c>
      <c r="J27" s="1">
        <v>2.0075480471102041</v>
      </c>
      <c r="K27" s="1">
        <v>2.04140930895369</v>
      </c>
      <c r="L27" s="1"/>
    </row>
    <row r="28" spans="1:12" x14ac:dyDescent="0.25">
      <c r="A28" s="3">
        <v>44459</v>
      </c>
      <c r="B28" s="3">
        <v>44550</v>
      </c>
      <c r="C28" s="6">
        <v>0.99510377859202082</v>
      </c>
      <c r="D28" s="6">
        <v>0.99502021478003466</v>
      </c>
      <c r="E28" s="6">
        <v>0.99493665314610158</v>
      </c>
      <c r="F28" s="1">
        <v>1.9735318752944826</v>
      </c>
      <c r="G28" s="1">
        <v>2.0073827142076275</v>
      </c>
      <c r="H28" s="1">
        <v>2.04123835679315</v>
      </c>
      <c r="I28" s="1">
        <v>1.9735318752944826</v>
      </c>
      <c r="J28" s="1">
        <v>2.0073827142076275</v>
      </c>
      <c r="K28" s="1">
        <v>2.04123835679315</v>
      </c>
      <c r="L28" s="1"/>
    </row>
    <row r="29" spans="1:12" x14ac:dyDescent="0.25">
      <c r="A29" s="3">
        <v>44550</v>
      </c>
      <c r="B29" s="3">
        <v>44640</v>
      </c>
      <c r="C29" s="6">
        <v>0.99508694394926034</v>
      </c>
      <c r="D29" s="6">
        <v>0.99501333567084127</v>
      </c>
      <c r="E29" s="6">
        <v>0.99493973799505864</v>
      </c>
      <c r="F29" s="1">
        <v>1.9803509582469772</v>
      </c>
      <c r="G29" s="1">
        <v>2.0101696237328732</v>
      </c>
      <c r="H29" s="1">
        <v>2.0399884052722337</v>
      </c>
      <c r="I29" s="1">
        <v>1.9803509582469772</v>
      </c>
      <c r="J29" s="1">
        <v>2.0101696237328732</v>
      </c>
      <c r="K29" s="1">
        <v>2.0399884052722337</v>
      </c>
      <c r="L29" s="1"/>
    </row>
    <row r="30" spans="1:12" x14ac:dyDescent="0.25">
      <c r="A30" s="3">
        <v>44638</v>
      </c>
      <c r="B30" s="3">
        <v>44730</v>
      </c>
      <c r="C30" s="6">
        <v>0.99441550870291107</v>
      </c>
      <c r="D30" s="6">
        <v>0.99464098159993775</v>
      </c>
      <c r="E30" s="6">
        <v>0.99486681383645337</v>
      </c>
      <c r="F30" s="1">
        <v>2.180623763191067</v>
      </c>
      <c r="G30" s="1">
        <v>2.0921070829297035</v>
      </c>
      <c r="H30" s="1">
        <v>2.0034895504717771</v>
      </c>
      <c r="I30" s="1">
        <v>2.180623763191067</v>
      </c>
      <c r="J30" s="1">
        <v>2.0921070829297039</v>
      </c>
      <c r="K30" s="1">
        <v>2.0034895504717771</v>
      </c>
      <c r="L30" s="1"/>
    </row>
    <row r="31" spans="1:12" x14ac:dyDescent="0.25">
      <c r="A31" s="3">
        <v>44732</v>
      </c>
      <c r="B31" s="3">
        <v>44824</v>
      </c>
      <c r="C31" s="6">
        <v>0.99453400233485711</v>
      </c>
      <c r="D31" s="6">
        <v>0.9947547036993849</v>
      </c>
      <c r="E31" s="6">
        <v>0.99497575573192187</v>
      </c>
      <c r="F31" s="1">
        <v>2.1804937342878437</v>
      </c>
      <c r="G31" s="1">
        <v>2.0919873868801635</v>
      </c>
      <c r="H31" s="1">
        <v>2.0033797713421801</v>
      </c>
      <c r="I31" s="1">
        <v>2.1804937342878437</v>
      </c>
      <c r="J31" s="1">
        <v>2.0919873868801635</v>
      </c>
      <c r="K31" s="1">
        <v>2.0033797713421801</v>
      </c>
      <c r="L31" s="1"/>
    </row>
    <row r="32" spans="1:12" x14ac:dyDescent="0.25">
      <c r="A32" s="3">
        <v>44823</v>
      </c>
      <c r="B32" s="3">
        <v>44914</v>
      </c>
      <c r="C32" s="6">
        <v>0.99459325444557167</v>
      </c>
      <c r="D32" s="6">
        <v>0.99481156962491379</v>
      </c>
      <c r="E32" s="6">
        <v>0.99503023115316436</v>
      </c>
      <c r="F32" s="1">
        <v>2.1804287237112536</v>
      </c>
      <c r="G32" s="1">
        <v>2.091927542278047</v>
      </c>
      <c r="H32" s="1">
        <v>2.003324884783801</v>
      </c>
      <c r="I32" s="1">
        <v>2.1804287237112536</v>
      </c>
      <c r="J32" s="1">
        <v>2.091927542278047</v>
      </c>
      <c r="K32" s="1">
        <v>2.003324884783801</v>
      </c>
      <c r="L32" s="1"/>
    </row>
    <row r="33" spans="1:12" x14ac:dyDescent="0.25">
      <c r="A33" s="3">
        <v>44914</v>
      </c>
      <c r="B33" s="3">
        <v>45004</v>
      </c>
      <c r="C33" s="6">
        <v>0.99459325444557167</v>
      </c>
      <c r="D33" s="6">
        <v>0.99481156962491391</v>
      </c>
      <c r="E33" s="6">
        <v>0.99503023115316469</v>
      </c>
      <c r="F33" s="1">
        <v>2.1804287237112536</v>
      </c>
      <c r="G33" s="1">
        <v>2.091927542278047</v>
      </c>
      <c r="H33" s="1">
        <v>2.0033248847837122</v>
      </c>
      <c r="I33" s="1">
        <v>2.1804287237112536</v>
      </c>
      <c r="J33" s="1">
        <v>2.091927542278047</v>
      </c>
      <c r="K33" s="1">
        <v>2.0033248847837122</v>
      </c>
      <c r="L33" s="1"/>
    </row>
    <row r="34" spans="1:12" x14ac:dyDescent="0.25">
      <c r="A34" s="3">
        <v>45005</v>
      </c>
      <c r="B34" s="3">
        <v>45097</v>
      </c>
      <c r="C34" s="6">
        <v>0.99464714414458244</v>
      </c>
      <c r="D34" s="6">
        <v>0.9947069875751563</v>
      </c>
      <c r="E34" s="6">
        <v>0.99476691248774196</v>
      </c>
      <c r="F34" s="1">
        <v>2.1351163474635899</v>
      </c>
      <c r="G34" s="1">
        <v>2.1111193276445821</v>
      </c>
      <c r="H34" s="1">
        <v>2.087092526942</v>
      </c>
      <c r="I34" s="1">
        <v>2.1351163474635899</v>
      </c>
      <c r="J34" s="1">
        <v>2.1111193276445821</v>
      </c>
      <c r="K34" s="1">
        <v>2.0870925269420004</v>
      </c>
      <c r="L34" s="1"/>
    </row>
    <row r="35" spans="1:12" x14ac:dyDescent="0.25">
      <c r="A35" s="3">
        <v>45096</v>
      </c>
      <c r="B35" s="3">
        <v>45188</v>
      </c>
      <c r="C35" s="6">
        <v>0.99464714414458244</v>
      </c>
      <c r="D35" s="6">
        <v>0.9947069875751563</v>
      </c>
      <c r="E35" s="6">
        <v>0.99476691248774185</v>
      </c>
      <c r="F35" s="1">
        <v>2.1351163474635899</v>
      </c>
      <c r="G35" s="1">
        <v>2.1111193276445821</v>
      </c>
      <c r="H35" s="1">
        <v>2.0870925269420879</v>
      </c>
      <c r="I35" s="1">
        <v>2.1351163474635899</v>
      </c>
      <c r="J35" s="1">
        <v>2.1111193276445821</v>
      </c>
      <c r="K35" s="1">
        <v>2.0870925269420879</v>
      </c>
      <c r="L35" s="1"/>
    </row>
    <row r="36" spans="1:12" x14ac:dyDescent="0.25">
      <c r="A36" s="3">
        <v>45187</v>
      </c>
      <c r="B36" s="3">
        <v>45278</v>
      </c>
      <c r="C36" s="6">
        <v>0.99470517305129003</v>
      </c>
      <c r="D36" s="6">
        <v>0.9947643694438244</v>
      </c>
      <c r="E36" s="6">
        <v>0.99482364639858301</v>
      </c>
      <c r="F36" s="1">
        <v>2.1350540121569694</v>
      </c>
      <c r="G36" s="1">
        <v>2.111058384425184</v>
      </c>
      <c r="H36" s="1">
        <v>2.0870329618158241</v>
      </c>
      <c r="I36" s="1">
        <v>2.1350540121569694</v>
      </c>
      <c r="J36" s="1">
        <v>2.111058384425184</v>
      </c>
      <c r="K36" s="1">
        <v>2.0870329618158237</v>
      </c>
      <c r="L36" s="1"/>
    </row>
    <row r="37" spans="1:12" x14ac:dyDescent="0.25">
      <c r="A37" s="3">
        <v>45278</v>
      </c>
      <c r="B37" s="3">
        <v>45369</v>
      </c>
      <c r="C37" s="6">
        <v>0.99470517305128991</v>
      </c>
      <c r="D37" s="6">
        <v>0.99476436944382451</v>
      </c>
      <c r="E37" s="6">
        <v>0.99482364639858289</v>
      </c>
      <c r="F37" s="1">
        <v>2.1350540121569694</v>
      </c>
      <c r="G37" s="1">
        <v>2.111058384425184</v>
      </c>
      <c r="H37" s="1">
        <v>2.0870329618159129</v>
      </c>
      <c r="I37" s="1">
        <v>2.1350540121569694</v>
      </c>
      <c r="J37" s="1">
        <v>2.111058384425184</v>
      </c>
      <c r="K37" s="1">
        <v>2.0870329618159129</v>
      </c>
      <c r="L37" s="1"/>
    </row>
    <row r="38" spans="1:12" x14ac:dyDescent="0.25">
      <c r="A38" s="3">
        <v>45369</v>
      </c>
      <c r="B38" s="3">
        <v>45461</v>
      </c>
      <c r="C38" s="6">
        <v>0.99486312172104763</v>
      </c>
      <c r="D38" s="6">
        <v>0.99484441504492627</v>
      </c>
      <c r="E38" s="6">
        <v>0.99482570644700619</v>
      </c>
      <c r="F38" s="1">
        <v>2.0485236381214618</v>
      </c>
      <c r="G38" s="1">
        <v>2.0560222895418314</v>
      </c>
      <c r="H38" s="1">
        <v>2.0635219933758191</v>
      </c>
      <c r="I38" s="1">
        <v>2.0485236381214618</v>
      </c>
      <c r="J38" s="1">
        <v>2.0560222895418314</v>
      </c>
      <c r="K38" s="1">
        <v>2.0635219933758191</v>
      </c>
      <c r="L38" s="1"/>
    </row>
    <row r="39" spans="1:12" x14ac:dyDescent="0.25">
      <c r="A39" s="3">
        <v>45461</v>
      </c>
      <c r="B39" s="3">
        <v>45553</v>
      </c>
      <c r="C39" s="6">
        <v>0.99486312172104752</v>
      </c>
      <c r="D39" s="6">
        <v>0.99484441504492649</v>
      </c>
      <c r="E39" s="6">
        <v>0.9948257064470063</v>
      </c>
      <c r="F39" s="1">
        <v>2.0485236381214618</v>
      </c>
      <c r="G39" s="1">
        <v>2.0560222895418314</v>
      </c>
      <c r="H39" s="1">
        <v>2.0635219933758191</v>
      </c>
      <c r="I39" s="1">
        <v>2.0485236381214618</v>
      </c>
      <c r="J39" s="1">
        <v>2.0560222895418314</v>
      </c>
      <c r="K39" s="1">
        <v>2.0635219933758191</v>
      </c>
      <c r="L39" s="1"/>
    </row>
    <row r="40" spans="1:12" x14ac:dyDescent="0.25">
      <c r="A40" s="3">
        <v>45553</v>
      </c>
      <c r="B40" s="3">
        <v>45644</v>
      </c>
      <c r="C40" s="6">
        <v>0.99491881525672954</v>
      </c>
      <c r="D40" s="6">
        <v>0.9949003108763157</v>
      </c>
      <c r="E40" s="6">
        <v>0.99488180459110298</v>
      </c>
      <c r="F40" s="1">
        <v>2.0484662522744896</v>
      </c>
      <c r="G40" s="1">
        <v>2.055964483169352</v>
      </c>
      <c r="H40" s="1">
        <v>2.0634637648858876</v>
      </c>
      <c r="I40" s="1">
        <v>2.0484662522744896</v>
      </c>
      <c r="J40" s="1">
        <v>2.055964483169352</v>
      </c>
      <c r="K40" s="1">
        <v>2.0634637648858876</v>
      </c>
      <c r="L40" s="1"/>
    </row>
    <row r="41" spans="1:12" x14ac:dyDescent="0.25">
      <c r="A41" s="3">
        <v>45644</v>
      </c>
      <c r="B41" s="3">
        <v>45734</v>
      </c>
      <c r="C41" s="6">
        <v>0.99497451191019692</v>
      </c>
      <c r="D41" s="6">
        <v>0.9949562098482404</v>
      </c>
      <c r="E41" s="6">
        <v>0.9949379058985699</v>
      </c>
      <c r="F41" s="1">
        <v>2.0484088685699628</v>
      </c>
      <c r="G41" s="1">
        <v>2.0559066789628053</v>
      </c>
      <c r="H41" s="1">
        <v>2.0634055385857519</v>
      </c>
      <c r="I41" s="1">
        <v>2.0484088685699633</v>
      </c>
      <c r="J41" s="1">
        <v>2.0559066789628058</v>
      </c>
      <c r="K41" s="1">
        <v>2.0634055385857519</v>
      </c>
      <c r="L41" s="1"/>
    </row>
    <row r="42" spans="1:12" x14ac:dyDescent="0.25">
      <c r="A42" s="3">
        <v>45734</v>
      </c>
      <c r="B42" s="3">
        <v>45826</v>
      </c>
      <c r="C42" s="6">
        <v>0.99432550412076171</v>
      </c>
      <c r="D42" s="6">
        <v>0.99427620999239208</v>
      </c>
      <c r="E42" s="6">
        <v>0.99422687150082767</v>
      </c>
      <c r="F42" s="1">
        <v>2.2641424276605364</v>
      </c>
      <c r="G42" s="1">
        <v>2.2839241727678323</v>
      </c>
      <c r="H42" s="1">
        <v>2.3037256850565844</v>
      </c>
      <c r="I42" s="1">
        <v>2.2641424276605364</v>
      </c>
      <c r="J42" s="1">
        <v>2.2839241727678323</v>
      </c>
      <c r="K42" s="1">
        <v>2.3037256850565844</v>
      </c>
      <c r="L42" s="1"/>
    </row>
    <row r="43" spans="1:12" x14ac:dyDescent="0.25">
      <c r="A43" s="3">
        <v>45826</v>
      </c>
      <c r="B43" s="3">
        <v>45918</v>
      </c>
      <c r="C43" s="6">
        <v>0.99432550412076159</v>
      </c>
      <c r="D43" s="6">
        <v>0.9942762099923923</v>
      </c>
      <c r="E43" s="6">
        <v>0.99422687150082778</v>
      </c>
      <c r="F43" s="1">
        <v>2.2641424276605364</v>
      </c>
      <c r="G43" s="1">
        <v>2.2839241727678323</v>
      </c>
      <c r="H43" s="1">
        <v>2.303725685056496</v>
      </c>
      <c r="I43" s="1">
        <v>2.2641424276605364</v>
      </c>
      <c r="J43" s="1">
        <v>2.2839241727678323</v>
      </c>
      <c r="K43" s="1">
        <v>2.303725685056496</v>
      </c>
      <c r="L43" s="1"/>
    </row>
    <row r="44" spans="1:12" x14ac:dyDescent="0.25">
      <c r="A44" s="3">
        <v>45918</v>
      </c>
      <c r="B44" s="3">
        <v>46009</v>
      </c>
      <c r="C44" s="6">
        <v>0.99438700999457008</v>
      </c>
      <c r="D44" s="6">
        <v>0.99433824864276776</v>
      </c>
      <c r="E44" s="6">
        <v>0.99428944338094094</v>
      </c>
      <c r="F44" s="1">
        <v>2.2640723384644392</v>
      </c>
      <c r="G44" s="1">
        <v>2.2838528546807377</v>
      </c>
      <c r="H44" s="1">
        <v>2.303653126175305</v>
      </c>
      <c r="I44" s="1">
        <v>2.2640723384644392</v>
      </c>
      <c r="J44" s="1">
        <v>2.2838528546807377</v>
      </c>
      <c r="K44" s="1">
        <v>2.303653126175305</v>
      </c>
      <c r="L44" s="1"/>
    </row>
    <row r="45" spans="1:12" x14ac:dyDescent="0.25">
      <c r="A45" s="3">
        <v>46009</v>
      </c>
      <c r="B45" s="3">
        <v>46099</v>
      </c>
      <c r="C45" s="6">
        <v>0.99444851967294001</v>
      </c>
      <c r="D45" s="6">
        <v>0.99440029116409445</v>
      </c>
      <c r="E45" s="6">
        <v>0.99435201919902849</v>
      </c>
      <c r="F45" s="1">
        <v>2.2640022521598113</v>
      </c>
      <c r="G45" s="1">
        <v>2.2837815395614207</v>
      </c>
      <c r="H45" s="1">
        <v>2.3035805703398804</v>
      </c>
      <c r="I45" s="1">
        <v>2.2640022521598113</v>
      </c>
      <c r="J45" s="1">
        <v>2.2837815395614212</v>
      </c>
      <c r="K45" s="1">
        <v>2.3035805703398804</v>
      </c>
      <c r="L45" s="1"/>
    </row>
    <row r="46" spans="1:12" x14ac:dyDescent="0.25">
      <c r="A46" s="3">
        <v>46099</v>
      </c>
      <c r="B46" s="3">
        <v>46191</v>
      </c>
      <c r="C46" s="6">
        <v>0.99432550412076171</v>
      </c>
      <c r="D46" s="6">
        <v>0.99427620999239208</v>
      </c>
      <c r="E46" s="6">
        <v>0.99422687150082778</v>
      </c>
      <c r="F46" s="1">
        <v>2.2641424276605364</v>
      </c>
      <c r="G46" s="1">
        <v>2.2839241727679207</v>
      </c>
      <c r="H46" s="1">
        <v>2.303725685056496</v>
      </c>
      <c r="I46" s="1">
        <v>2.2641424276605364</v>
      </c>
      <c r="J46" s="1">
        <v>2.2839241727679207</v>
      </c>
      <c r="K46" s="1">
        <v>2.303725685056496</v>
      </c>
      <c r="L46" s="1"/>
    </row>
    <row r="47" spans="1:12" x14ac:dyDescent="0.25">
      <c r="A47" s="3">
        <v>46191</v>
      </c>
      <c r="B47" s="3">
        <v>46283</v>
      </c>
      <c r="C47" s="6">
        <v>0.99432550412076159</v>
      </c>
      <c r="D47" s="6">
        <v>0.99427620999239219</v>
      </c>
      <c r="E47" s="6">
        <v>0.99422687150082767</v>
      </c>
      <c r="F47" s="1">
        <v>2.2641424276605364</v>
      </c>
      <c r="G47" s="1">
        <v>2.2839241727678323</v>
      </c>
      <c r="H47" s="1">
        <v>2.3037256850565844</v>
      </c>
      <c r="I47" s="1">
        <v>2.2641424276605364</v>
      </c>
      <c r="J47" s="1">
        <v>2.2839241727678323</v>
      </c>
      <c r="K47" s="1">
        <v>2.3037256850565844</v>
      </c>
      <c r="L47" s="1"/>
    </row>
    <row r="48" spans="1:12" x14ac:dyDescent="0.25">
      <c r="A48" s="3">
        <v>46283</v>
      </c>
      <c r="B48" s="3">
        <v>46374</v>
      </c>
      <c r="C48" s="6">
        <v>0.99438700999457019</v>
      </c>
      <c r="D48" s="6">
        <v>0.99433824864276787</v>
      </c>
      <c r="E48" s="6">
        <v>0.99428944338094083</v>
      </c>
      <c r="F48" s="1">
        <v>2.2640723384644392</v>
      </c>
      <c r="G48" s="1">
        <v>2.2838528546807377</v>
      </c>
      <c r="H48" s="1">
        <v>2.3036531261753943</v>
      </c>
      <c r="I48" s="1">
        <v>2.2640723384644392</v>
      </c>
      <c r="J48" s="1">
        <v>2.2838528546807377</v>
      </c>
      <c r="K48" s="1">
        <v>2.3036531261753943</v>
      </c>
      <c r="L48" s="1"/>
    </row>
    <row r="49" spans="1:12" x14ac:dyDescent="0.25">
      <c r="A49" s="3">
        <v>46374</v>
      </c>
      <c r="B49" s="3">
        <v>46464</v>
      </c>
      <c r="C49" s="6">
        <v>0.9944485196729399</v>
      </c>
      <c r="D49" s="6">
        <v>0.99440029116409423</v>
      </c>
      <c r="E49" s="6">
        <v>0.9943520191990286</v>
      </c>
      <c r="F49" s="1">
        <v>2.264002252159901</v>
      </c>
      <c r="G49" s="1">
        <v>2.2837815395614207</v>
      </c>
      <c r="H49" s="1">
        <v>2.3035805703398804</v>
      </c>
      <c r="I49" s="1">
        <v>2.2640022521599015</v>
      </c>
      <c r="J49" s="1">
        <v>2.2837815395614212</v>
      </c>
      <c r="K49" s="1">
        <v>2.3035805703398804</v>
      </c>
      <c r="L49" s="1"/>
    </row>
    <row r="50" spans="1:12" x14ac:dyDescent="0.25">
      <c r="A50" s="3">
        <v>46464</v>
      </c>
      <c r="B50" s="3">
        <v>46556</v>
      </c>
      <c r="C50" s="6">
        <v>0.99425130004679263</v>
      </c>
      <c r="D50" s="6">
        <v>0.99423163066946774</v>
      </c>
      <c r="E50" s="6">
        <v>0.99421196462859007</v>
      </c>
      <c r="F50" s="1">
        <v>2.2939212857540467</v>
      </c>
      <c r="G50" s="1">
        <v>2.3018155544710091</v>
      </c>
      <c r="H50" s="1">
        <v>2.3097087963900886</v>
      </c>
      <c r="I50" s="1">
        <v>2.2939212857540467</v>
      </c>
      <c r="J50" s="1">
        <v>2.3018155544710091</v>
      </c>
      <c r="K50" s="1">
        <v>2.3097087963900886</v>
      </c>
      <c r="L50" s="1"/>
    </row>
    <row r="51" spans="1:12" x14ac:dyDescent="0.25">
      <c r="A51" s="3">
        <v>46556</v>
      </c>
      <c r="B51" s="3">
        <v>46648</v>
      </c>
      <c r="C51" s="6">
        <v>0.99412669602013215</v>
      </c>
      <c r="D51" s="6">
        <v>0.99410660157061159</v>
      </c>
      <c r="E51" s="6">
        <v>0.9940865105382819</v>
      </c>
      <c r="F51" s="1">
        <v>2.2940651811497395</v>
      </c>
      <c r="G51" s="1">
        <v>2.3019604410336751</v>
      </c>
      <c r="H51" s="1">
        <v>2.3098546773855104</v>
      </c>
      <c r="I51" s="1">
        <v>2.2940651811497395</v>
      </c>
      <c r="J51" s="1">
        <v>2.3019604410336751</v>
      </c>
      <c r="K51" s="1">
        <v>2.3098546773855104</v>
      </c>
      <c r="L51" s="1"/>
    </row>
    <row r="52" spans="1:12" x14ac:dyDescent="0.25">
      <c r="A52" s="3">
        <v>46650</v>
      </c>
      <c r="B52" s="3">
        <v>46741</v>
      </c>
      <c r="C52" s="6">
        <v>0.99431360791670986</v>
      </c>
      <c r="D52" s="6">
        <v>0.99429415111562813</v>
      </c>
      <c r="E52" s="6">
        <v>0.99427469761075182</v>
      </c>
      <c r="F52" s="1">
        <v>2.2938493425670239</v>
      </c>
      <c r="G52" s="1">
        <v>2.3017431157470241</v>
      </c>
      <c r="H52" s="1">
        <v>2.3096358604967451</v>
      </c>
      <c r="I52" s="1">
        <v>2.2938493425670239</v>
      </c>
      <c r="J52" s="1">
        <v>2.3017431157470241</v>
      </c>
      <c r="K52" s="1">
        <v>2.3096358604967451</v>
      </c>
      <c r="L52" s="1"/>
    </row>
    <row r="53" spans="1:12" x14ac:dyDescent="0.25">
      <c r="A53" s="3">
        <v>46741</v>
      </c>
      <c r="B53" s="3">
        <v>46832</v>
      </c>
      <c r="C53" s="6">
        <v>0.99431360791671008</v>
      </c>
      <c r="D53" s="6">
        <v>0.99429415111562813</v>
      </c>
      <c r="E53" s="6">
        <v>0.99427469761075193</v>
      </c>
      <c r="F53" s="1">
        <v>2.2938493425669346</v>
      </c>
      <c r="G53" s="1">
        <v>2.3017431157470241</v>
      </c>
      <c r="H53" s="1">
        <v>2.3096358604967451</v>
      </c>
      <c r="I53" s="1">
        <v>2.2938493425669346</v>
      </c>
      <c r="J53" s="1">
        <v>2.3017431157470241</v>
      </c>
      <c r="K53" s="1">
        <v>2.3096358604967451</v>
      </c>
      <c r="L53" s="1"/>
    </row>
    <row r="54" spans="1:12" x14ac:dyDescent="0.25">
      <c r="A54" s="3">
        <v>46832</v>
      </c>
      <c r="B54" s="3">
        <v>46924</v>
      </c>
      <c r="C54" s="6">
        <v>0.99425130004679263</v>
      </c>
      <c r="D54" s="6">
        <v>0.99423163066946763</v>
      </c>
      <c r="E54" s="6">
        <v>0.99421196462859007</v>
      </c>
      <c r="F54" s="1">
        <v>2.2939212857540467</v>
      </c>
      <c r="G54" s="1">
        <v>2.3018155544710091</v>
      </c>
      <c r="H54" s="1">
        <v>2.3097087963900886</v>
      </c>
      <c r="I54" s="1">
        <v>2.2939212857540467</v>
      </c>
      <c r="J54" s="1">
        <v>2.3018155544710091</v>
      </c>
      <c r="K54" s="1">
        <v>2.3097087963900886</v>
      </c>
      <c r="L54" s="1"/>
    </row>
    <row r="55" spans="1:12" x14ac:dyDescent="0.25">
      <c r="A55" s="3">
        <v>46923</v>
      </c>
      <c r="B55" s="3">
        <v>47015</v>
      </c>
      <c r="C55" s="6">
        <v>0.99425130004679274</v>
      </c>
      <c r="D55" s="6">
        <v>0.99423163066946774</v>
      </c>
      <c r="E55" s="6">
        <v>0.99421196462859018</v>
      </c>
      <c r="F55" s="1">
        <v>2.2939212857539584</v>
      </c>
      <c r="G55" s="1">
        <v>2.3018155544710091</v>
      </c>
      <c r="H55" s="1">
        <v>2.3097087963900886</v>
      </c>
      <c r="I55" s="1">
        <v>2.2939212857539584</v>
      </c>
      <c r="J55" s="1">
        <v>2.3018155544710091</v>
      </c>
      <c r="K55" s="1">
        <v>2.3097087963900886</v>
      </c>
      <c r="L55" s="1"/>
    </row>
    <row r="56" spans="1:12" x14ac:dyDescent="0.25">
      <c r="A56" s="3">
        <v>47014</v>
      </c>
      <c r="B56" s="3">
        <v>47105</v>
      </c>
      <c r="C56" s="6">
        <v>0.9943136079167102</v>
      </c>
      <c r="D56" s="6">
        <v>0.99429415111562802</v>
      </c>
      <c r="E56" s="6">
        <v>0.99427469761075182</v>
      </c>
      <c r="F56" s="1">
        <v>2.2938493425668458</v>
      </c>
      <c r="G56" s="1">
        <v>2.3017431157471129</v>
      </c>
      <c r="H56" s="1">
        <v>2.3096358604967451</v>
      </c>
      <c r="I56" s="1">
        <v>2.2938493425668458</v>
      </c>
      <c r="J56" s="1">
        <v>2.3017431157471129</v>
      </c>
      <c r="K56" s="1">
        <v>2.3096358604967451</v>
      </c>
      <c r="L56" s="1"/>
    </row>
    <row r="57" spans="1:12" x14ac:dyDescent="0.25">
      <c r="A57" s="3">
        <v>47105</v>
      </c>
      <c r="B57" s="3">
        <v>47195</v>
      </c>
      <c r="C57" s="6">
        <v>0.99431360791670997</v>
      </c>
      <c r="D57" s="6">
        <v>0.99429415111562813</v>
      </c>
      <c r="E57" s="6">
        <v>0.99427469761075171</v>
      </c>
      <c r="F57" s="1">
        <v>2.2938493425669346</v>
      </c>
      <c r="G57" s="1">
        <v>2.3017431157470241</v>
      </c>
      <c r="H57" s="1">
        <v>2.3096358604968339</v>
      </c>
      <c r="I57" s="1">
        <v>2.2938493425669346</v>
      </c>
      <c r="J57" s="1">
        <v>2.3017431157470241</v>
      </c>
      <c r="K57" s="1">
        <v>2.3096358604968339</v>
      </c>
      <c r="L57" s="1"/>
    </row>
    <row r="58" spans="1:12" x14ac:dyDescent="0.25">
      <c r="A58" s="3">
        <v>47196</v>
      </c>
      <c r="B58" s="3">
        <v>47288</v>
      </c>
      <c r="C58" s="6">
        <v>0.99425130004679263</v>
      </c>
      <c r="D58" s="6">
        <v>0.99423163066946774</v>
      </c>
      <c r="E58" s="6">
        <v>0.99421196462859029</v>
      </c>
      <c r="F58" s="1">
        <v>2.2939212857540467</v>
      </c>
      <c r="G58" s="1">
        <v>2.3018155544710091</v>
      </c>
      <c r="H58" s="1">
        <v>2.3097087963900003</v>
      </c>
      <c r="I58" s="1">
        <v>2.2939212857540467</v>
      </c>
      <c r="J58" s="1">
        <v>2.3018155544710091</v>
      </c>
      <c r="K58" s="1">
        <v>2.3097087963900007</v>
      </c>
      <c r="L58" s="1"/>
    </row>
    <row r="59" spans="1:12" x14ac:dyDescent="0.25">
      <c r="A59" s="3">
        <v>47287</v>
      </c>
      <c r="B59" s="3">
        <v>47379</v>
      </c>
      <c r="C59" s="6">
        <v>0.99425130004679274</v>
      </c>
      <c r="D59" s="6">
        <v>0.99423163066946763</v>
      </c>
      <c r="E59" s="6">
        <v>0.99421196462858996</v>
      </c>
      <c r="F59" s="1">
        <v>2.2939212857540467</v>
      </c>
      <c r="G59" s="1">
        <v>2.3018155544710091</v>
      </c>
      <c r="H59" s="1">
        <v>2.3097087963900886</v>
      </c>
      <c r="I59" s="1">
        <v>2.2939212857540467</v>
      </c>
      <c r="J59" s="1">
        <v>2.3018155544710091</v>
      </c>
      <c r="K59" s="1">
        <v>2.3097087963900886</v>
      </c>
      <c r="L59" s="1"/>
    </row>
    <row r="60" spans="1:12" x14ac:dyDescent="0.25">
      <c r="A60" s="3">
        <v>47379</v>
      </c>
      <c r="B60" s="3">
        <v>47470</v>
      </c>
      <c r="C60" s="6">
        <v>0.99431360791670986</v>
      </c>
      <c r="D60" s="6">
        <v>0.99429415111562802</v>
      </c>
      <c r="E60" s="6">
        <v>0.99427469761075193</v>
      </c>
      <c r="F60" s="1">
        <v>2.2938493425670239</v>
      </c>
      <c r="G60" s="1">
        <v>2.3017431157471129</v>
      </c>
      <c r="H60" s="1">
        <v>2.3096358604967451</v>
      </c>
      <c r="I60" s="1">
        <v>2.2938493425670239</v>
      </c>
      <c r="J60" s="1">
        <v>2.3017431157471129</v>
      </c>
      <c r="K60" s="1">
        <v>2.3096358604967451</v>
      </c>
      <c r="L60" s="1"/>
    </row>
    <row r="61" spans="1:12" x14ac:dyDescent="0.25">
      <c r="A61" s="3">
        <v>47470</v>
      </c>
      <c r="B61" s="3">
        <v>47560</v>
      </c>
      <c r="C61" s="6">
        <v>0.9943759196913452</v>
      </c>
      <c r="D61" s="6">
        <v>0.99435667549327289</v>
      </c>
      <c r="E61" s="6">
        <v>0.99433743455125156</v>
      </c>
      <c r="F61" s="1">
        <v>2.2937774023867243</v>
      </c>
      <c r="G61" s="1">
        <v>2.301670680061195</v>
      </c>
      <c r="H61" s="1">
        <v>2.3095629276728267</v>
      </c>
      <c r="I61" s="1">
        <v>2.2937774023867248</v>
      </c>
      <c r="J61" s="1">
        <v>2.3016706800611955</v>
      </c>
      <c r="K61" s="1">
        <v>2.3095629276728271</v>
      </c>
      <c r="L61" s="1"/>
    </row>
    <row r="62" spans="1:12" x14ac:dyDescent="0.25">
      <c r="A62" s="3">
        <v>47560</v>
      </c>
      <c r="B62" s="3">
        <v>47652</v>
      </c>
      <c r="C62" s="6">
        <v>0.99473991815554419</v>
      </c>
      <c r="D62" s="6">
        <v>0.99412476378150383</v>
      </c>
      <c r="E62" s="6">
        <v>0.99350932584193141</v>
      </c>
      <c r="F62" s="1">
        <v>2.0979155042401878</v>
      </c>
      <c r="G62" s="1">
        <v>2.3447118443751029</v>
      </c>
      <c r="H62" s="1">
        <v>2.5919277800693035</v>
      </c>
      <c r="I62" s="1">
        <v>2.0979155042401878</v>
      </c>
      <c r="J62" s="1">
        <v>2.3447118443751029</v>
      </c>
      <c r="K62" s="1">
        <v>2.5919277800693039</v>
      </c>
      <c r="L62" s="1"/>
    </row>
    <row r="63" spans="1:12" x14ac:dyDescent="0.25">
      <c r="A63" s="3">
        <v>47652</v>
      </c>
      <c r="B63" s="3">
        <v>47744</v>
      </c>
      <c r="C63" s="6">
        <v>0.99473991815554408</v>
      </c>
      <c r="D63" s="6">
        <v>0.99412476378150372</v>
      </c>
      <c r="E63" s="6">
        <v>0.99350932584193141</v>
      </c>
      <c r="F63" s="1">
        <v>2.0979155042402757</v>
      </c>
      <c r="G63" s="1">
        <v>2.3447118443751909</v>
      </c>
      <c r="H63" s="1">
        <v>2.5919277800693035</v>
      </c>
      <c r="I63" s="1">
        <v>2.0979155042402757</v>
      </c>
      <c r="J63" s="1">
        <v>2.3447118443751909</v>
      </c>
      <c r="K63" s="1">
        <v>2.5919277800693039</v>
      </c>
      <c r="L63" s="1"/>
    </row>
    <row r="64" spans="1:12" x14ac:dyDescent="0.25">
      <c r="A64" s="3">
        <v>47744</v>
      </c>
      <c r="B64" s="3">
        <v>47835</v>
      </c>
      <c r="C64" s="6">
        <v>0.99479694395628504</v>
      </c>
      <c r="D64" s="6">
        <v>0.99418843911543175</v>
      </c>
      <c r="E64" s="6">
        <v>0.99357964967862389</v>
      </c>
      <c r="F64" s="1">
        <v>2.0978553202931627</v>
      </c>
      <c r="G64" s="1">
        <v>2.3446366833068861</v>
      </c>
      <c r="H64" s="1">
        <v>2.5918359533701283</v>
      </c>
      <c r="I64" s="1">
        <v>2.0978553202931627</v>
      </c>
      <c r="J64" s="1">
        <v>2.3446366833068861</v>
      </c>
      <c r="K64" s="1">
        <v>2.5918359533701283</v>
      </c>
      <c r="L64" s="1"/>
    </row>
    <row r="65" spans="1:12" x14ac:dyDescent="0.25">
      <c r="A65" s="3">
        <v>47835</v>
      </c>
      <c r="B65" s="3">
        <v>47925</v>
      </c>
      <c r="C65" s="6">
        <v>0.99485397302616363</v>
      </c>
      <c r="D65" s="6">
        <v>0.9942521185278701</v>
      </c>
      <c r="E65" s="6">
        <v>0.99364997849306724</v>
      </c>
      <c r="F65" s="1">
        <v>2.0977951386471294</v>
      </c>
      <c r="G65" s="1">
        <v>2.3445615254494623</v>
      </c>
      <c r="H65" s="1">
        <v>2.5917441310062372</v>
      </c>
      <c r="I65" s="1">
        <v>2.0977951386471294</v>
      </c>
      <c r="J65" s="1">
        <v>2.3445615254494623</v>
      </c>
      <c r="K65" s="1">
        <v>2.5917441310062377</v>
      </c>
      <c r="L65" s="1"/>
    </row>
    <row r="66" spans="1:12" x14ac:dyDescent="0.25">
      <c r="A66" s="3">
        <v>47925</v>
      </c>
      <c r="B66" s="3">
        <v>48017</v>
      </c>
      <c r="C66" s="6">
        <v>0.99473991815554441</v>
      </c>
      <c r="D66" s="6">
        <v>0.99412476378150394</v>
      </c>
      <c r="E66" s="6">
        <v>0.99350932584193141</v>
      </c>
      <c r="F66" s="1">
        <v>2.0979155042401878</v>
      </c>
      <c r="G66" s="1">
        <v>2.3447118443751029</v>
      </c>
      <c r="H66" s="1">
        <v>2.5919277800693035</v>
      </c>
      <c r="I66" s="1">
        <v>2.0979155042401878</v>
      </c>
      <c r="J66" s="1">
        <v>2.3447118443751029</v>
      </c>
      <c r="K66" s="1">
        <v>2.5919277800693039</v>
      </c>
      <c r="L66" s="1"/>
    </row>
    <row r="67" spans="1:12" x14ac:dyDescent="0.25">
      <c r="A67" s="3">
        <v>48017</v>
      </c>
      <c r="B67" s="3">
        <v>48109</v>
      </c>
      <c r="C67" s="6">
        <v>0.99473991815554408</v>
      </c>
      <c r="D67" s="6">
        <v>0.99412476378150372</v>
      </c>
      <c r="E67" s="6">
        <v>0.99350932584193141</v>
      </c>
      <c r="F67" s="1">
        <v>2.0979155042402757</v>
      </c>
      <c r="G67" s="1">
        <v>2.3447118443751909</v>
      </c>
      <c r="H67" s="1">
        <v>2.5919277800693035</v>
      </c>
      <c r="I67" s="1">
        <v>2.0979155042402757</v>
      </c>
      <c r="J67" s="1">
        <v>2.3447118443751909</v>
      </c>
      <c r="K67" s="1">
        <v>2.5919277800693039</v>
      </c>
      <c r="L67" s="1"/>
    </row>
    <row r="68" spans="1:12" x14ac:dyDescent="0.25">
      <c r="A68" s="3">
        <v>48109</v>
      </c>
      <c r="B68" s="3">
        <v>48200</v>
      </c>
      <c r="C68" s="6">
        <v>0.99479694395628504</v>
      </c>
      <c r="D68" s="6">
        <v>0.99418843911543175</v>
      </c>
      <c r="E68" s="6">
        <v>0.99357964967862389</v>
      </c>
      <c r="F68" s="1">
        <v>2.0978553202931627</v>
      </c>
      <c r="G68" s="1">
        <v>2.3446366833068861</v>
      </c>
      <c r="H68" s="1">
        <v>2.5918359533701283</v>
      </c>
      <c r="I68" s="1">
        <v>2.0978553202931627</v>
      </c>
      <c r="J68" s="1">
        <v>2.3446366833068861</v>
      </c>
      <c r="K68" s="1">
        <v>2.5918359533701283</v>
      </c>
      <c r="L68" s="1"/>
    </row>
    <row r="69" spans="1:12" x14ac:dyDescent="0.25">
      <c r="A69" s="3">
        <v>48200</v>
      </c>
      <c r="B69" s="3">
        <v>48291</v>
      </c>
      <c r="C69" s="6">
        <v>0.99479694395628504</v>
      </c>
      <c r="D69" s="6">
        <v>0.99418843911543187</v>
      </c>
      <c r="E69" s="6">
        <v>0.99357964967862389</v>
      </c>
      <c r="F69" s="1">
        <v>2.0978553202931627</v>
      </c>
      <c r="G69" s="1">
        <v>2.3446366833068861</v>
      </c>
      <c r="H69" s="1">
        <v>2.5918359533701283</v>
      </c>
      <c r="I69" s="1">
        <v>2.0978553202931627</v>
      </c>
      <c r="J69" s="1">
        <v>2.3446366833068861</v>
      </c>
      <c r="K69" s="1">
        <v>2.5918359533701283</v>
      </c>
      <c r="L69" s="1"/>
    </row>
    <row r="70" spans="1:12" x14ac:dyDescent="0.25">
      <c r="A70" s="3">
        <v>48291</v>
      </c>
      <c r="B70" s="3">
        <v>48383</v>
      </c>
      <c r="C70" s="6">
        <v>0.99473991815554419</v>
      </c>
      <c r="D70" s="6">
        <v>0.99412476378150383</v>
      </c>
      <c r="E70" s="6">
        <v>0.99350932584193141</v>
      </c>
      <c r="F70" s="1">
        <v>2.0979155042402757</v>
      </c>
      <c r="G70" s="1">
        <v>2.3447118443751029</v>
      </c>
      <c r="H70" s="1">
        <v>2.5919277800693035</v>
      </c>
      <c r="I70" s="1">
        <v>2.0979155042402757</v>
      </c>
      <c r="J70" s="1">
        <v>2.3447118443751029</v>
      </c>
      <c r="K70" s="1">
        <v>2.5919277800693039</v>
      </c>
      <c r="L70" s="1"/>
    </row>
    <row r="71" spans="1:12" x14ac:dyDescent="0.25">
      <c r="A71" s="3">
        <v>48383</v>
      </c>
      <c r="B71" s="3">
        <v>48475</v>
      </c>
      <c r="C71" s="6">
        <v>0.99462587636072664</v>
      </c>
      <c r="D71" s="6">
        <v>0.99399742534813396</v>
      </c>
      <c r="E71" s="6">
        <v>0.99336869310039022</v>
      </c>
      <c r="F71" s="1">
        <v>2.0980358790378242</v>
      </c>
      <c r="G71" s="1">
        <v>2.344862176144777</v>
      </c>
      <c r="H71" s="1">
        <v>2.5921114464743713</v>
      </c>
      <c r="I71" s="1">
        <v>2.0980358790378242</v>
      </c>
      <c r="J71" s="1">
        <v>2.344862176144777</v>
      </c>
      <c r="K71" s="1">
        <v>2.5921114464743713</v>
      </c>
      <c r="L71" s="1"/>
    </row>
    <row r="72" spans="1:12" x14ac:dyDescent="0.25">
      <c r="A72" s="3">
        <v>48477</v>
      </c>
      <c r="B72" s="3">
        <v>48568</v>
      </c>
      <c r="C72" s="6">
        <v>0.99479694395628493</v>
      </c>
      <c r="D72" s="6">
        <v>0.99418843911543198</v>
      </c>
      <c r="E72" s="6">
        <v>0.99357964967862378</v>
      </c>
      <c r="F72" s="1">
        <v>2.0978553202931627</v>
      </c>
      <c r="G72" s="1">
        <v>2.3446366833068861</v>
      </c>
      <c r="H72" s="1">
        <v>2.5918359533701283</v>
      </c>
      <c r="I72" s="1">
        <v>2.0978553202931627</v>
      </c>
      <c r="J72" s="1">
        <v>2.3446366833068861</v>
      </c>
      <c r="K72" s="1">
        <v>2.5918359533701283</v>
      </c>
      <c r="L72" s="1"/>
    </row>
    <row r="73" spans="1:12" x14ac:dyDescent="0.25">
      <c r="A73" s="3">
        <v>48568</v>
      </c>
      <c r="B73" s="3">
        <v>48658</v>
      </c>
      <c r="C73" s="6">
        <v>0.99479694395628504</v>
      </c>
      <c r="D73" s="6">
        <v>0.99418843911543175</v>
      </c>
      <c r="E73" s="6">
        <v>0.99357964967862378</v>
      </c>
      <c r="F73" s="1">
        <v>2.0978553202931627</v>
      </c>
      <c r="G73" s="1">
        <v>2.3446366833068861</v>
      </c>
      <c r="H73" s="1">
        <v>2.5918359533701283</v>
      </c>
      <c r="I73" s="1">
        <v>2.0978553202931627</v>
      </c>
      <c r="J73" s="1">
        <v>2.3446366833068861</v>
      </c>
      <c r="K73" s="1">
        <v>2.5918359533701283</v>
      </c>
      <c r="L73" s="1"/>
    </row>
    <row r="74" spans="1:12" x14ac:dyDescent="0.25">
      <c r="A74" s="3">
        <v>48656</v>
      </c>
      <c r="B74" s="3">
        <v>48748</v>
      </c>
      <c r="C74" s="6">
        <v>0.99462587636072675</v>
      </c>
      <c r="D74" s="6">
        <v>0.99399742534813418</v>
      </c>
      <c r="E74" s="6">
        <v>0.99336869310039022</v>
      </c>
      <c r="F74" s="1">
        <v>2.0980358790378242</v>
      </c>
      <c r="G74" s="1">
        <v>2.3448621761446904</v>
      </c>
      <c r="H74" s="1">
        <v>2.5921114464743713</v>
      </c>
      <c r="I74" s="1">
        <v>2.0980358790378242</v>
      </c>
      <c r="J74" s="1">
        <v>2.3448621761446904</v>
      </c>
      <c r="K74" s="1">
        <v>2.5921114464743713</v>
      </c>
      <c r="L74" s="1"/>
    </row>
    <row r="75" spans="1:12" x14ac:dyDescent="0.25">
      <c r="A75" s="3">
        <v>48750</v>
      </c>
      <c r="B75" s="3">
        <v>48842</v>
      </c>
      <c r="C75" s="6">
        <v>0.9947399181555443</v>
      </c>
      <c r="D75" s="6">
        <v>0.99412476378150372</v>
      </c>
      <c r="E75" s="6">
        <v>0.99350932584193141</v>
      </c>
      <c r="F75" s="1">
        <v>2.0979155042401878</v>
      </c>
      <c r="G75" s="1">
        <v>2.3447118443751909</v>
      </c>
      <c r="H75" s="1">
        <v>2.5919277800693035</v>
      </c>
      <c r="I75" s="1">
        <v>2.0979155042401878</v>
      </c>
      <c r="J75" s="1">
        <v>2.3447118443751909</v>
      </c>
      <c r="K75" s="1">
        <v>2.5919277800693039</v>
      </c>
      <c r="L75" s="1"/>
    </row>
    <row r="76" spans="1:12" x14ac:dyDescent="0.25">
      <c r="A76" s="3">
        <v>48841</v>
      </c>
      <c r="B76" s="3">
        <v>48932</v>
      </c>
      <c r="C76" s="6">
        <v>0.99479694395628504</v>
      </c>
      <c r="D76" s="6">
        <v>0.99418843911543187</v>
      </c>
      <c r="E76" s="6">
        <v>0.99357964967862389</v>
      </c>
      <c r="F76" s="1">
        <v>2.0978553202931627</v>
      </c>
      <c r="G76" s="1">
        <v>2.3446366833068861</v>
      </c>
      <c r="H76" s="1">
        <v>2.5918359533701283</v>
      </c>
      <c r="I76" s="1">
        <v>2.0978553202931627</v>
      </c>
      <c r="J76" s="1">
        <v>2.3446366833068861</v>
      </c>
      <c r="K76" s="1">
        <v>2.5918359533701283</v>
      </c>
      <c r="L76" s="1"/>
    </row>
    <row r="77" spans="1:12" x14ac:dyDescent="0.25">
      <c r="A77" s="3">
        <v>48932</v>
      </c>
      <c r="B77" s="3">
        <v>49022</v>
      </c>
      <c r="C77" s="6">
        <v>0.99479694395628493</v>
      </c>
      <c r="D77" s="6">
        <v>0.99418843911543164</v>
      </c>
      <c r="E77" s="6">
        <v>0.99357964967862389</v>
      </c>
      <c r="F77" s="1">
        <v>2.0978553202932519</v>
      </c>
      <c r="G77" s="1">
        <v>2.3446366833069754</v>
      </c>
      <c r="H77" s="1">
        <v>2.5918359533701283</v>
      </c>
      <c r="I77" s="1">
        <v>2.0978553202932519</v>
      </c>
      <c r="J77" s="1">
        <v>2.3446366833069754</v>
      </c>
      <c r="K77" s="1">
        <v>2.5918359533701283</v>
      </c>
      <c r="L77" s="1"/>
    </row>
    <row r="78" spans="1:12" x14ac:dyDescent="0.25">
      <c r="A78" s="3">
        <v>49023</v>
      </c>
      <c r="B78" s="3">
        <v>49115</v>
      </c>
      <c r="C78" s="6">
        <v>0.9947399181555443</v>
      </c>
      <c r="D78" s="6">
        <v>0.99412476378150394</v>
      </c>
      <c r="E78" s="6">
        <v>0.99350932584193141</v>
      </c>
      <c r="F78" s="1">
        <v>2.0979155042401878</v>
      </c>
      <c r="G78" s="1">
        <v>2.3447118443751029</v>
      </c>
      <c r="H78" s="1">
        <v>2.5919277800693035</v>
      </c>
      <c r="I78" s="1">
        <v>2.0979155042401878</v>
      </c>
      <c r="J78" s="1">
        <v>2.3447118443751029</v>
      </c>
      <c r="K78" s="1">
        <v>2.5919277800693039</v>
      </c>
      <c r="L78" s="1"/>
    </row>
    <row r="79" spans="1:12" x14ac:dyDescent="0.25">
      <c r="A79" s="3">
        <v>49114</v>
      </c>
      <c r="B79" s="3">
        <v>49206</v>
      </c>
      <c r="C79" s="6">
        <v>0.9947399181555443</v>
      </c>
      <c r="D79" s="6">
        <v>0.99412476378150383</v>
      </c>
      <c r="E79" s="6">
        <v>0.9935093258419313</v>
      </c>
      <c r="F79" s="1">
        <v>2.0979155042401878</v>
      </c>
      <c r="G79" s="1">
        <v>2.3447118443751029</v>
      </c>
      <c r="H79" s="1">
        <v>2.5919277800693914</v>
      </c>
      <c r="I79" s="1">
        <v>2.0979155042401878</v>
      </c>
      <c r="J79" s="1">
        <v>2.3447118443751029</v>
      </c>
      <c r="K79" s="1">
        <v>2.5919277800693914</v>
      </c>
      <c r="L79" s="1"/>
    </row>
    <row r="80" spans="1:12" x14ac:dyDescent="0.25">
      <c r="A80" s="3">
        <v>49205</v>
      </c>
      <c r="B80" s="3">
        <v>49296</v>
      </c>
      <c r="C80" s="6">
        <v>0.99479694395628515</v>
      </c>
      <c r="D80" s="6">
        <v>0.99418843911543164</v>
      </c>
      <c r="E80" s="6">
        <v>0.99357964967862389</v>
      </c>
      <c r="F80" s="1">
        <v>2.0978553202931627</v>
      </c>
      <c r="G80" s="1">
        <v>2.3446366833069754</v>
      </c>
      <c r="H80" s="1">
        <v>2.5918359533701283</v>
      </c>
      <c r="I80" s="1">
        <v>2.0978553202931627</v>
      </c>
      <c r="J80" s="1">
        <v>2.3446366833069754</v>
      </c>
      <c r="K80" s="1">
        <v>2.5918359533701283</v>
      </c>
      <c r="L80" s="1"/>
    </row>
    <row r="81" spans="1:12" x14ac:dyDescent="0.25">
      <c r="A81" s="3">
        <v>49296</v>
      </c>
      <c r="B81" s="3">
        <v>49386</v>
      </c>
      <c r="C81" s="6">
        <v>0.99479694395628493</v>
      </c>
      <c r="D81" s="6">
        <v>0.99418843911543187</v>
      </c>
      <c r="E81" s="6">
        <v>0.99357964967862389</v>
      </c>
      <c r="F81" s="1">
        <v>2.0978553202931627</v>
      </c>
      <c r="G81" s="1">
        <v>2.3446366833068861</v>
      </c>
      <c r="H81" s="1">
        <v>2.5918359533701283</v>
      </c>
      <c r="I81" s="1">
        <v>2.0978553202931627</v>
      </c>
      <c r="J81" s="1">
        <v>2.3446366833068861</v>
      </c>
      <c r="K81" s="1">
        <v>2.5918359533701283</v>
      </c>
      <c r="L81" s="1"/>
    </row>
    <row r="82" spans="1:12" x14ac:dyDescent="0.25">
      <c r="A82" s="3">
        <v>49387</v>
      </c>
      <c r="B82" s="3">
        <v>49479</v>
      </c>
      <c r="C82" s="6">
        <v>0.99385145780374484</v>
      </c>
      <c r="D82" s="6">
        <v>0.99448716025852091</v>
      </c>
      <c r="E82" s="6">
        <v>0.99512664324305145</v>
      </c>
      <c r="F82" s="1">
        <v>2.4544586268197879</v>
      </c>
      <c r="G82" s="1">
        <v>2.1992835429792508</v>
      </c>
      <c r="H82" s="1">
        <v>1.9429198636961562</v>
      </c>
      <c r="I82" s="1">
        <v>2.4544586268197879</v>
      </c>
      <c r="J82" s="1">
        <v>2.1992835429792508</v>
      </c>
      <c r="K82" s="1">
        <v>1.9429198636961562</v>
      </c>
      <c r="L82" s="1"/>
    </row>
    <row r="83" spans="1:12" x14ac:dyDescent="0.25">
      <c r="A83" s="3">
        <v>49478</v>
      </c>
      <c r="B83" s="3">
        <v>49570</v>
      </c>
      <c r="C83" s="6">
        <v>0.99385145780374484</v>
      </c>
      <c r="D83" s="6">
        <v>0.99448716025852091</v>
      </c>
      <c r="E83" s="6">
        <v>0.99512664324305156</v>
      </c>
      <c r="F83" s="1">
        <v>2.4544586268197879</v>
      </c>
      <c r="G83" s="1">
        <v>2.1992835429792508</v>
      </c>
      <c r="H83" s="1">
        <v>1.9429198636961562</v>
      </c>
      <c r="I83" s="1">
        <v>2.4544586268197879</v>
      </c>
      <c r="J83" s="1">
        <v>2.1992835429792508</v>
      </c>
      <c r="K83" s="1">
        <v>1.9429198636961562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_xll.BCurve(Setup!B1,"CurveDate",Setup!B2,"CurveDetails=TRUE","Output=Bid,Mid,Ask","View=all","cols=13;rows=117")</f>
        <v>Ticker</v>
      </c>
      <c r="B1" t="s">
        <v>381</v>
      </c>
    </row>
    <row r="2" spans="1:13" x14ac:dyDescent="0.25">
      <c r="A2" t="s">
        <v>39</v>
      </c>
      <c r="B2" t="s">
        <v>329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40</v>
      </c>
      <c r="B3" t="s">
        <v>230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41</v>
      </c>
      <c r="B4" t="s">
        <v>42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43</v>
      </c>
      <c r="B5" t="s">
        <v>162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44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45</v>
      </c>
      <c r="B7" t="s">
        <v>0</v>
      </c>
      <c r="C7" s="1" t="s">
        <v>47</v>
      </c>
      <c r="D7" s="1" t="s">
        <v>48</v>
      </c>
      <c r="E7" s="3" t="s">
        <v>49</v>
      </c>
      <c r="F7" s="3" t="s">
        <v>50</v>
      </c>
      <c r="G7" s="1" t="s">
        <v>1</v>
      </c>
      <c r="H7" s="1" t="s">
        <v>46</v>
      </c>
      <c r="I7" s="1" t="s">
        <v>2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3</v>
      </c>
      <c r="B8" t="s">
        <v>4</v>
      </c>
      <c r="C8" s="1" t="s">
        <v>231</v>
      </c>
      <c r="D8" s="1" t="s">
        <v>232</v>
      </c>
      <c r="E8" s="3">
        <v>42081</v>
      </c>
      <c r="F8" s="3">
        <v>42082</v>
      </c>
      <c r="G8" s="1">
        <v>0.47813</v>
      </c>
      <c r="H8" s="1">
        <v>0.47813</v>
      </c>
      <c r="I8" s="1">
        <v>0.47813</v>
      </c>
      <c r="J8" t="s">
        <v>55</v>
      </c>
      <c r="K8" t="b">
        <v>0</v>
      </c>
      <c r="L8" t="s">
        <v>56</v>
      </c>
      <c r="M8" t="s">
        <v>189</v>
      </c>
    </row>
    <row r="9" spans="1:13" x14ac:dyDescent="0.25">
      <c r="A9" t="s">
        <v>5</v>
      </c>
      <c r="B9" t="s">
        <v>4</v>
      </c>
      <c r="C9" s="1" t="s">
        <v>233</v>
      </c>
      <c r="D9" s="1" t="s">
        <v>234</v>
      </c>
      <c r="E9" s="3">
        <v>42081</v>
      </c>
      <c r="F9" s="3">
        <v>42088</v>
      </c>
      <c r="G9" s="1">
        <v>0.48437999999999998</v>
      </c>
      <c r="H9" s="1">
        <v>0.48437999999999998</v>
      </c>
      <c r="I9" s="1">
        <v>0.48437999999999998</v>
      </c>
      <c r="J9" t="s">
        <v>55</v>
      </c>
      <c r="K9" t="b">
        <v>0</v>
      </c>
      <c r="L9" t="s">
        <v>56</v>
      </c>
      <c r="M9" t="s">
        <v>189</v>
      </c>
    </row>
    <row r="10" spans="1:13" x14ac:dyDescent="0.25">
      <c r="A10" t="s">
        <v>8</v>
      </c>
      <c r="B10" t="s">
        <v>4</v>
      </c>
      <c r="C10" s="1" t="s">
        <v>235</v>
      </c>
      <c r="D10" s="1" t="s">
        <v>236</v>
      </c>
      <c r="E10" s="3">
        <v>42081</v>
      </c>
      <c r="F10" s="3">
        <v>42114</v>
      </c>
      <c r="G10" s="1">
        <v>0.50349999999999995</v>
      </c>
      <c r="H10" s="1">
        <v>0.50349999999999995</v>
      </c>
      <c r="I10" s="1">
        <v>0.50349999999999995</v>
      </c>
      <c r="J10" t="s">
        <v>55</v>
      </c>
      <c r="K10" t="b">
        <v>0</v>
      </c>
      <c r="L10" t="s">
        <v>56</v>
      </c>
      <c r="M10" t="s">
        <v>189</v>
      </c>
    </row>
    <row r="11" spans="1:13" x14ac:dyDescent="0.25">
      <c r="A11" t="s">
        <v>9</v>
      </c>
      <c r="B11" t="s">
        <v>4</v>
      </c>
      <c r="C11" s="1" t="s">
        <v>247</v>
      </c>
      <c r="D11" s="1" t="s">
        <v>248</v>
      </c>
      <c r="E11" s="3">
        <v>42081</v>
      </c>
      <c r="F11" s="3">
        <v>42142</v>
      </c>
      <c r="G11" s="1">
        <v>0.53274999999999995</v>
      </c>
      <c r="H11" s="1">
        <v>0.53274999999999995</v>
      </c>
      <c r="I11" s="1">
        <v>0.53274999999999995</v>
      </c>
      <c r="J11" t="s">
        <v>55</v>
      </c>
      <c r="K11" t="b">
        <v>0</v>
      </c>
      <c r="L11" t="s">
        <v>56</v>
      </c>
      <c r="M11" t="s">
        <v>189</v>
      </c>
    </row>
    <row r="12" spans="1:13" x14ac:dyDescent="0.25">
      <c r="A12" t="s">
        <v>10</v>
      </c>
      <c r="B12" t="s">
        <v>4</v>
      </c>
      <c r="C12" s="1" t="s">
        <v>249</v>
      </c>
      <c r="D12" s="1" t="s">
        <v>237</v>
      </c>
      <c r="E12" s="3">
        <v>42081</v>
      </c>
      <c r="F12" s="3">
        <v>42173</v>
      </c>
      <c r="G12" s="1">
        <v>0.56437999999999999</v>
      </c>
      <c r="H12" s="1">
        <v>0.56437999999999999</v>
      </c>
      <c r="I12" s="1">
        <v>0.56437999999999999</v>
      </c>
      <c r="J12" t="s">
        <v>55</v>
      </c>
      <c r="K12" t="b">
        <v>0</v>
      </c>
      <c r="L12" t="s">
        <v>56</v>
      </c>
      <c r="M12" t="s">
        <v>189</v>
      </c>
    </row>
    <row r="13" spans="1:13" x14ac:dyDescent="0.25">
      <c r="A13" t="s">
        <v>13</v>
      </c>
      <c r="B13" t="s">
        <v>4</v>
      </c>
      <c r="C13" s="1" t="s">
        <v>250</v>
      </c>
      <c r="D13" s="1" t="s">
        <v>251</v>
      </c>
      <c r="E13" s="3">
        <v>42081</v>
      </c>
      <c r="F13" s="3">
        <v>42265</v>
      </c>
      <c r="G13" s="1">
        <v>0.68313000000000001</v>
      </c>
      <c r="H13" s="1">
        <v>0.68313000000000001</v>
      </c>
      <c r="I13" s="1">
        <v>0.68313000000000001</v>
      </c>
      <c r="J13" t="s">
        <v>55</v>
      </c>
      <c r="K13" t="b">
        <v>1</v>
      </c>
      <c r="L13" t="s">
        <v>56</v>
      </c>
      <c r="M13" t="s">
        <v>189</v>
      </c>
    </row>
    <row r="14" spans="1:13" x14ac:dyDescent="0.25">
      <c r="A14" t="s">
        <v>19</v>
      </c>
      <c r="B14" t="s">
        <v>4</v>
      </c>
      <c r="C14" s="1" t="s">
        <v>382</v>
      </c>
      <c r="D14" s="1" t="s">
        <v>383</v>
      </c>
      <c r="E14" s="3">
        <v>42081</v>
      </c>
      <c r="F14" s="3">
        <v>42447</v>
      </c>
      <c r="G14" s="1">
        <v>0.97055999999999998</v>
      </c>
      <c r="H14" s="1">
        <v>0.97055999999999998</v>
      </c>
      <c r="I14" s="1">
        <v>0.97055999999999998</v>
      </c>
      <c r="J14" t="s">
        <v>55</v>
      </c>
      <c r="K14" t="b">
        <v>0</v>
      </c>
      <c r="L14" t="s">
        <v>56</v>
      </c>
      <c r="M14" t="s">
        <v>189</v>
      </c>
    </row>
    <row r="15" spans="1:13" x14ac:dyDescent="0.25">
      <c r="A15" t="s">
        <v>3</v>
      </c>
      <c r="B15" t="s">
        <v>106</v>
      </c>
      <c r="C15" s="1" t="s">
        <v>252</v>
      </c>
      <c r="D15" s="1" t="s">
        <v>253</v>
      </c>
      <c r="E15" s="3">
        <v>42081</v>
      </c>
      <c r="F15" s="3">
        <v>42082</v>
      </c>
      <c r="G15" s="1">
        <v>0.45</v>
      </c>
      <c r="H15" s="1">
        <v>0.45</v>
      </c>
      <c r="I15" s="1">
        <v>0.45</v>
      </c>
      <c r="J15" t="s">
        <v>55</v>
      </c>
      <c r="K15" t="b">
        <v>0</v>
      </c>
      <c r="L15" t="s">
        <v>56</v>
      </c>
      <c r="M15" t="s">
        <v>189</v>
      </c>
    </row>
    <row r="16" spans="1:13" x14ac:dyDescent="0.25">
      <c r="A16" t="s">
        <v>190</v>
      </c>
      <c r="B16" t="s">
        <v>106</v>
      </c>
      <c r="C16" s="1" t="s">
        <v>254</v>
      </c>
      <c r="D16" s="1" t="s">
        <v>255</v>
      </c>
      <c r="E16" s="3">
        <v>42081</v>
      </c>
      <c r="F16" s="3">
        <v>42083</v>
      </c>
      <c r="G16" s="1">
        <v>0.43</v>
      </c>
      <c r="H16" s="1">
        <v>0.48</v>
      </c>
      <c r="I16" s="1">
        <v>0.53</v>
      </c>
      <c r="J16" t="s">
        <v>55</v>
      </c>
      <c r="K16" t="b">
        <v>0</v>
      </c>
      <c r="L16" t="s">
        <v>56</v>
      </c>
      <c r="M16" t="s">
        <v>189</v>
      </c>
    </row>
    <row r="17" spans="1:13" x14ac:dyDescent="0.25">
      <c r="A17" t="s">
        <v>5</v>
      </c>
      <c r="B17" t="s">
        <v>106</v>
      </c>
      <c r="C17" s="1" t="s">
        <v>256</v>
      </c>
      <c r="D17" s="1" t="s">
        <v>257</v>
      </c>
      <c r="E17" s="3">
        <v>42081</v>
      </c>
      <c r="F17" s="3">
        <v>42088</v>
      </c>
      <c r="G17" s="1">
        <v>0.45</v>
      </c>
      <c r="H17" s="1">
        <v>0.5</v>
      </c>
      <c r="I17" s="1">
        <v>0.55000000000000004</v>
      </c>
      <c r="J17" t="s">
        <v>55</v>
      </c>
      <c r="K17" t="b">
        <v>0</v>
      </c>
      <c r="L17" t="s">
        <v>56</v>
      </c>
      <c r="M17" t="s">
        <v>189</v>
      </c>
    </row>
    <row r="18" spans="1:13" x14ac:dyDescent="0.25">
      <c r="A18" t="s">
        <v>7</v>
      </c>
      <c r="B18" t="s">
        <v>106</v>
      </c>
      <c r="C18" s="1" t="s">
        <v>258</v>
      </c>
      <c r="D18" s="1" t="s">
        <v>259</v>
      </c>
      <c r="E18" s="3">
        <v>42081</v>
      </c>
      <c r="F18" s="3">
        <v>42095</v>
      </c>
      <c r="G18" s="1">
        <v>0.25</v>
      </c>
      <c r="H18" s="1">
        <v>0.4</v>
      </c>
      <c r="I18" s="1">
        <v>0.55000000000000004</v>
      </c>
      <c r="J18" t="s">
        <v>55</v>
      </c>
      <c r="K18" t="b">
        <v>0</v>
      </c>
      <c r="L18" t="s">
        <v>56</v>
      </c>
      <c r="M18" t="s">
        <v>189</v>
      </c>
    </row>
    <row r="19" spans="1:13" x14ac:dyDescent="0.25">
      <c r="A19" t="s">
        <v>107</v>
      </c>
      <c r="B19" t="s">
        <v>106</v>
      </c>
      <c r="C19" s="1" t="s">
        <v>260</v>
      </c>
      <c r="D19" s="1" t="s">
        <v>261</v>
      </c>
      <c r="E19" s="3">
        <v>42081</v>
      </c>
      <c r="F19" s="3">
        <v>42102</v>
      </c>
      <c r="G19" s="1">
        <v>0.5</v>
      </c>
      <c r="H19" s="1">
        <v>0.55000000000000004</v>
      </c>
      <c r="I19" s="1">
        <v>0.6</v>
      </c>
      <c r="J19" t="s">
        <v>55</v>
      </c>
      <c r="K19" t="b">
        <v>0</v>
      </c>
      <c r="L19" t="s">
        <v>56</v>
      </c>
      <c r="M19" t="s">
        <v>189</v>
      </c>
    </row>
    <row r="20" spans="1:13" x14ac:dyDescent="0.25">
      <c r="A20" t="s">
        <v>8</v>
      </c>
      <c r="B20" t="s">
        <v>106</v>
      </c>
      <c r="C20" s="1" t="s">
        <v>262</v>
      </c>
      <c r="D20" s="1" t="s">
        <v>263</v>
      </c>
      <c r="E20" s="3">
        <v>42081</v>
      </c>
      <c r="F20" s="3">
        <v>42114</v>
      </c>
      <c r="G20" s="1">
        <v>0.43</v>
      </c>
      <c r="H20" s="1">
        <v>0.495</v>
      </c>
      <c r="I20" s="1">
        <v>0.56000000000000005</v>
      </c>
      <c r="J20" t="s">
        <v>55</v>
      </c>
      <c r="K20" t="b">
        <v>0</v>
      </c>
      <c r="L20" t="s">
        <v>56</v>
      </c>
      <c r="M20" t="s">
        <v>189</v>
      </c>
    </row>
    <row r="21" spans="1:13" x14ac:dyDescent="0.25">
      <c r="A21" t="s">
        <v>9</v>
      </c>
      <c r="B21" t="s">
        <v>106</v>
      </c>
      <c r="C21" s="1" t="s">
        <v>264</v>
      </c>
      <c r="D21" s="1" t="s">
        <v>265</v>
      </c>
      <c r="E21" s="3">
        <v>42081</v>
      </c>
      <c r="F21" s="3">
        <v>42142</v>
      </c>
      <c r="G21" s="1">
        <v>0.47</v>
      </c>
      <c r="H21" s="1">
        <v>0.52</v>
      </c>
      <c r="I21" s="1">
        <v>0.56999999999999995</v>
      </c>
      <c r="J21" t="s">
        <v>55</v>
      </c>
      <c r="K21" t="b">
        <v>0</v>
      </c>
      <c r="L21" t="s">
        <v>56</v>
      </c>
      <c r="M21" t="s">
        <v>189</v>
      </c>
    </row>
    <row r="22" spans="1:13" x14ac:dyDescent="0.25">
      <c r="A22" t="s">
        <v>10</v>
      </c>
      <c r="B22" t="s">
        <v>106</v>
      </c>
      <c r="C22" s="1" t="s">
        <v>266</v>
      </c>
      <c r="D22" s="1" t="s">
        <v>267</v>
      </c>
      <c r="E22" s="3">
        <v>42081</v>
      </c>
      <c r="F22" s="3">
        <v>42173</v>
      </c>
      <c r="G22" s="1">
        <v>0.51</v>
      </c>
      <c r="H22" s="1">
        <v>0.54500000000000004</v>
      </c>
      <c r="I22" s="1">
        <v>0.57999999999999996</v>
      </c>
      <c r="J22" t="s">
        <v>55</v>
      </c>
      <c r="K22" t="b">
        <v>0</v>
      </c>
      <c r="L22" t="s">
        <v>56</v>
      </c>
      <c r="M22" t="s">
        <v>189</v>
      </c>
    </row>
    <row r="23" spans="1:13" x14ac:dyDescent="0.25">
      <c r="A23" t="s">
        <v>11</v>
      </c>
      <c r="B23" t="s">
        <v>106</v>
      </c>
      <c r="C23" s="1" t="s">
        <v>268</v>
      </c>
      <c r="D23" s="1" t="s">
        <v>269</v>
      </c>
      <c r="E23" s="3">
        <v>42081</v>
      </c>
      <c r="F23" s="3">
        <v>42205</v>
      </c>
      <c r="G23" s="1">
        <v>0.56000000000000005</v>
      </c>
      <c r="H23" s="1">
        <v>0.6</v>
      </c>
      <c r="I23" s="1">
        <v>0.64</v>
      </c>
      <c r="J23" t="s">
        <v>55</v>
      </c>
      <c r="K23" t="b">
        <v>0</v>
      </c>
      <c r="L23" t="s">
        <v>56</v>
      </c>
      <c r="M23" t="s">
        <v>189</v>
      </c>
    </row>
    <row r="24" spans="1:13" x14ac:dyDescent="0.25">
      <c r="A24" t="s">
        <v>12</v>
      </c>
      <c r="B24" t="s">
        <v>106</v>
      </c>
      <c r="C24" s="1" t="s">
        <v>270</v>
      </c>
      <c r="D24" s="1" t="s">
        <v>271</v>
      </c>
      <c r="E24" s="3">
        <v>42081</v>
      </c>
      <c r="F24" s="3">
        <v>42234</v>
      </c>
      <c r="G24" s="1">
        <v>0.6</v>
      </c>
      <c r="H24" s="1">
        <v>0.64</v>
      </c>
      <c r="I24" s="1">
        <v>0.68</v>
      </c>
      <c r="J24" t="s">
        <v>55</v>
      </c>
      <c r="K24" t="b">
        <v>0</v>
      </c>
      <c r="L24" t="s">
        <v>56</v>
      </c>
      <c r="M24" t="s">
        <v>189</v>
      </c>
    </row>
    <row r="25" spans="1:13" x14ac:dyDescent="0.25">
      <c r="A25" t="s">
        <v>13</v>
      </c>
      <c r="B25" t="s">
        <v>106</v>
      </c>
      <c r="C25" s="1" t="s">
        <v>272</v>
      </c>
      <c r="D25" s="1" t="s">
        <v>273</v>
      </c>
      <c r="E25" s="3">
        <v>42081</v>
      </c>
      <c r="F25" s="3">
        <v>42265</v>
      </c>
      <c r="G25" s="1">
        <v>0.73</v>
      </c>
      <c r="H25" s="1">
        <v>0.78</v>
      </c>
      <c r="I25" s="1">
        <v>0.83</v>
      </c>
      <c r="J25" t="s">
        <v>55</v>
      </c>
      <c r="K25" t="b">
        <v>0</v>
      </c>
      <c r="L25" t="s">
        <v>56</v>
      </c>
      <c r="M25" t="s">
        <v>189</v>
      </c>
    </row>
    <row r="26" spans="1:13" x14ac:dyDescent="0.25">
      <c r="A26" t="s">
        <v>14</v>
      </c>
      <c r="B26" t="s">
        <v>106</v>
      </c>
      <c r="C26" s="1" t="s">
        <v>274</v>
      </c>
      <c r="D26" s="1" t="s">
        <v>275</v>
      </c>
      <c r="E26" s="3">
        <v>42081</v>
      </c>
      <c r="F26" s="3">
        <v>42296</v>
      </c>
      <c r="G26" s="1">
        <v>0.71</v>
      </c>
      <c r="H26" s="1">
        <v>0.75</v>
      </c>
      <c r="I26" s="1">
        <v>0.79</v>
      </c>
      <c r="J26" t="s">
        <v>55</v>
      </c>
      <c r="K26" t="b">
        <v>0</v>
      </c>
      <c r="L26" t="s">
        <v>56</v>
      </c>
      <c r="M26" t="s">
        <v>189</v>
      </c>
    </row>
    <row r="27" spans="1:13" x14ac:dyDescent="0.25">
      <c r="A27" t="s">
        <v>15</v>
      </c>
      <c r="B27" t="s">
        <v>106</v>
      </c>
      <c r="C27" s="1" t="s">
        <v>276</v>
      </c>
      <c r="D27" s="1" t="s">
        <v>277</v>
      </c>
      <c r="E27" s="3">
        <v>42081</v>
      </c>
      <c r="F27" s="3">
        <v>42326</v>
      </c>
      <c r="G27" s="1">
        <v>0.76</v>
      </c>
      <c r="H27" s="1">
        <v>0.8</v>
      </c>
      <c r="I27" s="1">
        <v>0.84</v>
      </c>
      <c r="J27" t="s">
        <v>55</v>
      </c>
      <c r="K27" t="b">
        <v>0</v>
      </c>
      <c r="L27" t="s">
        <v>56</v>
      </c>
      <c r="M27" t="s">
        <v>189</v>
      </c>
    </row>
    <row r="28" spans="1:13" x14ac:dyDescent="0.25">
      <c r="A28" t="s">
        <v>16</v>
      </c>
      <c r="B28" t="s">
        <v>106</v>
      </c>
      <c r="C28" s="1" t="s">
        <v>278</v>
      </c>
      <c r="D28" s="1" t="s">
        <v>279</v>
      </c>
      <c r="E28" s="3">
        <v>42081</v>
      </c>
      <c r="F28" s="3">
        <v>42356</v>
      </c>
      <c r="G28" s="1">
        <v>0.82</v>
      </c>
      <c r="H28" s="1">
        <v>0.85499999999999998</v>
      </c>
      <c r="I28" s="1">
        <v>0.89</v>
      </c>
      <c r="J28" t="s">
        <v>55</v>
      </c>
      <c r="K28" t="b">
        <v>0</v>
      </c>
      <c r="L28" t="s">
        <v>56</v>
      </c>
      <c r="M28" t="s">
        <v>189</v>
      </c>
    </row>
    <row r="29" spans="1:13" x14ac:dyDescent="0.25">
      <c r="A29" t="s">
        <v>17</v>
      </c>
      <c r="B29" t="s">
        <v>106</v>
      </c>
      <c r="C29" s="1" t="s">
        <v>280</v>
      </c>
      <c r="D29" s="1" t="s">
        <v>281</v>
      </c>
      <c r="E29" s="3">
        <v>42081</v>
      </c>
      <c r="F29" s="3">
        <v>42387</v>
      </c>
      <c r="G29" s="1">
        <v>0.87</v>
      </c>
      <c r="H29" s="1">
        <v>0.90500000000000003</v>
      </c>
      <c r="I29" s="1">
        <v>0.94</v>
      </c>
      <c r="J29" t="s">
        <v>55</v>
      </c>
      <c r="K29" t="b">
        <v>0</v>
      </c>
      <c r="L29" t="s">
        <v>56</v>
      </c>
      <c r="M29" t="s">
        <v>189</v>
      </c>
    </row>
    <row r="30" spans="1:13" x14ac:dyDescent="0.25">
      <c r="A30" t="s">
        <v>18</v>
      </c>
      <c r="B30" t="s">
        <v>106</v>
      </c>
      <c r="C30" s="1" t="s">
        <v>282</v>
      </c>
      <c r="D30" s="1" t="s">
        <v>283</v>
      </c>
      <c r="E30" s="3">
        <v>42081</v>
      </c>
      <c r="F30" s="3">
        <v>42418</v>
      </c>
      <c r="G30" s="1">
        <v>0.92</v>
      </c>
      <c r="H30" s="1">
        <v>0.95499999999999996</v>
      </c>
      <c r="I30" s="1">
        <v>0.99</v>
      </c>
      <c r="J30" t="s">
        <v>55</v>
      </c>
      <c r="K30" t="b">
        <v>0</v>
      </c>
      <c r="L30" t="s">
        <v>56</v>
      </c>
      <c r="M30" t="s">
        <v>189</v>
      </c>
    </row>
    <row r="31" spans="1:13" x14ac:dyDescent="0.25">
      <c r="A31" t="s">
        <v>19</v>
      </c>
      <c r="B31" t="s">
        <v>106</v>
      </c>
      <c r="C31" s="1" t="s">
        <v>284</v>
      </c>
      <c r="D31" s="1" t="s">
        <v>285</v>
      </c>
      <c r="E31" s="3">
        <v>42081</v>
      </c>
      <c r="F31" s="3">
        <v>42447</v>
      </c>
      <c r="G31" s="1">
        <v>0.97</v>
      </c>
      <c r="H31" s="1">
        <v>1.0049999999999999</v>
      </c>
      <c r="I31" s="1">
        <v>1.04</v>
      </c>
      <c r="J31" t="s">
        <v>55</v>
      </c>
      <c r="K31" t="b">
        <v>0</v>
      </c>
      <c r="L31" t="s">
        <v>56</v>
      </c>
      <c r="M31" t="s">
        <v>189</v>
      </c>
    </row>
    <row r="32" spans="1:13" x14ac:dyDescent="0.25">
      <c r="A32" t="s">
        <v>108</v>
      </c>
      <c r="B32" t="s">
        <v>109</v>
      </c>
      <c r="C32" s="1" t="s">
        <v>286</v>
      </c>
      <c r="D32" s="1" t="s">
        <v>238</v>
      </c>
      <c r="E32" s="3">
        <v>42081</v>
      </c>
      <c r="F32" s="3">
        <v>42172</v>
      </c>
      <c r="G32" s="1">
        <v>0.56399999999999995</v>
      </c>
      <c r="H32" s="1">
        <v>0.56399999999999995</v>
      </c>
      <c r="I32" s="1">
        <v>0.56399999999999995</v>
      </c>
      <c r="K32" t="b">
        <v>0</v>
      </c>
      <c r="L32" t="s">
        <v>56</v>
      </c>
      <c r="M32" t="s">
        <v>189</v>
      </c>
    </row>
    <row r="33" spans="1:13" x14ac:dyDescent="0.25">
      <c r="A33" t="s">
        <v>110</v>
      </c>
      <c r="B33" t="s">
        <v>109</v>
      </c>
      <c r="C33" s="1" t="s">
        <v>287</v>
      </c>
      <c r="D33" s="1" t="s">
        <v>240</v>
      </c>
      <c r="E33" s="3">
        <v>42172</v>
      </c>
      <c r="F33" s="3">
        <v>42263</v>
      </c>
      <c r="G33" s="1">
        <v>0.58913000000000004</v>
      </c>
      <c r="H33" s="1">
        <v>0.58913000000000004</v>
      </c>
      <c r="I33" s="1">
        <v>0.58913000000000004</v>
      </c>
      <c r="K33" t="b">
        <v>0</v>
      </c>
      <c r="L33" t="s">
        <v>56</v>
      </c>
      <c r="M33" t="s">
        <v>189</v>
      </c>
    </row>
    <row r="34" spans="1:13" x14ac:dyDescent="0.25">
      <c r="A34" t="s">
        <v>111</v>
      </c>
      <c r="B34" t="s">
        <v>109</v>
      </c>
      <c r="C34" s="1" t="s">
        <v>288</v>
      </c>
      <c r="D34" s="1" t="s">
        <v>241</v>
      </c>
      <c r="E34" s="3">
        <v>42263</v>
      </c>
      <c r="F34" s="3">
        <v>42354</v>
      </c>
      <c r="G34" s="1">
        <v>0.61768999999999996</v>
      </c>
      <c r="H34" s="1">
        <v>0.61768999999999996</v>
      </c>
      <c r="I34" s="1">
        <v>0.61768999999999996</v>
      </c>
      <c r="K34" t="b">
        <v>0</v>
      </c>
      <c r="L34" t="s">
        <v>56</v>
      </c>
      <c r="M34" t="s">
        <v>189</v>
      </c>
    </row>
    <row r="35" spans="1:13" x14ac:dyDescent="0.25">
      <c r="A35" t="s">
        <v>112</v>
      </c>
      <c r="B35" t="s">
        <v>109</v>
      </c>
      <c r="C35" s="1" t="s">
        <v>289</v>
      </c>
      <c r="D35" s="1" t="s">
        <v>242</v>
      </c>
      <c r="E35" s="3">
        <v>42354</v>
      </c>
      <c r="F35" s="3">
        <v>42445</v>
      </c>
      <c r="G35" s="1">
        <v>0.69571000000000005</v>
      </c>
      <c r="H35" s="1">
        <v>0.69571000000000005</v>
      </c>
      <c r="I35" s="1">
        <v>0.69571000000000005</v>
      </c>
      <c r="K35" t="b">
        <v>0</v>
      </c>
      <c r="L35" t="s">
        <v>56</v>
      </c>
      <c r="M35" t="s">
        <v>189</v>
      </c>
    </row>
    <row r="36" spans="1:13" x14ac:dyDescent="0.25">
      <c r="A36" t="s">
        <v>113</v>
      </c>
      <c r="B36" t="s">
        <v>109</v>
      </c>
      <c r="C36" s="1" t="s">
        <v>290</v>
      </c>
      <c r="D36" s="1" t="s">
        <v>243</v>
      </c>
      <c r="E36" s="3">
        <v>42445</v>
      </c>
      <c r="F36" s="3">
        <v>42536</v>
      </c>
      <c r="G36" s="1">
        <v>0.82318000000000002</v>
      </c>
      <c r="H36" s="1">
        <v>0.82318000000000002</v>
      </c>
      <c r="I36" s="1">
        <v>0.82318000000000002</v>
      </c>
      <c r="K36" t="b">
        <v>0</v>
      </c>
      <c r="L36" t="s">
        <v>56</v>
      </c>
      <c r="M36" t="s">
        <v>189</v>
      </c>
    </row>
    <row r="37" spans="1:13" x14ac:dyDescent="0.25">
      <c r="A37" t="s">
        <v>114</v>
      </c>
      <c r="B37" t="s">
        <v>109</v>
      </c>
      <c r="C37" s="1" t="s">
        <v>291</v>
      </c>
      <c r="D37" s="1" t="s">
        <v>244</v>
      </c>
      <c r="E37" s="3">
        <v>42536</v>
      </c>
      <c r="F37" s="3">
        <v>42634</v>
      </c>
      <c r="G37" s="1">
        <v>0.95989999999999998</v>
      </c>
      <c r="H37" s="1">
        <v>0.95989999999999998</v>
      </c>
      <c r="I37" s="1">
        <v>0.95989999999999998</v>
      </c>
      <c r="K37" t="b">
        <v>0</v>
      </c>
      <c r="L37" t="s">
        <v>56</v>
      </c>
      <c r="M37" t="s">
        <v>189</v>
      </c>
    </row>
    <row r="38" spans="1:13" x14ac:dyDescent="0.25">
      <c r="A38" t="s">
        <v>115</v>
      </c>
      <c r="B38" t="s">
        <v>109</v>
      </c>
      <c r="C38" s="1" t="s">
        <v>292</v>
      </c>
      <c r="D38" s="1" t="s">
        <v>245</v>
      </c>
      <c r="E38" s="3">
        <v>42634</v>
      </c>
      <c r="F38" s="3">
        <v>42725</v>
      </c>
      <c r="G38" s="1">
        <v>1.0862499999999999</v>
      </c>
      <c r="H38" s="1">
        <v>1.0862499999999999</v>
      </c>
      <c r="I38" s="1">
        <v>1.0862499999999999</v>
      </c>
      <c r="K38" t="b">
        <v>0</v>
      </c>
      <c r="L38" t="s">
        <v>56</v>
      </c>
      <c r="M38" t="s">
        <v>189</v>
      </c>
    </row>
    <row r="39" spans="1:13" x14ac:dyDescent="0.25">
      <c r="A39" t="s">
        <v>116</v>
      </c>
      <c r="B39" t="s">
        <v>109</v>
      </c>
      <c r="C39" s="1" t="s">
        <v>293</v>
      </c>
      <c r="D39" s="1" t="s">
        <v>246</v>
      </c>
      <c r="E39" s="3">
        <v>42725</v>
      </c>
      <c r="F39" s="3">
        <v>42809</v>
      </c>
      <c r="G39" s="1">
        <v>1.2024300000000001</v>
      </c>
      <c r="H39" s="1">
        <v>1.2024300000000001</v>
      </c>
      <c r="I39" s="1">
        <v>1.2024300000000001</v>
      </c>
      <c r="K39" t="b">
        <v>0</v>
      </c>
      <c r="L39" t="s">
        <v>56</v>
      </c>
      <c r="M39" t="s">
        <v>189</v>
      </c>
    </row>
    <row r="40" spans="1:13" x14ac:dyDescent="0.25">
      <c r="A40" t="s">
        <v>117</v>
      </c>
      <c r="B40" t="s">
        <v>109</v>
      </c>
      <c r="C40" s="1" t="s">
        <v>294</v>
      </c>
      <c r="D40" s="1" t="s">
        <v>295</v>
      </c>
      <c r="E40" s="3">
        <v>42809</v>
      </c>
      <c r="F40" s="3">
        <v>42907</v>
      </c>
      <c r="G40" s="1">
        <v>1.28756</v>
      </c>
      <c r="H40" s="1">
        <v>1.28756</v>
      </c>
      <c r="I40" s="1">
        <v>1.28756</v>
      </c>
      <c r="K40" t="b">
        <v>0</v>
      </c>
      <c r="L40" t="s">
        <v>56</v>
      </c>
      <c r="M40" t="s">
        <v>189</v>
      </c>
    </row>
    <row r="41" spans="1:13" x14ac:dyDescent="0.25">
      <c r="A41" t="s">
        <v>118</v>
      </c>
      <c r="B41" t="s">
        <v>109</v>
      </c>
      <c r="C41" s="1" t="s">
        <v>296</v>
      </c>
      <c r="D41" s="1" t="s">
        <v>297</v>
      </c>
      <c r="E41" s="3">
        <v>42907</v>
      </c>
      <c r="F41" s="3">
        <v>42998</v>
      </c>
      <c r="G41" s="1">
        <v>1.37243</v>
      </c>
      <c r="H41" s="1">
        <v>1.37243</v>
      </c>
      <c r="I41" s="1">
        <v>1.37243</v>
      </c>
      <c r="K41" t="b">
        <v>0</v>
      </c>
      <c r="L41" t="s">
        <v>56</v>
      </c>
      <c r="M41" t="s">
        <v>189</v>
      </c>
    </row>
    <row r="42" spans="1:13" x14ac:dyDescent="0.25">
      <c r="A42" t="s">
        <v>119</v>
      </c>
      <c r="B42" t="s">
        <v>109</v>
      </c>
      <c r="C42" s="1" t="s">
        <v>298</v>
      </c>
      <c r="D42" s="1" t="s">
        <v>299</v>
      </c>
      <c r="E42" s="3">
        <v>42998</v>
      </c>
      <c r="F42" s="3">
        <v>43089</v>
      </c>
      <c r="G42" s="1">
        <v>1.4568700000000001</v>
      </c>
      <c r="H42" s="1">
        <v>1.4568700000000001</v>
      </c>
      <c r="I42" s="1">
        <v>1.4568700000000001</v>
      </c>
      <c r="K42" t="b">
        <v>0</v>
      </c>
      <c r="L42" t="s">
        <v>56</v>
      </c>
      <c r="M42" t="s">
        <v>189</v>
      </c>
    </row>
    <row r="43" spans="1:13" x14ac:dyDescent="0.25">
      <c r="A43" t="s">
        <v>120</v>
      </c>
      <c r="B43" t="s">
        <v>109</v>
      </c>
      <c r="C43" t="s">
        <v>300</v>
      </c>
      <c r="D43" t="s">
        <v>301</v>
      </c>
      <c r="E43" s="3">
        <v>43089</v>
      </c>
      <c r="F43" s="3">
        <v>43180</v>
      </c>
      <c r="G43" s="1">
        <v>1.52085</v>
      </c>
      <c r="H43" s="1">
        <v>1.52085</v>
      </c>
      <c r="I43" s="1">
        <v>1.52085</v>
      </c>
      <c r="K43" t="b">
        <v>0</v>
      </c>
      <c r="L43" t="s">
        <v>56</v>
      </c>
      <c r="M43" t="s">
        <v>189</v>
      </c>
    </row>
    <row r="44" spans="1:13" x14ac:dyDescent="0.25">
      <c r="A44" t="s">
        <v>121</v>
      </c>
      <c r="B44" t="s">
        <v>109</v>
      </c>
      <c r="C44" t="s">
        <v>302</v>
      </c>
      <c r="D44" t="s">
        <v>303</v>
      </c>
      <c r="E44" s="3">
        <v>43180</v>
      </c>
      <c r="F44" s="3">
        <v>43271</v>
      </c>
      <c r="G44" s="1">
        <v>1.5843799999999999</v>
      </c>
      <c r="H44" s="1">
        <v>1.5843799999999999</v>
      </c>
      <c r="I44" s="1">
        <v>1.5843799999999999</v>
      </c>
      <c r="K44" t="b">
        <v>0</v>
      </c>
      <c r="L44" t="s">
        <v>56</v>
      </c>
      <c r="M44" t="s">
        <v>189</v>
      </c>
    </row>
    <row r="45" spans="1:13" x14ac:dyDescent="0.25">
      <c r="A45" t="s">
        <v>122</v>
      </c>
      <c r="B45" t="s">
        <v>109</v>
      </c>
      <c r="C45" t="s">
        <v>304</v>
      </c>
      <c r="D45" t="s">
        <v>305</v>
      </c>
      <c r="E45" s="3">
        <v>43271</v>
      </c>
      <c r="F45" s="3">
        <v>43362</v>
      </c>
      <c r="G45" s="1">
        <v>1.63747</v>
      </c>
      <c r="H45" s="1">
        <v>1.63747</v>
      </c>
      <c r="I45" s="1">
        <v>1.63747</v>
      </c>
      <c r="K45" t="b">
        <v>0</v>
      </c>
      <c r="L45" t="s">
        <v>56</v>
      </c>
      <c r="M45" t="s">
        <v>189</v>
      </c>
    </row>
    <row r="46" spans="1:13" x14ac:dyDescent="0.25">
      <c r="A46" t="s">
        <v>123</v>
      </c>
      <c r="B46" t="s">
        <v>109</v>
      </c>
      <c r="C46" t="s">
        <v>306</v>
      </c>
      <c r="D46" t="s">
        <v>307</v>
      </c>
      <c r="E46" s="3">
        <v>43362</v>
      </c>
      <c r="F46" s="3">
        <v>43453</v>
      </c>
      <c r="G46" s="1">
        <v>1.68014</v>
      </c>
      <c r="H46" s="1">
        <v>1.68014</v>
      </c>
      <c r="I46" s="1">
        <v>1.68014</v>
      </c>
      <c r="K46" t="b">
        <v>0</v>
      </c>
      <c r="L46" t="s">
        <v>56</v>
      </c>
      <c r="M46" t="s">
        <v>189</v>
      </c>
    </row>
    <row r="47" spans="1:13" x14ac:dyDescent="0.25">
      <c r="A47" t="s">
        <v>124</v>
      </c>
      <c r="B47" t="s">
        <v>109</v>
      </c>
      <c r="C47" t="s">
        <v>308</v>
      </c>
      <c r="D47" t="s">
        <v>309</v>
      </c>
      <c r="E47" s="3">
        <v>43453</v>
      </c>
      <c r="F47" s="3">
        <v>43544</v>
      </c>
      <c r="G47" s="1">
        <v>1.72238</v>
      </c>
      <c r="H47" s="1">
        <v>1.72238</v>
      </c>
      <c r="I47" s="1">
        <v>1.72238</v>
      </c>
      <c r="K47" t="b">
        <v>0</v>
      </c>
      <c r="L47" t="s">
        <v>56</v>
      </c>
      <c r="M47" t="s">
        <v>189</v>
      </c>
    </row>
    <row r="48" spans="1:13" x14ac:dyDescent="0.25">
      <c r="A48" t="s">
        <v>125</v>
      </c>
      <c r="B48" t="s">
        <v>109</v>
      </c>
      <c r="C48" t="s">
        <v>310</v>
      </c>
      <c r="D48" t="s">
        <v>311</v>
      </c>
      <c r="E48" s="3">
        <v>43544</v>
      </c>
      <c r="F48" s="3">
        <v>43635</v>
      </c>
      <c r="G48" s="1">
        <v>1.7642199999999999</v>
      </c>
      <c r="H48" s="1">
        <v>1.7642199999999999</v>
      </c>
      <c r="I48" s="1">
        <v>1.7642199999999999</v>
      </c>
      <c r="K48" t="b">
        <v>0</v>
      </c>
      <c r="L48" t="s">
        <v>56</v>
      </c>
      <c r="M48" t="s">
        <v>189</v>
      </c>
    </row>
    <row r="49" spans="1:13" x14ac:dyDescent="0.25">
      <c r="A49" t="s">
        <v>126</v>
      </c>
      <c r="B49" t="s">
        <v>109</v>
      </c>
      <c r="C49" t="s">
        <v>312</v>
      </c>
      <c r="D49" t="s">
        <v>313</v>
      </c>
      <c r="E49" s="3">
        <v>43635</v>
      </c>
      <c r="F49" s="3">
        <v>43726</v>
      </c>
      <c r="G49" s="1">
        <v>1.80566</v>
      </c>
      <c r="H49" s="1">
        <v>1.80566</v>
      </c>
      <c r="I49" s="1">
        <v>1.80566</v>
      </c>
      <c r="K49" t="b">
        <v>0</v>
      </c>
      <c r="L49" t="s">
        <v>56</v>
      </c>
      <c r="M49" t="s">
        <v>189</v>
      </c>
    </row>
    <row r="50" spans="1:13" x14ac:dyDescent="0.25">
      <c r="A50" t="s">
        <v>127</v>
      </c>
      <c r="B50" t="s">
        <v>109</v>
      </c>
      <c r="C50" t="s">
        <v>314</v>
      </c>
      <c r="D50" t="s">
        <v>315</v>
      </c>
      <c r="E50" s="3">
        <v>43726</v>
      </c>
      <c r="F50" s="3">
        <v>43817</v>
      </c>
      <c r="G50" s="1">
        <v>1.8467199999999999</v>
      </c>
      <c r="H50" s="1">
        <v>1.8467199999999999</v>
      </c>
      <c r="I50" s="1">
        <v>1.8467199999999999</v>
      </c>
      <c r="K50" t="b">
        <v>0</v>
      </c>
      <c r="L50" t="s">
        <v>56</v>
      </c>
      <c r="M50" t="s">
        <v>189</v>
      </c>
    </row>
    <row r="51" spans="1:13" x14ac:dyDescent="0.25">
      <c r="A51" t="s">
        <v>128</v>
      </c>
      <c r="B51" t="s">
        <v>109</v>
      </c>
      <c r="C51" t="s">
        <v>316</v>
      </c>
      <c r="D51" t="s">
        <v>317</v>
      </c>
      <c r="E51" s="3">
        <v>43817</v>
      </c>
      <c r="F51" s="3">
        <v>43908</v>
      </c>
      <c r="G51" s="1">
        <v>1.8874</v>
      </c>
      <c r="H51" s="1">
        <v>1.8874</v>
      </c>
      <c r="I51" s="1">
        <v>1.8874</v>
      </c>
      <c r="K51" t="b">
        <v>0</v>
      </c>
      <c r="L51" t="s">
        <v>56</v>
      </c>
      <c r="M51" t="s">
        <v>189</v>
      </c>
    </row>
    <row r="52" spans="1:13" x14ac:dyDescent="0.25">
      <c r="A52" t="s">
        <v>129</v>
      </c>
      <c r="B52" t="s">
        <v>109</v>
      </c>
      <c r="C52" t="s">
        <v>318</v>
      </c>
      <c r="D52" t="s">
        <v>319</v>
      </c>
      <c r="E52" s="3">
        <v>43908</v>
      </c>
      <c r="F52" s="3">
        <v>43999</v>
      </c>
      <c r="G52" s="1">
        <v>1.9277</v>
      </c>
      <c r="H52" s="1">
        <v>1.9277</v>
      </c>
      <c r="I52" s="1">
        <v>1.9277</v>
      </c>
      <c r="K52" t="b">
        <v>0</v>
      </c>
      <c r="L52" t="s">
        <v>56</v>
      </c>
      <c r="M52" t="s">
        <v>189</v>
      </c>
    </row>
    <row r="53" spans="1:13" x14ac:dyDescent="0.25">
      <c r="A53" t="s">
        <v>130</v>
      </c>
      <c r="B53" t="s">
        <v>109</v>
      </c>
      <c r="C53" t="s">
        <v>320</v>
      </c>
      <c r="D53" t="s">
        <v>321</v>
      </c>
      <c r="E53" s="3">
        <v>43999</v>
      </c>
      <c r="F53" s="3">
        <v>44090</v>
      </c>
      <c r="G53" s="1">
        <v>1.9576499999999999</v>
      </c>
      <c r="H53" s="1">
        <v>1.9576499999999999</v>
      </c>
      <c r="I53" s="1">
        <v>1.9576499999999999</v>
      </c>
      <c r="K53" t="b">
        <v>0</v>
      </c>
      <c r="L53" t="s">
        <v>56</v>
      </c>
      <c r="M53" t="s">
        <v>189</v>
      </c>
    </row>
    <row r="54" spans="1:13" x14ac:dyDescent="0.25">
      <c r="A54" t="s">
        <v>131</v>
      </c>
      <c r="B54" t="s">
        <v>109</v>
      </c>
      <c r="C54" t="s">
        <v>322</v>
      </c>
      <c r="D54" t="s">
        <v>323</v>
      </c>
      <c r="E54" s="3">
        <v>44090</v>
      </c>
      <c r="F54" s="3">
        <v>44181</v>
      </c>
      <c r="G54" s="1">
        <v>1.9872399999999999</v>
      </c>
      <c r="H54" s="1">
        <v>1.9872399999999999</v>
      </c>
      <c r="I54" s="1">
        <v>1.9872399999999999</v>
      </c>
      <c r="K54" t="b">
        <v>0</v>
      </c>
      <c r="L54" t="s">
        <v>56</v>
      </c>
      <c r="M54" t="s">
        <v>189</v>
      </c>
    </row>
    <row r="55" spans="1:13" x14ac:dyDescent="0.25">
      <c r="A55" t="s">
        <v>132</v>
      </c>
      <c r="B55" t="s">
        <v>109</v>
      </c>
      <c r="C55" t="s">
        <v>324</v>
      </c>
      <c r="D55" t="s">
        <v>325</v>
      </c>
      <c r="E55" s="3">
        <v>44181</v>
      </c>
      <c r="F55" s="3">
        <v>44272</v>
      </c>
      <c r="G55" s="1">
        <v>2.0165000000000002</v>
      </c>
      <c r="H55" s="1">
        <v>2.0165000000000002</v>
      </c>
      <c r="I55" s="1">
        <v>2.0165000000000002</v>
      </c>
      <c r="K55" t="b">
        <v>0</v>
      </c>
      <c r="L55" t="s">
        <v>56</v>
      </c>
      <c r="M55" t="s">
        <v>189</v>
      </c>
    </row>
    <row r="56" spans="1:13" x14ac:dyDescent="0.25">
      <c r="A56" t="s">
        <v>133</v>
      </c>
      <c r="B56" t="s">
        <v>134</v>
      </c>
      <c r="C56" t="s">
        <v>286</v>
      </c>
      <c r="D56" t="s">
        <v>238</v>
      </c>
      <c r="E56" s="3">
        <v>42081</v>
      </c>
      <c r="F56" s="3">
        <v>42172</v>
      </c>
      <c r="G56" s="1">
        <v>0.56399999999999995</v>
      </c>
      <c r="H56" s="1">
        <v>0.56399999999999995</v>
      </c>
      <c r="I56" s="1">
        <v>0.56399999999999995</v>
      </c>
      <c r="K56" t="b">
        <v>0</v>
      </c>
      <c r="L56" t="s">
        <v>56</v>
      </c>
      <c r="M56" t="s">
        <v>189</v>
      </c>
    </row>
    <row r="57" spans="1:13" x14ac:dyDescent="0.25">
      <c r="A57" t="s">
        <v>135</v>
      </c>
      <c r="B57" t="s">
        <v>134</v>
      </c>
      <c r="C57" t="s">
        <v>326</v>
      </c>
      <c r="D57" t="s">
        <v>239</v>
      </c>
      <c r="E57" s="3">
        <v>42109</v>
      </c>
      <c r="F57" s="3">
        <v>42200</v>
      </c>
      <c r="G57" s="1">
        <v>0.58979000000000004</v>
      </c>
      <c r="H57" s="1">
        <v>0.58979000000000004</v>
      </c>
      <c r="I57" s="1">
        <v>0.58979000000000004</v>
      </c>
      <c r="K57" t="b">
        <v>0</v>
      </c>
      <c r="L57" t="s">
        <v>56</v>
      </c>
      <c r="M57" t="s">
        <v>189</v>
      </c>
    </row>
    <row r="58" spans="1:13" x14ac:dyDescent="0.25">
      <c r="A58" t="s">
        <v>136</v>
      </c>
      <c r="B58" t="s">
        <v>134</v>
      </c>
      <c r="C58" t="s">
        <v>392</v>
      </c>
      <c r="D58" t="s">
        <v>393</v>
      </c>
      <c r="E58" s="3">
        <v>42144</v>
      </c>
      <c r="F58" s="3">
        <v>42235</v>
      </c>
      <c r="G58" s="1">
        <v>0.58945000000000003</v>
      </c>
      <c r="H58" s="1">
        <v>0.58945000000000003</v>
      </c>
      <c r="I58" s="1">
        <v>0.58945000000000003</v>
      </c>
      <c r="K58" t="b">
        <v>0</v>
      </c>
      <c r="L58" t="s">
        <v>56</v>
      </c>
      <c r="M58" t="s">
        <v>189</v>
      </c>
    </row>
    <row r="59" spans="1:13" x14ac:dyDescent="0.25">
      <c r="A59" t="s">
        <v>137</v>
      </c>
      <c r="B59" t="s">
        <v>134</v>
      </c>
      <c r="C59" t="s">
        <v>287</v>
      </c>
      <c r="D59" t="s">
        <v>240</v>
      </c>
      <c r="E59" s="3">
        <v>42172</v>
      </c>
      <c r="F59" s="3">
        <v>42263</v>
      </c>
      <c r="G59" s="1">
        <v>0.58913000000000004</v>
      </c>
      <c r="H59" s="1">
        <v>0.58913000000000004</v>
      </c>
      <c r="I59" s="1">
        <v>0.58913000000000004</v>
      </c>
      <c r="K59" t="b">
        <v>0</v>
      </c>
      <c r="L59" t="s">
        <v>56</v>
      </c>
      <c r="M59" t="s">
        <v>189</v>
      </c>
    </row>
    <row r="60" spans="1:13" x14ac:dyDescent="0.25">
      <c r="A60" t="s">
        <v>138</v>
      </c>
      <c r="B60" t="s">
        <v>134</v>
      </c>
      <c r="C60" t="s">
        <v>288</v>
      </c>
      <c r="D60" t="s">
        <v>241</v>
      </c>
      <c r="E60" s="3">
        <v>42263</v>
      </c>
      <c r="F60" s="3">
        <v>42354</v>
      </c>
      <c r="G60" s="1">
        <v>0.61768999999999996</v>
      </c>
      <c r="H60" s="1">
        <v>0.61768999999999996</v>
      </c>
      <c r="I60" s="1">
        <v>0.61768999999999996</v>
      </c>
      <c r="K60" t="b">
        <v>0</v>
      </c>
      <c r="L60" t="s">
        <v>56</v>
      </c>
      <c r="M60" t="s">
        <v>189</v>
      </c>
    </row>
    <row r="61" spans="1:13" x14ac:dyDescent="0.25">
      <c r="A61" t="s">
        <v>139</v>
      </c>
      <c r="B61" t="s">
        <v>134</v>
      </c>
      <c r="C61" t="s">
        <v>289</v>
      </c>
      <c r="D61" t="s">
        <v>242</v>
      </c>
      <c r="E61" s="3">
        <v>42354</v>
      </c>
      <c r="F61" s="3">
        <v>42445</v>
      </c>
      <c r="G61" s="1">
        <v>0.69571000000000005</v>
      </c>
      <c r="H61" s="1">
        <v>0.69571000000000005</v>
      </c>
      <c r="I61" s="1">
        <v>0.69571000000000005</v>
      </c>
      <c r="K61" t="b">
        <v>0</v>
      </c>
      <c r="L61" t="s">
        <v>56</v>
      </c>
      <c r="M61" t="s">
        <v>189</v>
      </c>
    </row>
    <row r="62" spans="1:13" x14ac:dyDescent="0.25">
      <c r="A62" t="s">
        <v>140</v>
      </c>
      <c r="B62" t="s">
        <v>134</v>
      </c>
      <c r="C62" t="s">
        <v>290</v>
      </c>
      <c r="D62" t="s">
        <v>243</v>
      </c>
      <c r="E62" s="3">
        <v>42445</v>
      </c>
      <c r="F62" s="3">
        <v>42536</v>
      </c>
      <c r="G62" s="1">
        <v>0.82318000000000002</v>
      </c>
      <c r="H62" s="1">
        <v>0.82318000000000002</v>
      </c>
      <c r="I62" s="1">
        <v>0.82318000000000002</v>
      </c>
      <c r="K62" t="b">
        <v>0</v>
      </c>
      <c r="L62" t="s">
        <v>56</v>
      </c>
      <c r="M62" t="s">
        <v>189</v>
      </c>
    </row>
    <row r="63" spans="1:13" x14ac:dyDescent="0.25">
      <c r="A63" t="s">
        <v>141</v>
      </c>
      <c r="B63" t="s">
        <v>134</v>
      </c>
      <c r="C63" t="s">
        <v>291</v>
      </c>
      <c r="D63" t="s">
        <v>244</v>
      </c>
      <c r="E63" s="3">
        <v>42536</v>
      </c>
      <c r="F63" s="3">
        <v>42634</v>
      </c>
      <c r="G63" s="1">
        <v>0.95989999999999998</v>
      </c>
      <c r="H63" s="1">
        <v>0.95989999999999998</v>
      </c>
      <c r="I63" s="1">
        <v>0.95989999999999998</v>
      </c>
      <c r="K63" t="b">
        <v>0</v>
      </c>
      <c r="L63" t="s">
        <v>56</v>
      </c>
      <c r="M63" t="s">
        <v>189</v>
      </c>
    </row>
    <row r="64" spans="1:13" x14ac:dyDescent="0.25">
      <c r="A64" t="s">
        <v>142</v>
      </c>
      <c r="B64" t="s">
        <v>134</v>
      </c>
      <c r="C64" t="s">
        <v>292</v>
      </c>
      <c r="D64" t="s">
        <v>245</v>
      </c>
      <c r="E64" s="3">
        <v>42634</v>
      </c>
      <c r="F64" s="3">
        <v>42725</v>
      </c>
      <c r="G64" s="1">
        <v>1.0862499999999999</v>
      </c>
      <c r="H64" s="1">
        <v>1.0862499999999999</v>
      </c>
      <c r="I64" s="1">
        <v>1.0862499999999999</v>
      </c>
      <c r="K64" t="b">
        <v>0</v>
      </c>
      <c r="L64" t="s">
        <v>56</v>
      </c>
      <c r="M64" t="s">
        <v>189</v>
      </c>
    </row>
    <row r="65" spans="1:13" x14ac:dyDescent="0.25">
      <c r="A65" t="s">
        <v>143</v>
      </c>
      <c r="B65" t="s">
        <v>134</v>
      </c>
      <c r="C65" t="s">
        <v>293</v>
      </c>
      <c r="D65" t="s">
        <v>246</v>
      </c>
      <c r="E65" s="3">
        <v>42725</v>
      </c>
      <c r="F65" s="3">
        <v>42809</v>
      </c>
      <c r="G65" s="1">
        <v>1.2024300000000001</v>
      </c>
      <c r="H65" s="1">
        <v>1.2024300000000001</v>
      </c>
      <c r="I65" s="1">
        <v>1.2024300000000001</v>
      </c>
      <c r="K65" t="b">
        <v>0</v>
      </c>
      <c r="L65" t="s">
        <v>56</v>
      </c>
      <c r="M65" t="s">
        <v>189</v>
      </c>
    </row>
    <row r="66" spans="1:13" x14ac:dyDescent="0.25">
      <c r="A66" t="s">
        <v>144</v>
      </c>
      <c r="B66" t="s">
        <v>134</v>
      </c>
      <c r="C66" t="s">
        <v>294</v>
      </c>
      <c r="D66" t="s">
        <v>295</v>
      </c>
      <c r="E66" s="3">
        <v>42809</v>
      </c>
      <c r="F66" s="3">
        <v>42907</v>
      </c>
      <c r="G66" s="1">
        <v>1.28756</v>
      </c>
      <c r="H66" s="1">
        <v>1.28756</v>
      </c>
      <c r="I66" s="1">
        <v>1.28756</v>
      </c>
      <c r="K66" t="b">
        <v>0</v>
      </c>
      <c r="L66" t="s">
        <v>56</v>
      </c>
      <c r="M66" t="s">
        <v>189</v>
      </c>
    </row>
    <row r="67" spans="1:13" x14ac:dyDescent="0.25">
      <c r="A67" t="s">
        <v>145</v>
      </c>
      <c r="B67" t="s">
        <v>134</v>
      </c>
      <c r="C67" t="s">
        <v>296</v>
      </c>
      <c r="D67" t="s">
        <v>297</v>
      </c>
      <c r="E67" s="3">
        <v>42907</v>
      </c>
      <c r="F67" s="3">
        <v>42998</v>
      </c>
      <c r="G67" s="1">
        <v>1.37243</v>
      </c>
      <c r="H67" s="1">
        <v>1.37243</v>
      </c>
      <c r="I67" s="1">
        <v>1.37243</v>
      </c>
      <c r="K67" t="b">
        <v>0</v>
      </c>
      <c r="L67" t="s">
        <v>56</v>
      </c>
      <c r="M67" t="s">
        <v>189</v>
      </c>
    </row>
    <row r="68" spans="1:13" x14ac:dyDescent="0.25">
      <c r="A68" t="s">
        <v>146</v>
      </c>
      <c r="B68" t="s">
        <v>134</v>
      </c>
      <c r="C68" t="s">
        <v>298</v>
      </c>
      <c r="D68" t="s">
        <v>299</v>
      </c>
      <c r="E68" s="3">
        <v>42998</v>
      </c>
      <c r="F68" s="3">
        <v>43089</v>
      </c>
      <c r="G68" s="1">
        <v>1.4568700000000001</v>
      </c>
      <c r="H68" s="1">
        <v>1.4568700000000001</v>
      </c>
      <c r="I68" s="1">
        <v>1.4568700000000001</v>
      </c>
      <c r="K68" t="b">
        <v>0</v>
      </c>
      <c r="L68" t="s">
        <v>56</v>
      </c>
      <c r="M68" t="s">
        <v>189</v>
      </c>
    </row>
    <row r="69" spans="1:13" x14ac:dyDescent="0.25">
      <c r="A69" t="s">
        <v>147</v>
      </c>
      <c r="B69" t="s">
        <v>134</v>
      </c>
      <c r="C69" t="s">
        <v>300</v>
      </c>
      <c r="D69" t="s">
        <v>301</v>
      </c>
      <c r="E69" s="3">
        <v>43089</v>
      </c>
      <c r="F69" s="3">
        <v>43180</v>
      </c>
      <c r="G69" s="1">
        <v>1.52085</v>
      </c>
      <c r="H69" s="1">
        <v>1.52085</v>
      </c>
      <c r="I69" s="1">
        <v>1.52085</v>
      </c>
      <c r="K69" t="b">
        <v>0</v>
      </c>
      <c r="L69" t="s">
        <v>56</v>
      </c>
      <c r="M69" t="s">
        <v>189</v>
      </c>
    </row>
    <row r="70" spans="1:13" x14ac:dyDescent="0.25">
      <c r="A70" t="s">
        <v>148</v>
      </c>
      <c r="B70" t="s">
        <v>134</v>
      </c>
      <c r="C70" t="s">
        <v>302</v>
      </c>
      <c r="D70" t="s">
        <v>303</v>
      </c>
      <c r="E70" s="3">
        <v>43180</v>
      </c>
      <c r="F70" s="3">
        <v>43271</v>
      </c>
      <c r="G70" s="1">
        <v>1.5843799999999999</v>
      </c>
      <c r="H70" s="1">
        <v>1.5843799999999999</v>
      </c>
      <c r="I70" s="1">
        <v>1.5843799999999999</v>
      </c>
      <c r="K70" t="b">
        <v>0</v>
      </c>
      <c r="L70" t="s">
        <v>56</v>
      </c>
      <c r="M70" t="s">
        <v>189</v>
      </c>
    </row>
    <row r="71" spans="1:13" x14ac:dyDescent="0.25">
      <c r="A71" t="s">
        <v>149</v>
      </c>
      <c r="B71" t="s">
        <v>134</v>
      </c>
      <c r="C71" t="s">
        <v>304</v>
      </c>
      <c r="D71" t="s">
        <v>305</v>
      </c>
      <c r="E71" s="3">
        <v>43271</v>
      </c>
      <c r="F71" s="3">
        <v>43362</v>
      </c>
      <c r="G71" s="1">
        <v>1.63747</v>
      </c>
      <c r="H71" s="1">
        <v>1.63747</v>
      </c>
      <c r="I71" s="1">
        <v>1.63747</v>
      </c>
      <c r="K71" t="b">
        <v>0</v>
      </c>
      <c r="L71" t="s">
        <v>56</v>
      </c>
      <c r="M71" t="s">
        <v>189</v>
      </c>
    </row>
    <row r="72" spans="1:13" x14ac:dyDescent="0.25">
      <c r="A72" t="s">
        <v>150</v>
      </c>
      <c r="B72" t="s">
        <v>134</v>
      </c>
      <c r="C72" t="s">
        <v>306</v>
      </c>
      <c r="D72" t="s">
        <v>307</v>
      </c>
      <c r="E72" s="3">
        <v>43362</v>
      </c>
      <c r="F72" s="3">
        <v>43453</v>
      </c>
      <c r="G72" s="1">
        <v>1.68014</v>
      </c>
      <c r="H72" s="1">
        <v>1.68014</v>
      </c>
      <c r="I72" s="1">
        <v>1.68014</v>
      </c>
      <c r="K72" t="b">
        <v>0</v>
      </c>
      <c r="L72" t="s">
        <v>56</v>
      </c>
      <c r="M72" t="s">
        <v>189</v>
      </c>
    </row>
    <row r="73" spans="1:13" x14ac:dyDescent="0.25">
      <c r="A73" t="s">
        <v>151</v>
      </c>
      <c r="B73" t="s">
        <v>134</v>
      </c>
      <c r="C73" t="s">
        <v>308</v>
      </c>
      <c r="D73" t="s">
        <v>309</v>
      </c>
      <c r="E73" s="3">
        <v>43453</v>
      </c>
      <c r="F73" s="3">
        <v>43544</v>
      </c>
      <c r="G73" s="1">
        <v>1.72238</v>
      </c>
      <c r="H73" s="1">
        <v>1.72238</v>
      </c>
      <c r="I73" s="1">
        <v>1.72238</v>
      </c>
      <c r="K73" t="b">
        <v>0</v>
      </c>
      <c r="L73" t="s">
        <v>56</v>
      </c>
      <c r="M73" t="s">
        <v>189</v>
      </c>
    </row>
    <row r="74" spans="1:13" x14ac:dyDescent="0.25">
      <c r="A74" t="s">
        <v>152</v>
      </c>
      <c r="B74" t="s">
        <v>134</v>
      </c>
      <c r="C74" t="s">
        <v>310</v>
      </c>
      <c r="D74" t="s">
        <v>311</v>
      </c>
      <c r="E74" s="3">
        <v>43544</v>
      </c>
      <c r="F74" s="3">
        <v>43635</v>
      </c>
      <c r="G74" s="1">
        <v>1.7642199999999999</v>
      </c>
      <c r="H74" s="1">
        <v>1.7642199999999999</v>
      </c>
      <c r="I74" s="1">
        <v>1.7642199999999999</v>
      </c>
      <c r="K74" t="b">
        <v>0</v>
      </c>
      <c r="L74" t="s">
        <v>56</v>
      </c>
      <c r="M74" t="s">
        <v>189</v>
      </c>
    </row>
    <row r="75" spans="1:13" x14ac:dyDescent="0.25">
      <c r="A75" t="s">
        <v>153</v>
      </c>
      <c r="B75" t="s">
        <v>134</v>
      </c>
      <c r="C75" t="s">
        <v>312</v>
      </c>
      <c r="D75" t="s">
        <v>313</v>
      </c>
      <c r="E75" s="3">
        <v>43635</v>
      </c>
      <c r="F75" s="3">
        <v>43726</v>
      </c>
      <c r="G75" s="1">
        <v>1.80566</v>
      </c>
      <c r="H75" s="1">
        <v>1.80566</v>
      </c>
      <c r="I75" s="1">
        <v>1.80566</v>
      </c>
      <c r="K75" t="b">
        <v>0</v>
      </c>
      <c r="L75" t="s">
        <v>56</v>
      </c>
      <c r="M75" t="s">
        <v>189</v>
      </c>
    </row>
    <row r="76" spans="1:13" x14ac:dyDescent="0.25">
      <c r="A76" t="s">
        <v>154</v>
      </c>
      <c r="B76" t="s">
        <v>134</v>
      </c>
      <c r="C76" t="s">
        <v>314</v>
      </c>
      <c r="D76" t="s">
        <v>315</v>
      </c>
      <c r="E76" s="3">
        <v>43726</v>
      </c>
      <c r="F76" s="3">
        <v>43817</v>
      </c>
      <c r="G76" s="1">
        <v>1.8467199999999999</v>
      </c>
      <c r="H76" s="1">
        <v>1.8467199999999999</v>
      </c>
      <c r="I76" s="1">
        <v>1.8467199999999999</v>
      </c>
      <c r="K76" t="b">
        <v>0</v>
      </c>
      <c r="L76" t="s">
        <v>56</v>
      </c>
      <c r="M76" t="s">
        <v>189</v>
      </c>
    </row>
    <row r="77" spans="1:13" x14ac:dyDescent="0.25">
      <c r="A77" t="s">
        <v>155</v>
      </c>
      <c r="B77" t="s">
        <v>134</v>
      </c>
      <c r="C77" t="s">
        <v>316</v>
      </c>
      <c r="D77" t="s">
        <v>317</v>
      </c>
      <c r="E77" s="3">
        <v>43817</v>
      </c>
      <c r="F77" s="3">
        <v>43908</v>
      </c>
      <c r="G77" s="1">
        <v>1.8874</v>
      </c>
      <c r="H77" s="1">
        <v>1.8874</v>
      </c>
      <c r="I77" s="1">
        <v>1.8874</v>
      </c>
      <c r="K77" t="b">
        <v>0</v>
      </c>
      <c r="L77" t="s">
        <v>56</v>
      </c>
      <c r="M77" t="s">
        <v>189</v>
      </c>
    </row>
    <row r="78" spans="1:13" x14ac:dyDescent="0.25">
      <c r="A78" t="s">
        <v>156</v>
      </c>
      <c r="B78" t="s">
        <v>134</v>
      </c>
      <c r="C78" t="s">
        <v>318</v>
      </c>
      <c r="D78" t="s">
        <v>319</v>
      </c>
      <c r="E78" s="3">
        <v>43908</v>
      </c>
      <c r="F78" s="3">
        <v>43999</v>
      </c>
      <c r="G78" s="1">
        <v>1.9277</v>
      </c>
      <c r="H78" s="1">
        <v>1.9277</v>
      </c>
      <c r="I78" s="1">
        <v>1.9277</v>
      </c>
      <c r="K78" t="b">
        <v>0</v>
      </c>
      <c r="L78" t="s">
        <v>56</v>
      </c>
      <c r="M78" t="s">
        <v>189</v>
      </c>
    </row>
    <row r="79" spans="1:13" x14ac:dyDescent="0.25">
      <c r="A79" t="s">
        <v>157</v>
      </c>
      <c r="B79" t="s">
        <v>134</v>
      </c>
      <c r="C79" t="s">
        <v>320</v>
      </c>
      <c r="D79" t="s">
        <v>321</v>
      </c>
      <c r="E79" s="3">
        <v>43999</v>
      </c>
      <c r="F79" s="3">
        <v>44090</v>
      </c>
      <c r="G79" s="1">
        <v>1.9576499999999999</v>
      </c>
      <c r="H79" s="1">
        <v>1.9576499999999999</v>
      </c>
      <c r="I79" s="1">
        <v>1.9576499999999999</v>
      </c>
      <c r="K79" t="b">
        <v>0</v>
      </c>
      <c r="L79" t="s">
        <v>56</v>
      </c>
      <c r="M79" t="s">
        <v>189</v>
      </c>
    </row>
    <row r="80" spans="1:13" x14ac:dyDescent="0.25">
      <c r="A80" t="s">
        <v>158</v>
      </c>
      <c r="B80" t="s">
        <v>134</v>
      </c>
      <c r="C80" t="s">
        <v>322</v>
      </c>
      <c r="D80" t="s">
        <v>323</v>
      </c>
      <c r="E80" s="3">
        <v>44090</v>
      </c>
      <c r="F80" s="3">
        <v>44181</v>
      </c>
      <c r="G80" s="1">
        <v>1.9872399999999999</v>
      </c>
      <c r="H80" s="1">
        <v>1.9872399999999999</v>
      </c>
      <c r="I80" s="1">
        <v>1.9872399999999999</v>
      </c>
      <c r="K80" t="b">
        <v>0</v>
      </c>
      <c r="L80" t="s">
        <v>56</v>
      </c>
      <c r="M80" t="s">
        <v>189</v>
      </c>
    </row>
    <row r="81" spans="1:13" x14ac:dyDescent="0.25">
      <c r="A81" t="s">
        <v>159</v>
      </c>
      <c r="B81" t="s">
        <v>134</v>
      </c>
      <c r="C81" t="s">
        <v>324</v>
      </c>
      <c r="D81" t="s">
        <v>325</v>
      </c>
      <c r="E81" s="3">
        <v>44181</v>
      </c>
      <c r="F81" s="3">
        <v>44272</v>
      </c>
      <c r="G81" s="1">
        <v>2.0165000000000002</v>
      </c>
      <c r="H81" s="1">
        <v>2.0165000000000002</v>
      </c>
      <c r="I81" s="1">
        <v>2.0165000000000002</v>
      </c>
      <c r="K81" t="b">
        <v>0</v>
      </c>
      <c r="L81" t="s">
        <v>56</v>
      </c>
      <c r="M81" t="s">
        <v>189</v>
      </c>
    </row>
    <row r="82" spans="1:13" x14ac:dyDescent="0.25">
      <c r="A82" t="s">
        <v>163</v>
      </c>
      <c r="B82" t="s">
        <v>164</v>
      </c>
      <c r="C82" t="s">
        <v>333</v>
      </c>
      <c r="D82" t="s">
        <v>334</v>
      </c>
      <c r="E82" s="3">
        <v>42114</v>
      </c>
      <c r="F82" s="3">
        <v>42296</v>
      </c>
      <c r="G82" s="1">
        <v>0.64800000000000002</v>
      </c>
      <c r="H82" s="1">
        <v>0.66800000000000004</v>
      </c>
      <c r="I82" s="1">
        <v>0.68799999999999994</v>
      </c>
      <c r="J82" t="s">
        <v>55</v>
      </c>
      <c r="K82" t="b">
        <v>0</v>
      </c>
      <c r="L82" t="s">
        <v>56</v>
      </c>
      <c r="M82" t="s">
        <v>189</v>
      </c>
    </row>
    <row r="83" spans="1:13" x14ac:dyDescent="0.25">
      <c r="A83" t="s">
        <v>165</v>
      </c>
      <c r="B83" t="s">
        <v>164</v>
      </c>
      <c r="C83" t="s">
        <v>335</v>
      </c>
      <c r="D83" t="s">
        <v>336</v>
      </c>
      <c r="E83" s="3">
        <v>42142</v>
      </c>
      <c r="F83" s="3">
        <v>42326</v>
      </c>
      <c r="G83" s="1">
        <v>0.65300000000000002</v>
      </c>
      <c r="H83" s="1">
        <v>0.67300000000000004</v>
      </c>
      <c r="I83" s="1">
        <v>0.69299999999999995</v>
      </c>
      <c r="J83" t="s">
        <v>55</v>
      </c>
      <c r="K83" t="b">
        <v>0</v>
      </c>
      <c r="L83" t="s">
        <v>56</v>
      </c>
      <c r="M83" t="s">
        <v>189</v>
      </c>
    </row>
    <row r="84" spans="1:13" x14ac:dyDescent="0.25">
      <c r="A84" t="s">
        <v>166</v>
      </c>
      <c r="B84" t="s">
        <v>164</v>
      </c>
      <c r="C84" t="s">
        <v>337</v>
      </c>
      <c r="D84" t="s">
        <v>338</v>
      </c>
      <c r="E84" s="3">
        <v>42173</v>
      </c>
      <c r="F84" s="3">
        <v>42356</v>
      </c>
      <c r="G84" s="1">
        <v>0.68899999999999995</v>
      </c>
      <c r="H84" s="1">
        <v>0.69899999999999995</v>
      </c>
      <c r="I84" s="1">
        <v>0.70899999999999996</v>
      </c>
      <c r="J84" t="s">
        <v>55</v>
      </c>
      <c r="K84" t="b">
        <v>0</v>
      </c>
      <c r="L84" t="s">
        <v>56</v>
      </c>
      <c r="M84" t="s">
        <v>189</v>
      </c>
    </row>
    <row r="85" spans="1:13" x14ac:dyDescent="0.25">
      <c r="A85" t="s">
        <v>167</v>
      </c>
      <c r="B85" t="s">
        <v>164</v>
      </c>
      <c r="C85" t="s">
        <v>339</v>
      </c>
      <c r="D85" t="s">
        <v>340</v>
      </c>
      <c r="E85" s="3">
        <v>42205</v>
      </c>
      <c r="F85" s="3">
        <v>42387</v>
      </c>
      <c r="G85" s="1">
        <v>0.70899999999999996</v>
      </c>
      <c r="H85" s="1">
        <v>0.71850000000000003</v>
      </c>
      <c r="I85" s="1">
        <v>0.72799999999999998</v>
      </c>
      <c r="J85" t="s">
        <v>55</v>
      </c>
      <c r="K85" t="b">
        <v>0</v>
      </c>
      <c r="L85" t="s">
        <v>56</v>
      </c>
      <c r="M85" t="s">
        <v>189</v>
      </c>
    </row>
    <row r="86" spans="1:13" x14ac:dyDescent="0.25">
      <c r="A86" t="s">
        <v>168</v>
      </c>
      <c r="B86" t="s">
        <v>164</v>
      </c>
      <c r="C86" t="s">
        <v>341</v>
      </c>
      <c r="D86" t="s">
        <v>342</v>
      </c>
      <c r="E86" s="3">
        <v>42234</v>
      </c>
      <c r="F86" s="3">
        <v>42418</v>
      </c>
      <c r="G86" s="1">
        <v>0.71499999999999997</v>
      </c>
      <c r="H86" s="1">
        <v>0.74</v>
      </c>
      <c r="I86" s="1">
        <v>0.76500000000000001</v>
      </c>
      <c r="J86" t="s">
        <v>55</v>
      </c>
      <c r="K86" t="b">
        <v>0</v>
      </c>
      <c r="L86" t="s">
        <v>56</v>
      </c>
      <c r="M86" t="s">
        <v>189</v>
      </c>
    </row>
    <row r="87" spans="1:13" x14ac:dyDescent="0.25">
      <c r="A87" t="s">
        <v>169</v>
      </c>
      <c r="B87" t="s">
        <v>164</v>
      </c>
      <c r="C87" t="s">
        <v>343</v>
      </c>
      <c r="D87" t="s">
        <v>344</v>
      </c>
      <c r="E87" s="3">
        <v>42265</v>
      </c>
      <c r="F87" s="3">
        <v>42447</v>
      </c>
      <c r="G87" s="1">
        <v>0.71399999999999997</v>
      </c>
      <c r="H87" s="1">
        <v>0.73399999999999999</v>
      </c>
      <c r="I87" s="1">
        <v>0.754</v>
      </c>
      <c r="J87" t="s">
        <v>55</v>
      </c>
      <c r="K87" t="b">
        <v>0</v>
      </c>
      <c r="L87" t="s">
        <v>56</v>
      </c>
      <c r="M87" t="s">
        <v>189</v>
      </c>
    </row>
    <row r="88" spans="1:13" x14ac:dyDescent="0.25">
      <c r="A88" t="s">
        <v>170</v>
      </c>
      <c r="B88" t="s">
        <v>164</v>
      </c>
      <c r="C88" t="s">
        <v>345</v>
      </c>
      <c r="D88" t="s">
        <v>346</v>
      </c>
      <c r="E88" s="3">
        <v>42356</v>
      </c>
      <c r="F88" s="3">
        <v>42541</v>
      </c>
      <c r="G88" s="1">
        <v>0.85</v>
      </c>
      <c r="H88" s="1">
        <v>0.875</v>
      </c>
      <c r="I88" s="1">
        <v>0.9</v>
      </c>
      <c r="J88" t="s">
        <v>55</v>
      </c>
      <c r="K88" t="b">
        <v>0</v>
      </c>
      <c r="L88" t="s">
        <v>56</v>
      </c>
      <c r="M88" t="s">
        <v>189</v>
      </c>
    </row>
    <row r="89" spans="1:13" x14ac:dyDescent="0.25">
      <c r="A89" t="s">
        <v>171</v>
      </c>
      <c r="B89" t="s">
        <v>164</v>
      </c>
      <c r="C89" t="s">
        <v>347</v>
      </c>
      <c r="D89" t="s">
        <v>348</v>
      </c>
      <c r="E89" s="3">
        <v>42447</v>
      </c>
      <c r="F89" s="3">
        <v>42632</v>
      </c>
      <c r="G89" s="1">
        <v>0.94099999999999995</v>
      </c>
      <c r="H89" s="1">
        <v>0.96099999999999997</v>
      </c>
      <c r="I89" s="1">
        <v>0.98099999999999998</v>
      </c>
      <c r="J89" t="s">
        <v>55</v>
      </c>
      <c r="K89" t="b">
        <v>0</v>
      </c>
      <c r="L89" t="s">
        <v>56</v>
      </c>
      <c r="M89" t="s">
        <v>189</v>
      </c>
    </row>
    <row r="90" spans="1:13" x14ac:dyDescent="0.25">
      <c r="A90" t="s">
        <v>163</v>
      </c>
      <c r="B90" t="s">
        <v>160</v>
      </c>
      <c r="C90" t="s">
        <v>333</v>
      </c>
      <c r="D90" t="s">
        <v>334</v>
      </c>
      <c r="E90" s="3">
        <v>42114</v>
      </c>
      <c r="F90" s="3">
        <v>42296</v>
      </c>
      <c r="G90" s="1">
        <v>0.64800000000000002</v>
      </c>
      <c r="H90" s="1">
        <v>0.66800000000000004</v>
      </c>
      <c r="I90" s="1">
        <v>0.68799999999999994</v>
      </c>
      <c r="J90" t="s">
        <v>55</v>
      </c>
      <c r="K90" t="b">
        <v>1</v>
      </c>
      <c r="L90" t="s">
        <v>56</v>
      </c>
      <c r="M90" t="s">
        <v>189</v>
      </c>
    </row>
    <row r="91" spans="1:13" x14ac:dyDescent="0.25">
      <c r="A91" t="s">
        <v>165</v>
      </c>
      <c r="B91" t="s">
        <v>160</v>
      </c>
      <c r="C91" t="s">
        <v>335</v>
      </c>
      <c r="D91" t="s">
        <v>336</v>
      </c>
      <c r="E91" s="3">
        <v>42142</v>
      </c>
      <c r="F91" s="3">
        <v>42326</v>
      </c>
      <c r="G91" s="1">
        <v>0.65300000000000002</v>
      </c>
      <c r="H91" s="1">
        <v>0.67300000000000004</v>
      </c>
      <c r="I91" s="1">
        <v>0.69299999999999995</v>
      </c>
      <c r="J91" t="s">
        <v>55</v>
      </c>
      <c r="K91" t="b">
        <v>1</v>
      </c>
      <c r="L91" t="s">
        <v>56</v>
      </c>
      <c r="M91" t="s">
        <v>189</v>
      </c>
    </row>
    <row r="92" spans="1:13" x14ac:dyDescent="0.25">
      <c r="A92" t="s">
        <v>166</v>
      </c>
      <c r="B92" t="s">
        <v>160</v>
      </c>
      <c r="C92" t="s">
        <v>337</v>
      </c>
      <c r="D92" t="s">
        <v>338</v>
      </c>
      <c r="E92" s="3">
        <v>42173</v>
      </c>
      <c r="F92" s="3">
        <v>42356</v>
      </c>
      <c r="G92" s="1">
        <v>0.68899999999999995</v>
      </c>
      <c r="H92" s="1">
        <v>0.69899999999999995</v>
      </c>
      <c r="I92" s="1">
        <v>0.70899999999999996</v>
      </c>
      <c r="J92" t="s">
        <v>55</v>
      </c>
      <c r="K92" t="b">
        <v>1</v>
      </c>
      <c r="L92" t="s">
        <v>56</v>
      </c>
      <c r="M92" t="s">
        <v>189</v>
      </c>
    </row>
    <row r="93" spans="1:13" x14ac:dyDescent="0.25">
      <c r="A93" t="s">
        <v>167</v>
      </c>
      <c r="B93" t="s">
        <v>160</v>
      </c>
      <c r="C93" t="s">
        <v>339</v>
      </c>
      <c r="D93" t="s">
        <v>340</v>
      </c>
      <c r="E93" s="3">
        <v>42205</v>
      </c>
      <c r="F93" s="3">
        <v>42387</v>
      </c>
      <c r="G93" s="1">
        <v>0.70899999999999996</v>
      </c>
      <c r="H93" s="1">
        <v>0.71850000000000003</v>
      </c>
      <c r="I93" s="1">
        <v>0.72799999999999998</v>
      </c>
      <c r="J93" t="s">
        <v>55</v>
      </c>
      <c r="K93" t="b">
        <v>1</v>
      </c>
      <c r="L93" t="s">
        <v>56</v>
      </c>
      <c r="M93" t="s">
        <v>189</v>
      </c>
    </row>
    <row r="94" spans="1:13" x14ac:dyDescent="0.25">
      <c r="A94" t="s">
        <v>168</v>
      </c>
      <c r="B94" t="s">
        <v>160</v>
      </c>
      <c r="C94" t="s">
        <v>341</v>
      </c>
      <c r="D94" t="s">
        <v>342</v>
      </c>
      <c r="E94" s="3">
        <v>42234</v>
      </c>
      <c r="F94" s="3">
        <v>42418</v>
      </c>
      <c r="G94" s="1">
        <v>0.71499999999999997</v>
      </c>
      <c r="H94" s="1">
        <v>0.74</v>
      </c>
      <c r="I94" s="1">
        <v>0.76500000000000001</v>
      </c>
      <c r="J94" t="s">
        <v>55</v>
      </c>
      <c r="K94" t="b">
        <v>1</v>
      </c>
      <c r="L94" t="s">
        <v>56</v>
      </c>
      <c r="M94" t="s">
        <v>189</v>
      </c>
    </row>
    <row r="95" spans="1:13" x14ac:dyDescent="0.25">
      <c r="A95" t="s">
        <v>169</v>
      </c>
      <c r="B95" t="s">
        <v>160</v>
      </c>
      <c r="C95" t="s">
        <v>343</v>
      </c>
      <c r="D95" t="s">
        <v>344</v>
      </c>
      <c r="E95" s="3">
        <v>42265</v>
      </c>
      <c r="F95" s="3">
        <v>42447</v>
      </c>
      <c r="G95" s="1">
        <v>0.71399999999999997</v>
      </c>
      <c r="H95" s="1">
        <v>0.73399999999999999</v>
      </c>
      <c r="I95" s="1">
        <v>0.754</v>
      </c>
      <c r="J95" t="s">
        <v>55</v>
      </c>
      <c r="K95" t="b">
        <v>1</v>
      </c>
      <c r="L95" t="s">
        <v>56</v>
      </c>
      <c r="M95" t="s">
        <v>189</v>
      </c>
    </row>
    <row r="96" spans="1:13" x14ac:dyDescent="0.25">
      <c r="A96" t="s">
        <v>170</v>
      </c>
      <c r="B96" t="s">
        <v>160</v>
      </c>
      <c r="C96" t="s">
        <v>345</v>
      </c>
      <c r="D96" t="s">
        <v>346</v>
      </c>
      <c r="E96" s="3">
        <v>42356</v>
      </c>
      <c r="F96" s="3">
        <v>42541</v>
      </c>
      <c r="G96" s="1">
        <v>0.85</v>
      </c>
      <c r="H96" s="1">
        <v>0.875</v>
      </c>
      <c r="I96" s="1">
        <v>0.9</v>
      </c>
      <c r="J96" t="s">
        <v>55</v>
      </c>
      <c r="K96" t="b">
        <v>1</v>
      </c>
      <c r="L96" t="s">
        <v>56</v>
      </c>
      <c r="M96" t="s">
        <v>189</v>
      </c>
    </row>
    <row r="97" spans="1:13" x14ac:dyDescent="0.25">
      <c r="A97" t="s">
        <v>171</v>
      </c>
      <c r="B97" t="s">
        <v>160</v>
      </c>
      <c r="C97" t="s">
        <v>347</v>
      </c>
      <c r="D97" t="s">
        <v>348</v>
      </c>
      <c r="E97" s="3">
        <v>42447</v>
      </c>
      <c r="F97" s="3">
        <v>42632</v>
      </c>
      <c r="G97" s="1">
        <v>0.94099999999999995</v>
      </c>
      <c r="H97" s="1">
        <v>0.96099999999999997</v>
      </c>
      <c r="I97" s="1">
        <v>0.98099999999999998</v>
      </c>
      <c r="J97" t="s">
        <v>55</v>
      </c>
      <c r="K97" t="b">
        <v>1</v>
      </c>
      <c r="L97" t="s">
        <v>56</v>
      </c>
      <c r="M97" t="s">
        <v>189</v>
      </c>
    </row>
    <row r="98" spans="1:13" x14ac:dyDescent="0.25">
      <c r="A98" t="s">
        <v>161</v>
      </c>
      <c r="B98" t="s">
        <v>6</v>
      </c>
      <c r="C98" t="s">
        <v>384</v>
      </c>
      <c r="D98" t="s">
        <v>385</v>
      </c>
      <c r="E98" s="3">
        <v>42081</v>
      </c>
      <c r="F98" s="3">
        <v>42447</v>
      </c>
      <c r="G98" s="1">
        <v>0.71611999999999998</v>
      </c>
      <c r="H98" s="1">
        <v>0.72199999999999998</v>
      </c>
      <c r="I98" s="1">
        <v>0.72787999999999997</v>
      </c>
      <c r="J98" t="s">
        <v>57</v>
      </c>
      <c r="K98" t="b">
        <v>0</v>
      </c>
      <c r="L98" t="s">
        <v>173</v>
      </c>
      <c r="M98" t="s">
        <v>189</v>
      </c>
    </row>
    <row r="99" spans="1:13" x14ac:dyDescent="0.25">
      <c r="A99" t="s">
        <v>20</v>
      </c>
      <c r="B99" t="s">
        <v>6</v>
      </c>
      <c r="C99" t="s">
        <v>386</v>
      </c>
      <c r="D99" t="s">
        <v>387</v>
      </c>
      <c r="E99" s="3">
        <v>42081</v>
      </c>
      <c r="F99" s="3">
        <v>42632</v>
      </c>
      <c r="G99" s="1">
        <v>0.80223</v>
      </c>
      <c r="H99" s="1">
        <v>0.81499999999999995</v>
      </c>
      <c r="I99" s="1">
        <v>0.82777000000000001</v>
      </c>
      <c r="J99" t="s">
        <v>57</v>
      </c>
      <c r="K99" t="b">
        <v>0</v>
      </c>
      <c r="L99" t="s">
        <v>173</v>
      </c>
      <c r="M99" t="s">
        <v>189</v>
      </c>
    </row>
    <row r="100" spans="1:13" x14ac:dyDescent="0.25">
      <c r="A100" t="s">
        <v>21</v>
      </c>
      <c r="B100" t="s">
        <v>6</v>
      </c>
      <c r="C100" t="s">
        <v>349</v>
      </c>
      <c r="D100" t="s">
        <v>350</v>
      </c>
      <c r="E100" s="3">
        <v>42081</v>
      </c>
      <c r="F100" s="3">
        <v>42814</v>
      </c>
      <c r="G100" s="1">
        <v>0.91520000000000001</v>
      </c>
      <c r="H100" s="1">
        <v>0.92225000000000001</v>
      </c>
      <c r="I100" s="1">
        <v>0.92930000000000001</v>
      </c>
      <c r="J100" t="s">
        <v>57</v>
      </c>
      <c r="K100" t="b">
        <v>1</v>
      </c>
      <c r="L100" t="s">
        <v>173</v>
      </c>
      <c r="M100" t="s">
        <v>189</v>
      </c>
    </row>
    <row r="101" spans="1:13" x14ac:dyDescent="0.25">
      <c r="A101" t="s">
        <v>22</v>
      </c>
      <c r="B101" t="s">
        <v>6</v>
      </c>
      <c r="C101" t="s">
        <v>351</v>
      </c>
      <c r="D101" t="s">
        <v>352</v>
      </c>
      <c r="E101" s="3">
        <v>42081</v>
      </c>
      <c r="F101" s="3">
        <v>43178</v>
      </c>
      <c r="G101" s="1">
        <v>1.1041000000000001</v>
      </c>
      <c r="H101" s="1">
        <v>1.1177999999999999</v>
      </c>
      <c r="I101" s="1">
        <v>1.1315</v>
      </c>
      <c r="J101" t="s">
        <v>57</v>
      </c>
      <c r="K101" t="b">
        <v>1</v>
      </c>
      <c r="L101" t="s">
        <v>173</v>
      </c>
      <c r="M101" t="s">
        <v>189</v>
      </c>
    </row>
    <row r="102" spans="1:13" x14ac:dyDescent="0.25">
      <c r="A102" t="s">
        <v>23</v>
      </c>
      <c r="B102" t="s">
        <v>6</v>
      </c>
      <c r="C102" t="s">
        <v>353</v>
      </c>
      <c r="D102" t="s">
        <v>354</v>
      </c>
      <c r="E102" s="3">
        <v>42081</v>
      </c>
      <c r="F102" s="3">
        <v>43542</v>
      </c>
      <c r="G102" s="1">
        <v>1.24963</v>
      </c>
      <c r="H102" s="1">
        <v>1.2669999999999999</v>
      </c>
      <c r="I102" s="1">
        <v>1.28437</v>
      </c>
      <c r="J102" t="s">
        <v>57</v>
      </c>
      <c r="K102" t="b">
        <v>1</v>
      </c>
      <c r="L102" t="s">
        <v>173</v>
      </c>
      <c r="M102" t="s">
        <v>189</v>
      </c>
    </row>
    <row r="103" spans="1:13" x14ac:dyDescent="0.25">
      <c r="A103" t="s">
        <v>24</v>
      </c>
      <c r="B103" t="s">
        <v>6</v>
      </c>
      <c r="C103" t="s">
        <v>355</v>
      </c>
      <c r="D103" t="s">
        <v>356</v>
      </c>
      <c r="E103" s="3">
        <v>42081</v>
      </c>
      <c r="F103" s="3">
        <v>43908</v>
      </c>
      <c r="G103" s="1">
        <v>1.3571899999999999</v>
      </c>
      <c r="H103" s="1">
        <v>1.3814</v>
      </c>
      <c r="I103" s="1">
        <v>1.40561</v>
      </c>
      <c r="J103" t="s">
        <v>57</v>
      </c>
      <c r="K103" t="b">
        <v>1</v>
      </c>
      <c r="L103" t="s">
        <v>173</v>
      </c>
      <c r="M103" t="s">
        <v>189</v>
      </c>
    </row>
    <row r="104" spans="1:13" x14ac:dyDescent="0.25">
      <c r="A104" t="s">
        <v>25</v>
      </c>
      <c r="B104" t="s">
        <v>6</v>
      </c>
      <c r="C104" t="s">
        <v>357</v>
      </c>
      <c r="D104" t="s">
        <v>358</v>
      </c>
      <c r="E104" s="3">
        <v>42081</v>
      </c>
      <c r="F104" s="3">
        <v>44273</v>
      </c>
      <c r="G104" s="1">
        <v>1.4566300000000001</v>
      </c>
      <c r="H104" s="1">
        <v>1.478</v>
      </c>
      <c r="I104" s="1">
        <v>1.4993700000000001</v>
      </c>
      <c r="J104" t="s">
        <v>57</v>
      </c>
      <c r="K104" t="b">
        <v>1</v>
      </c>
      <c r="L104" t="s">
        <v>173</v>
      </c>
      <c r="M104" t="s">
        <v>189</v>
      </c>
    </row>
    <row r="105" spans="1:13" x14ac:dyDescent="0.25">
      <c r="A105" t="s">
        <v>26</v>
      </c>
      <c r="B105" t="s">
        <v>6</v>
      </c>
      <c r="C105" t="s">
        <v>359</v>
      </c>
      <c r="D105" t="s">
        <v>360</v>
      </c>
      <c r="E105" s="3">
        <v>42081</v>
      </c>
      <c r="F105" s="3">
        <v>44638</v>
      </c>
      <c r="G105" s="1">
        <v>1.5279199999999999</v>
      </c>
      <c r="H105" s="1">
        <v>1.5509999999999999</v>
      </c>
      <c r="I105" s="1">
        <v>1.5740799999999999</v>
      </c>
      <c r="J105" t="s">
        <v>57</v>
      </c>
      <c r="K105" t="b">
        <v>1</v>
      </c>
      <c r="L105" t="s">
        <v>173</v>
      </c>
      <c r="M105" t="s">
        <v>189</v>
      </c>
    </row>
    <row r="106" spans="1:13" x14ac:dyDescent="0.25">
      <c r="A106" t="s">
        <v>27</v>
      </c>
      <c r="B106" t="s">
        <v>6</v>
      </c>
      <c r="C106" t="s">
        <v>361</v>
      </c>
      <c r="D106" t="s">
        <v>362</v>
      </c>
      <c r="E106" s="3">
        <v>42081</v>
      </c>
      <c r="F106" s="3">
        <v>45005</v>
      </c>
      <c r="G106" s="1">
        <v>1.6062799999999999</v>
      </c>
      <c r="H106" s="1">
        <v>1.6160000000000001</v>
      </c>
      <c r="I106" s="1">
        <v>1.6257200000000001</v>
      </c>
      <c r="J106" t="s">
        <v>57</v>
      </c>
      <c r="K106" t="b">
        <v>1</v>
      </c>
      <c r="L106" t="s">
        <v>173</v>
      </c>
      <c r="M106" t="s">
        <v>189</v>
      </c>
    </row>
    <row r="107" spans="1:13" x14ac:dyDescent="0.25">
      <c r="A107" t="s">
        <v>28</v>
      </c>
      <c r="B107" t="s">
        <v>6</v>
      </c>
      <c r="C107" t="s">
        <v>363</v>
      </c>
      <c r="D107" t="s">
        <v>364</v>
      </c>
      <c r="E107" s="3">
        <v>42081</v>
      </c>
      <c r="F107" s="3">
        <v>45369</v>
      </c>
      <c r="G107" s="1">
        <v>1.6618200000000001</v>
      </c>
      <c r="H107" s="1">
        <v>1.6679999999999999</v>
      </c>
      <c r="I107" s="1">
        <v>1.67418</v>
      </c>
      <c r="J107" t="s">
        <v>57</v>
      </c>
      <c r="K107" t="b">
        <v>1</v>
      </c>
      <c r="L107" t="s">
        <v>173</v>
      </c>
      <c r="M107" t="s">
        <v>189</v>
      </c>
    </row>
    <row r="108" spans="1:13" x14ac:dyDescent="0.25">
      <c r="A108" t="s">
        <v>29</v>
      </c>
      <c r="B108" t="s">
        <v>6</v>
      </c>
      <c r="C108" t="s">
        <v>365</v>
      </c>
      <c r="D108" t="s">
        <v>366</v>
      </c>
      <c r="E108" s="3">
        <v>42081</v>
      </c>
      <c r="F108" s="3">
        <v>45734</v>
      </c>
      <c r="G108" s="1">
        <v>1.69821</v>
      </c>
      <c r="H108" s="1">
        <v>1.7044999999999999</v>
      </c>
      <c r="I108" s="1">
        <v>1.71079</v>
      </c>
      <c r="J108" t="s">
        <v>57</v>
      </c>
      <c r="K108" t="b">
        <v>1</v>
      </c>
      <c r="L108" t="s">
        <v>173</v>
      </c>
      <c r="M108" t="s">
        <v>189</v>
      </c>
    </row>
    <row r="109" spans="1:13" x14ac:dyDescent="0.25">
      <c r="A109" t="s">
        <v>31</v>
      </c>
      <c r="B109" t="s">
        <v>6</v>
      </c>
      <c r="C109" t="s">
        <v>367</v>
      </c>
      <c r="D109" t="s">
        <v>368</v>
      </c>
      <c r="E109" s="3">
        <v>42081</v>
      </c>
      <c r="F109" s="3">
        <v>46464</v>
      </c>
      <c r="G109" s="1">
        <v>1.7857000000000001</v>
      </c>
      <c r="H109" s="1">
        <v>1.794</v>
      </c>
      <c r="I109" s="1">
        <v>1.8023</v>
      </c>
      <c r="J109" t="s">
        <v>57</v>
      </c>
      <c r="K109" t="b">
        <v>1</v>
      </c>
      <c r="L109" t="s">
        <v>173</v>
      </c>
      <c r="M109" t="s">
        <v>189</v>
      </c>
    </row>
    <row r="110" spans="1:13" x14ac:dyDescent="0.25">
      <c r="A110" t="s">
        <v>32</v>
      </c>
      <c r="B110" t="s">
        <v>6</v>
      </c>
      <c r="C110" t="s">
        <v>369</v>
      </c>
      <c r="D110" t="s">
        <v>370</v>
      </c>
      <c r="E110" s="3">
        <v>42081</v>
      </c>
      <c r="F110" s="3">
        <v>47560</v>
      </c>
      <c r="G110" s="1">
        <v>1.87785</v>
      </c>
      <c r="H110" s="1">
        <v>1.8859999999999999</v>
      </c>
      <c r="I110" s="1">
        <v>1.89415</v>
      </c>
      <c r="J110" t="s">
        <v>57</v>
      </c>
      <c r="K110" t="b">
        <v>1</v>
      </c>
      <c r="L110" t="s">
        <v>173</v>
      </c>
      <c r="M110" t="s">
        <v>189</v>
      </c>
    </row>
    <row r="111" spans="1:13" x14ac:dyDescent="0.25">
      <c r="A111" t="s">
        <v>33</v>
      </c>
      <c r="B111" t="s">
        <v>6</v>
      </c>
      <c r="C111" t="s">
        <v>371</v>
      </c>
      <c r="D111" t="s">
        <v>372</v>
      </c>
      <c r="E111" s="3">
        <v>42081</v>
      </c>
      <c r="F111" s="3">
        <v>49387</v>
      </c>
      <c r="G111" s="1">
        <v>1.92635</v>
      </c>
      <c r="H111" s="1">
        <v>1.986</v>
      </c>
      <c r="I111" s="1">
        <v>2.0456400000000001</v>
      </c>
      <c r="J111" t="s">
        <v>57</v>
      </c>
      <c r="K111" t="b">
        <v>1</v>
      </c>
      <c r="L111" t="s">
        <v>173</v>
      </c>
      <c r="M111" t="s">
        <v>189</v>
      </c>
    </row>
    <row r="112" spans="1:13" x14ac:dyDescent="0.25">
      <c r="A112" t="s">
        <v>34</v>
      </c>
      <c r="B112" t="s">
        <v>6</v>
      </c>
      <c r="C112" t="s">
        <v>373</v>
      </c>
      <c r="D112" t="s">
        <v>374</v>
      </c>
      <c r="E112" s="3">
        <v>42081</v>
      </c>
      <c r="F112" s="3">
        <v>51214</v>
      </c>
      <c r="G112" s="1">
        <v>2.0131999999999999</v>
      </c>
      <c r="H112" s="1">
        <v>2.0215000000000001</v>
      </c>
      <c r="I112" s="1">
        <v>2.0297999999999998</v>
      </c>
      <c r="J112" t="s">
        <v>57</v>
      </c>
      <c r="K112" t="b">
        <v>1</v>
      </c>
      <c r="L112" t="s">
        <v>173</v>
      </c>
      <c r="M112" t="s">
        <v>189</v>
      </c>
    </row>
    <row r="113" spans="1:13" x14ac:dyDescent="0.25">
      <c r="A113" t="s">
        <v>35</v>
      </c>
      <c r="B113" t="s">
        <v>6</v>
      </c>
      <c r="C113" t="s">
        <v>375</v>
      </c>
      <c r="D113" t="s">
        <v>376</v>
      </c>
      <c r="E113" s="3">
        <v>42081</v>
      </c>
      <c r="F113" s="3">
        <v>53041</v>
      </c>
      <c r="G113" s="1">
        <v>2.0317599999999998</v>
      </c>
      <c r="H113" s="1">
        <v>2.0405000000000002</v>
      </c>
      <c r="I113" s="1">
        <v>2.0492300000000001</v>
      </c>
      <c r="J113" t="s">
        <v>57</v>
      </c>
      <c r="K113" t="b">
        <v>1</v>
      </c>
      <c r="L113" t="s">
        <v>173</v>
      </c>
      <c r="M113" t="s">
        <v>189</v>
      </c>
    </row>
    <row r="114" spans="1:13" x14ac:dyDescent="0.25">
      <c r="A114" t="s">
        <v>36</v>
      </c>
      <c r="B114" t="s">
        <v>6</v>
      </c>
      <c r="C114" t="s">
        <v>388</v>
      </c>
      <c r="D114" t="s">
        <v>389</v>
      </c>
      <c r="E114" s="3">
        <v>42081</v>
      </c>
      <c r="F114" s="3">
        <v>54865</v>
      </c>
      <c r="G114" s="1"/>
      <c r="H114" s="1"/>
      <c r="I114" s="1"/>
      <c r="K114" t="b">
        <v>1</v>
      </c>
      <c r="L114" t="s">
        <v>173</v>
      </c>
      <c r="M114" t="s">
        <v>189</v>
      </c>
    </row>
    <row r="115" spans="1:13" x14ac:dyDescent="0.25">
      <c r="A115" t="s">
        <v>37</v>
      </c>
      <c r="B115" t="s">
        <v>6</v>
      </c>
      <c r="C115" t="s">
        <v>377</v>
      </c>
      <c r="D115" t="s">
        <v>378</v>
      </c>
      <c r="E115" s="3">
        <v>42081</v>
      </c>
      <c r="F115" s="3">
        <v>56691</v>
      </c>
      <c r="G115" s="1">
        <v>2.0209000000000001</v>
      </c>
      <c r="H115" s="1">
        <v>2.0259999999999998</v>
      </c>
      <c r="I115" s="1">
        <v>2.0310999999999999</v>
      </c>
      <c r="J115" t="s">
        <v>57</v>
      </c>
      <c r="K115" t="b">
        <v>1</v>
      </c>
      <c r="L115" t="s">
        <v>173</v>
      </c>
      <c r="M115" t="s">
        <v>189</v>
      </c>
    </row>
    <row r="116" spans="1:13" x14ac:dyDescent="0.25">
      <c r="A116" t="s">
        <v>172</v>
      </c>
      <c r="B116" t="s">
        <v>6</v>
      </c>
      <c r="C116" t="s">
        <v>390</v>
      </c>
      <c r="D116" t="s">
        <v>391</v>
      </c>
      <c r="E116" s="3">
        <v>42081</v>
      </c>
      <c r="F116" s="3">
        <v>58518</v>
      </c>
      <c r="G116" s="1"/>
      <c r="H116" s="1"/>
      <c r="I116" s="1"/>
      <c r="K116" t="b">
        <v>1</v>
      </c>
      <c r="L116" t="s">
        <v>173</v>
      </c>
      <c r="M116" t="s">
        <v>189</v>
      </c>
    </row>
    <row r="117" spans="1:13" x14ac:dyDescent="0.25">
      <c r="A117" t="s">
        <v>38</v>
      </c>
      <c r="B117" t="s">
        <v>6</v>
      </c>
      <c r="C117" t="s">
        <v>379</v>
      </c>
      <c r="D117" t="s">
        <v>380</v>
      </c>
      <c r="E117" s="3">
        <v>42081</v>
      </c>
      <c r="F117" s="3">
        <v>60344</v>
      </c>
      <c r="G117" s="1">
        <v>2.00482</v>
      </c>
      <c r="H117" s="1">
        <v>2.0099999999999998</v>
      </c>
      <c r="I117" s="1">
        <v>2.01518</v>
      </c>
      <c r="J117" t="s">
        <v>57</v>
      </c>
      <c r="K117" t="b">
        <v>1</v>
      </c>
      <c r="L117" t="s">
        <v>173</v>
      </c>
      <c r="M117" t="s">
        <v>189</v>
      </c>
    </row>
    <row r="118" spans="1:13" x14ac:dyDescent="0.25">
      <c r="A118" t="s">
        <v>161</v>
      </c>
      <c r="B118" t="s">
        <v>6</v>
      </c>
      <c r="C118" t="s">
        <v>224</v>
      </c>
      <c r="D118" t="s">
        <v>225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57</v>
      </c>
      <c r="K118" t="b">
        <v>0</v>
      </c>
      <c r="L118" t="s">
        <v>173</v>
      </c>
      <c r="M118" t="s">
        <v>195</v>
      </c>
    </row>
    <row r="119" spans="1:13" x14ac:dyDescent="0.25">
      <c r="A119" t="s">
        <v>21</v>
      </c>
      <c r="B119" t="s">
        <v>6</v>
      </c>
      <c r="C119" t="s">
        <v>226</v>
      </c>
      <c r="D119" t="s">
        <v>227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57</v>
      </c>
      <c r="K119" t="b">
        <v>0</v>
      </c>
      <c r="L119" t="s">
        <v>173</v>
      </c>
      <c r="M119" t="s">
        <v>195</v>
      </c>
    </row>
    <row r="120" spans="1:13" x14ac:dyDescent="0.25">
      <c r="A120" t="s">
        <v>22</v>
      </c>
      <c r="B120" t="s">
        <v>6</v>
      </c>
      <c r="C120" t="s">
        <v>228</v>
      </c>
      <c r="D120" t="s">
        <v>229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57</v>
      </c>
      <c r="K120" t="b">
        <v>0</v>
      </c>
      <c r="L120" t="s">
        <v>173</v>
      </c>
      <c r="M120" t="s">
        <v>195</v>
      </c>
    </row>
    <row r="121" spans="1:13" x14ac:dyDescent="0.25">
      <c r="A121" t="s">
        <v>23</v>
      </c>
      <c r="B121" t="s">
        <v>6</v>
      </c>
      <c r="C121" t="s">
        <v>193</v>
      </c>
      <c r="D121" t="s">
        <v>194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57</v>
      </c>
      <c r="K121" t="b">
        <v>1</v>
      </c>
      <c r="L121" t="s">
        <v>173</v>
      </c>
      <c r="M121" t="s">
        <v>195</v>
      </c>
    </row>
    <row r="122" spans="1:13" x14ac:dyDescent="0.25">
      <c r="A122" t="s">
        <v>24</v>
      </c>
      <c r="B122" t="s">
        <v>6</v>
      </c>
      <c r="C122" t="s">
        <v>196</v>
      </c>
      <c r="D122" t="s">
        <v>197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57</v>
      </c>
      <c r="K122" t="b">
        <v>1</v>
      </c>
      <c r="L122" t="s">
        <v>173</v>
      </c>
      <c r="M122" t="s">
        <v>195</v>
      </c>
    </row>
    <row r="123" spans="1:13" x14ac:dyDescent="0.25">
      <c r="A123" t="s">
        <v>25</v>
      </c>
      <c r="B123" t="s">
        <v>6</v>
      </c>
      <c r="C123" t="s">
        <v>198</v>
      </c>
      <c r="D123" t="s">
        <v>199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57</v>
      </c>
      <c r="K123" t="b">
        <v>1</v>
      </c>
      <c r="L123" t="s">
        <v>173</v>
      </c>
      <c r="M123" t="s">
        <v>195</v>
      </c>
    </row>
    <row r="124" spans="1:13" x14ac:dyDescent="0.25">
      <c r="A124" t="s">
        <v>26</v>
      </c>
      <c r="B124" t="s">
        <v>6</v>
      </c>
      <c r="C124" t="s">
        <v>200</v>
      </c>
      <c r="D124" t="s">
        <v>201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57</v>
      </c>
      <c r="K124" t="b">
        <v>1</v>
      </c>
      <c r="L124" t="s">
        <v>173</v>
      </c>
      <c r="M124" t="s">
        <v>195</v>
      </c>
    </row>
    <row r="125" spans="1:13" x14ac:dyDescent="0.25">
      <c r="A125" t="s">
        <v>27</v>
      </c>
      <c r="B125" t="s">
        <v>6</v>
      </c>
      <c r="C125" t="s">
        <v>202</v>
      </c>
      <c r="D125" t="s">
        <v>203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57</v>
      </c>
      <c r="K125" t="b">
        <v>1</v>
      </c>
      <c r="L125" t="s">
        <v>173</v>
      </c>
      <c r="M125" t="s">
        <v>195</v>
      </c>
    </row>
    <row r="126" spans="1:13" x14ac:dyDescent="0.25">
      <c r="A126" t="s">
        <v>28</v>
      </c>
      <c r="B126" t="s">
        <v>6</v>
      </c>
      <c r="C126" t="s">
        <v>204</v>
      </c>
      <c r="D126" t="s">
        <v>205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57</v>
      </c>
      <c r="K126" t="b">
        <v>1</v>
      </c>
      <c r="L126" t="s">
        <v>173</v>
      </c>
      <c r="M126" t="s">
        <v>195</v>
      </c>
    </row>
    <row r="127" spans="1:13" x14ac:dyDescent="0.25">
      <c r="A127" t="s">
        <v>29</v>
      </c>
      <c r="B127" t="s">
        <v>6</v>
      </c>
      <c r="C127" t="s">
        <v>206</v>
      </c>
      <c r="D127" t="s">
        <v>207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57</v>
      </c>
      <c r="K127" t="b">
        <v>1</v>
      </c>
      <c r="L127" t="s">
        <v>173</v>
      </c>
      <c r="M127" t="s">
        <v>195</v>
      </c>
    </row>
    <row r="128" spans="1:13" x14ac:dyDescent="0.25">
      <c r="A128" t="s">
        <v>30</v>
      </c>
      <c r="B128" t="s">
        <v>6</v>
      </c>
      <c r="C128" t="s">
        <v>208</v>
      </c>
      <c r="D128" t="s">
        <v>209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57</v>
      </c>
      <c r="K128" t="b">
        <v>1</v>
      </c>
      <c r="L128" t="s">
        <v>173</v>
      </c>
      <c r="M128" t="s">
        <v>195</v>
      </c>
    </row>
    <row r="129" spans="1:13" x14ac:dyDescent="0.25">
      <c r="A129" t="s">
        <v>31</v>
      </c>
      <c r="B129" t="s">
        <v>6</v>
      </c>
      <c r="C129" t="s">
        <v>210</v>
      </c>
      <c r="D129" t="s">
        <v>211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57</v>
      </c>
      <c r="K129" t="b">
        <v>1</v>
      </c>
      <c r="L129" t="s">
        <v>173</v>
      </c>
      <c r="M129" t="s">
        <v>195</v>
      </c>
    </row>
    <row r="130" spans="1:13" x14ac:dyDescent="0.25">
      <c r="A130" t="s">
        <v>32</v>
      </c>
      <c r="B130" t="s">
        <v>6</v>
      </c>
      <c r="C130" t="s">
        <v>212</v>
      </c>
      <c r="D130" t="s">
        <v>213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57</v>
      </c>
      <c r="K130" t="b">
        <v>1</v>
      </c>
      <c r="L130" t="s">
        <v>173</v>
      </c>
      <c r="M130" t="s">
        <v>195</v>
      </c>
    </row>
    <row r="131" spans="1:13" x14ac:dyDescent="0.25">
      <c r="A131" t="s">
        <v>33</v>
      </c>
      <c r="B131" t="s">
        <v>6</v>
      </c>
      <c r="C131" t="s">
        <v>214</v>
      </c>
      <c r="D131" t="s">
        <v>215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57</v>
      </c>
      <c r="K131" t="b">
        <v>1</v>
      </c>
      <c r="L131" t="s">
        <v>173</v>
      </c>
      <c r="M131" t="s">
        <v>195</v>
      </c>
    </row>
    <row r="132" spans="1:13" x14ac:dyDescent="0.25">
      <c r="A132" t="s">
        <v>34</v>
      </c>
      <c r="B132" t="s">
        <v>6</v>
      </c>
      <c r="C132" t="s">
        <v>216</v>
      </c>
      <c r="D132" t="s">
        <v>217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57</v>
      </c>
      <c r="K132" t="b">
        <v>1</v>
      </c>
      <c r="L132" t="s">
        <v>173</v>
      </c>
      <c r="M132" t="s">
        <v>195</v>
      </c>
    </row>
    <row r="133" spans="1:13" x14ac:dyDescent="0.25">
      <c r="A133" t="s">
        <v>35</v>
      </c>
      <c r="B133" t="s">
        <v>6</v>
      </c>
      <c r="C133" t="s">
        <v>218</v>
      </c>
      <c r="D133" t="s">
        <v>219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57</v>
      </c>
      <c r="K133" t="b">
        <v>1</v>
      </c>
      <c r="L133" t="s">
        <v>173</v>
      </c>
      <c r="M133" t="s">
        <v>195</v>
      </c>
    </row>
    <row r="134" spans="1:13" x14ac:dyDescent="0.25">
      <c r="A134" t="s">
        <v>37</v>
      </c>
      <c r="B134" t="s">
        <v>6</v>
      </c>
      <c r="C134" t="s">
        <v>220</v>
      </c>
      <c r="D134" t="s">
        <v>221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57</v>
      </c>
      <c r="K134" t="b">
        <v>1</v>
      </c>
      <c r="L134" t="s">
        <v>173</v>
      </c>
      <c r="M134" t="s">
        <v>195</v>
      </c>
    </row>
    <row r="135" spans="1:13" x14ac:dyDescent="0.25">
      <c r="A135" t="s">
        <v>38</v>
      </c>
      <c r="B135" t="s">
        <v>6</v>
      </c>
      <c r="C135" t="s">
        <v>222</v>
      </c>
      <c r="D135" t="s">
        <v>223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57</v>
      </c>
      <c r="K135" t="b">
        <v>1</v>
      </c>
      <c r="L135" t="s">
        <v>173</v>
      </c>
      <c r="M135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76</v>
      </c>
      <c r="B1" s="8" t="s">
        <v>188</v>
      </c>
    </row>
    <row r="2" spans="1:3" x14ac:dyDescent="0.25">
      <c r="A2" t="s">
        <v>185</v>
      </c>
      <c r="B2" t="b">
        <v>1</v>
      </c>
      <c r="C2" t="str">
        <f>_xll.BCurveStrip(Setup!$B$1,"CurveDate",Setup!$B$2)</f>
        <v>GBP.6M:BLOOMBERG DC 137600</v>
      </c>
    </row>
    <row r="3" spans="1:3" x14ac:dyDescent="0.25">
      <c r="A3" t="s">
        <v>183</v>
      </c>
      <c r="B3" t="b">
        <v>1</v>
      </c>
      <c r="C3" t="str">
        <f>_xll.BCurveStrip(Setup!$B$1,"CurveDate",Setup!$B$2,"Interpolation",A3)</f>
        <v>GBP.6M:BLOOMBERG DC 173935</v>
      </c>
    </row>
    <row r="4" spans="1:3" x14ac:dyDescent="0.25">
      <c r="A4" t="s">
        <v>184</v>
      </c>
      <c r="B4" t="b">
        <v>1</v>
      </c>
      <c r="C4" t="str">
        <f>_xll.BCurveStrip(Setup!$B$1,"CurveDate",Setup!$B$2,"Interpolation",A4)</f>
        <v>GBP.6M:BLOOMBERG DC 222139</v>
      </c>
    </row>
    <row r="5" spans="1:3" x14ac:dyDescent="0.25">
      <c r="A5" t="s">
        <v>185</v>
      </c>
      <c r="B5" t="b">
        <v>0</v>
      </c>
      <c r="C5" t="str">
        <f>_xll.BCurveStrip(Setup!$B$1,"CurveDate",Setup!$B$2,"ApplyDC",B5)</f>
        <v>GBP.6M:BLOOMBERG 52765</v>
      </c>
    </row>
    <row r="6" spans="1:3" x14ac:dyDescent="0.25">
      <c r="A6" t="s">
        <v>183</v>
      </c>
      <c r="B6" t="b">
        <v>0</v>
      </c>
      <c r="C6" t="str">
        <f>_xll.BCurveStrip(Setup!$B$1,"CurveDate",Setup!$B$2,"Interpolation",A6,"ApplyDC",B6)</f>
        <v>GBP.6M:BLOOMBERG 998368</v>
      </c>
    </row>
    <row r="7" spans="1:3" x14ac:dyDescent="0.25">
      <c r="A7" t="s">
        <v>184</v>
      </c>
      <c r="B7" t="b">
        <v>0</v>
      </c>
      <c r="C7" t="str">
        <f>_xll.BCurveStrip(Setup!$B$1,"CurveDate",Setup!$B$2,"Interpolation",A7,"ApplyDC",B7)</f>
        <v>GBP.6M:BLOOMBERG 362445</v>
      </c>
    </row>
    <row r="9" spans="1:3" x14ac:dyDescent="0.25">
      <c r="B9" s="7" t="s">
        <v>191</v>
      </c>
    </row>
    <row r="10" spans="1:3" x14ac:dyDescent="0.25">
      <c r="B10" s="9" t="str">
        <f>_xll.BView(C2,"Curves","cols=2;rows=2")</f>
        <v>MainCurve</v>
      </c>
      <c r="C10" s="9" t="s">
        <v>401</v>
      </c>
    </row>
    <row r="11" spans="1:3" x14ac:dyDescent="0.25">
      <c r="B11" s="9" t="s">
        <v>192</v>
      </c>
      <c r="C11" s="9" t="s">
        <v>402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401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0.97186604381942743</v>
      </c>
      <c r="R2" s="1"/>
      <c r="S2" s="3" t="s">
        <v>395</v>
      </c>
      <c r="T2" t="s">
        <v>102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0.98181300000000005</v>
      </c>
      <c r="AK11" s="6">
        <v>0.98167499999999996</v>
      </c>
      <c r="AL11" s="6">
        <v>0.98153599999999996</v>
      </c>
      <c r="AM11" s="1">
        <v>0.91603999999999997</v>
      </c>
      <c r="AN11" s="1">
        <v>0.92308999999999997</v>
      </c>
      <c r="AO11" s="1">
        <v>0.93015000000000003</v>
      </c>
      <c r="AP11" s="1">
        <v>0.91381000000000001</v>
      </c>
      <c r="AQ11" s="1">
        <v>0.92071999999999998</v>
      </c>
      <c r="AR11" s="1">
        <v>0.92762999999999995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0.96738299999999999</v>
      </c>
      <c r="AK12" s="6">
        <v>0.96698499999999998</v>
      </c>
      <c r="AL12" s="6">
        <v>0.96658699999999997</v>
      </c>
      <c r="AM12" s="1">
        <v>1.1063799999999999</v>
      </c>
      <c r="AN12" s="1">
        <v>1.12015</v>
      </c>
      <c r="AO12" s="1">
        <v>1.13392</v>
      </c>
      <c r="AP12" s="1">
        <v>1.10317</v>
      </c>
      <c r="AQ12" s="1">
        <v>1.1167800000000001</v>
      </c>
      <c r="AR12" s="1">
        <v>1.1303799999999999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0.95120400000000005</v>
      </c>
      <c r="AK13" s="6">
        <v>0.950542</v>
      </c>
      <c r="AL13" s="6">
        <v>0.94988099999999998</v>
      </c>
      <c r="AM13" s="1">
        <v>1.2537199999999999</v>
      </c>
      <c r="AN13" s="1">
        <v>1.27122</v>
      </c>
      <c r="AO13" s="1">
        <v>1.2887299999999999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0.93426100000000001</v>
      </c>
      <c r="AK14" s="6">
        <v>0.93312399999999995</v>
      </c>
      <c r="AL14" s="6">
        <v>0.93198800000000004</v>
      </c>
      <c r="AM14" s="1">
        <v>1.3631200000000001</v>
      </c>
      <c r="AN14" s="1">
        <v>1.3876200000000001</v>
      </c>
      <c r="AO14" s="1">
        <v>1.4121300000000001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0.916076</v>
      </c>
      <c r="AK15" s="6">
        <v>0.91490000000000005</v>
      </c>
      <c r="AL15" s="6">
        <v>0.91372600000000004</v>
      </c>
      <c r="AM15" s="1">
        <v>1.4649300000000001</v>
      </c>
      <c r="AN15" s="1">
        <v>1.48648</v>
      </c>
      <c r="AO15" s="1">
        <v>1.50803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0.89821799999999996</v>
      </c>
      <c r="AK16" s="6">
        <v>0.89676299999999998</v>
      </c>
      <c r="AL16" s="6">
        <v>0.89531000000000005</v>
      </c>
      <c r="AM16" s="1">
        <v>1.5381499999999999</v>
      </c>
      <c r="AN16" s="1">
        <v>1.56148</v>
      </c>
      <c r="AO16" s="1">
        <v>1.5848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0.87879200000000002</v>
      </c>
      <c r="AK17" s="6">
        <v>0.87814499999999995</v>
      </c>
      <c r="AL17" s="6">
        <v>0.87749999999999995</v>
      </c>
      <c r="AM17" s="1">
        <v>1.6194</v>
      </c>
      <c r="AN17" s="1">
        <v>1.6286700000000001</v>
      </c>
      <c r="AO17" s="1">
        <v>1.63792</v>
      </c>
      <c r="AP17" s="1">
        <v>1.60592</v>
      </c>
      <c r="AQ17" s="1">
        <v>1.6155999999999999</v>
      </c>
      <c r="AR17" s="1">
        <v>1.6252800000000001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0.86032699999999995</v>
      </c>
      <c r="AK18" s="6">
        <v>0.85989899999999997</v>
      </c>
      <c r="AL18" s="6">
        <v>0.85947099999999998</v>
      </c>
      <c r="AM18" s="1">
        <v>1.6770499999999999</v>
      </c>
      <c r="AN18" s="1">
        <v>1.6826300000000001</v>
      </c>
      <c r="AO18" s="1">
        <v>1.6881900000000001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0.84292699999999998</v>
      </c>
      <c r="AK19" s="6">
        <v>0.84244399999999997</v>
      </c>
      <c r="AL19" s="6">
        <v>0.84196300000000002</v>
      </c>
      <c r="AM19" s="1">
        <v>1.7146600000000001</v>
      </c>
      <c r="AN19" s="1">
        <v>1.7204299999999999</v>
      </c>
      <c r="AO19" s="1">
        <v>1.7261899999999999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0.80571199999999998</v>
      </c>
      <c r="AK20" s="6">
        <v>0.80493400000000004</v>
      </c>
      <c r="AL20" s="6">
        <v>0.80415700000000001</v>
      </c>
      <c r="AM20" s="1">
        <v>1.8071299999999999</v>
      </c>
      <c r="AN20" s="1">
        <v>1.81525</v>
      </c>
      <c r="AO20" s="1">
        <v>1.8233600000000001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0.75223099999999998</v>
      </c>
      <c r="AK21" s="6">
        <v>0.751328</v>
      </c>
      <c r="AL21" s="6">
        <v>0.75042600000000004</v>
      </c>
      <c r="AM21" s="1">
        <v>1.90571</v>
      </c>
      <c r="AN21" s="1">
        <v>1.9137999999999999</v>
      </c>
      <c r="AO21" s="1">
        <v>1.92187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0.67743200000000003</v>
      </c>
      <c r="AK22" s="6">
        <v>0.66835800000000001</v>
      </c>
      <c r="AL22" s="6">
        <v>0.65939599999999998</v>
      </c>
      <c r="AM22" s="1">
        <v>1.95512</v>
      </c>
      <c r="AN22" s="1">
        <v>2.0231699999999999</v>
      </c>
      <c r="AO22" s="1">
        <v>2.0912999999999999</v>
      </c>
      <c r="AP22" s="1">
        <v>1.9261900000000001</v>
      </c>
      <c r="AQ22" s="1">
        <v>1.9858199999999999</v>
      </c>
      <c r="AR22" s="1">
        <v>2.0454500000000002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0.59934100000000001</v>
      </c>
      <c r="AK23" s="6">
        <v>0.59886899999999998</v>
      </c>
      <c r="AL23" s="6">
        <v>0.59843000000000002</v>
      </c>
      <c r="AM23" s="1">
        <v>2.0564</v>
      </c>
      <c r="AN23" s="1">
        <v>2.05959</v>
      </c>
      <c r="AO23" s="1">
        <v>2.0625499999999999</v>
      </c>
      <c r="AP23" s="1">
        <v>2.0130599999999998</v>
      </c>
      <c r="AQ23" s="1">
        <v>2.02135</v>
      </c>
      <c r="AR23" s="1">
        <v>2.0296400000000001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0.53827000000000003</v>
      </c>
      <c r="AK24" s="6">
        <v>0.53752900000000003</v>
      </c>
      <c r="AL24" s="6">
        <v>0.53681699999999999</v>
      </c>
      <c r="AM24" s="1">
        <v>2.0734400000000002</v>
      </c>
      <c r="AN24" s="1">
        <v>2.0780799999999999</v>
      </c>
      <c r="AO24" s="1">
        <v>2.0825300000000002</v>
      </c>
      <c r="AP24" s="1">
        <v>2.03165</v>
      </c>
      <c r="AQ24" s="1">
        <v>2.0403699999999998</v>
      </c>
      <c r="AR24" s="1">
        <v>2.0490900000000001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0.44236999999999999</v>
      </c>
      <c r="AK25" s="6">
        <v>0.44226199999999999</v>
      </c>
      <c r="AL25" s="6">
        <v>0.44218200000000002</v>
      </c>
      <c r="AM25" s="1">
        <v>2.0480399999999999</v>
      </c>
      <c r="AN25" s="1">
        <v>2.0486599999999999</v>
      </c>
      <c r="AO25" s="1">
        <v>2.0491199999999998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0.36614000000000002</v>
      </c>
      <c r="AK26" s="6">
        <v>0.36585499999999999</v>
      </c>
      <c r="AL26" s="6">
        <v>0.36559199999999997</v>
      </c>
      <c r="AM26" s="1">
        <v>2.01816</v>
      </c>
      <c r="AN26" s="1">
        <v>2.0197400000000001</v>
      </c>
      <c r="AO26" s="1">
        <v>2.0211899999999998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394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0.97186604381942743</v>
      </c>
      <c r="R2" s="1"/>
      <c r="S2" s="3" t="s">
        <v>395</v>
      </c>
      <c r="T2" t="s">
        <v>186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0.98181300000000005</v>
      </c>
      <c r="AK11" s="6">
        <v>0.98167499999999996</v>
      </c>
      <c r="AL11" s="6">
        <v>0.98153599999999996</v>
      </c>
      <c r="AM11" s="1">
        <v>0.91603999999999997</v>
      </c>
      <c r="AN11" s="1">
        <v>0.92308999999999997</v>
      </c>
      <c r="AO11" s="1">
        <v>0.93015000000000003</v>
      </c>
      <c r="AP11" s="1">
        <v>0.91378000000000004</v>
      </c>
      <c r="AQ11" s="1">
        <v>0.92071000000000003</v>
      </c>
      <c r="AR11" s="1">
        <v>0.92764000000000002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0.96738199999999996</v>
      </c>
      <c r="AK12" s="6">
        <v>0.96698300000000004</v>
      </c>
      <c r="AL12" s="6">
        <v>0.96658500000000003</v>
      </c>
      <c r="AM12" s="1">
        <v>1.1064400000000001</v>
      </c>
      <c r="AN12" s="1">
        <v>1.1202099999999999</v>
      </c>
      <c r="AO12" s="1">
        <v>1.1339900000000001</v>
      </c>
      <c r="AP12" s="1">
        <v>1.1031500000000001</v>
      </c>
      <c r="AQ12" s="1">
        <v>1.11677</v>
      </c>
      <c r="AR12" s="1">
        <v>1.1303799999999999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0.95120099999999996</v>
      </c>
      <c r="AK13" s="6">
        <v>0.95053799999999999</v>
      </c>
      <c r="AL13" s="6">
        <v>0.94987699999999997</v>
      </c>
      <c r="AM13" s="1">
        <v>1.2538199999999999</v>
      </c>
      <c r="AN13" s="1">
        <v>1.27132</v>
      </c>
      <c r="AO13" s="1">
        <v>1.2888299999999999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0.93425599999999998</v>
      </c>
      <c r="AK14" s="6">
        <v>0.933118</v>
      </c>
      <c r="AL14" s="6">
        <v>0.93198199999999998</v>
      </c>
      <c r="AM14" s="1">
        <v>1.3632299999999999</v>
      </c>
      <c r="AN14" s="1">
        <v>1.38774</v>
      </c>
      <c r="AO14" s="1">
        <v>1.4122600000000001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0.91606900000000002</v>
      </c>
      <c r="AK15" s="6">
        <v>0.91489299999999996</v>
      </c>
      <c r="AL15" s="6">
        <v>0.91371800000000003</v>
      </c>
      <c r="AM15" s="1">
        <v>1.46506</v>
      </c>
      <c r="AN15" s="1">
        <v>1.48661</v>
      </c>
      <c r="AO15" s="1">
        <v>1.50817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0.89820999999999995</v>
      </c>
      <c r="AK16" s="6">
        <v>0.89675400000000005</v>
      </c>
      <c r="AL16" s="6">
        <v>0.89530100000000001</v>
      </c>
      <c r="AM16" s="1">
        <v>1.5382800000000001</v>
      </c>
      <c r="AN16" s="1">
        <v>1.5616099999999999</v>
      </c>
      <c r="AO16" s="1">
        <v>1.58494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0.87878299999999998</v>
      </c>
      <c r="AK17" s="6">
        <v>0.87813600000000003</v>
      </c>
      <c r="AL17" s="6">
        <v>0.87749100000000002</v>
      </c>
      <c r="AM17" s="1">
        <v>1.6195299999999999</v>
      </c>
      <c r="AN17" s="1">
        <v>1.6288</v>
      </c>
      <c r="AO17" s="1">
        <v>1.63805</v>
      </c>
      <c r="AP17" s="1">
        <v>1.6059099999999999</v>
      </c>
      <c r="AQ17" s="1">
        <v>1.6155900000000001</v>
      </c>
      <c r="AR17" s="1">
        <v>1.6252800000000001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0.860317</v>
      </c>
      <c r="AK18" s="6">
        <v>0.85988799999999999</v>
      </c>
      <c r="AL18" s="6">
        <v>0.85946199999999995</v>
      </c>
      <c r="AM18" s="1">
        <v>1.6771799999999999</v>
      </c>
      <c r="AN18" s="1">
        <v>1.68276</v>
      </c>
      <c r="AO18" s="1">
        <v>1.68832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0.842916</v>
      </c>
      <c r="AK19" s="6">
        <v>0.84243400000000002</v>
      </c>
      <c r="AL19" s="6">
        <v>0.84195200000000003</v>
      </c>
      <c r="AM19" s="1">
        <v>1.71478</v>
      </c>
      <c r="AN19" s="1">
        <v>1.7205600000000001</v>
      </c>
      <c r="AO19" s="1">
        <v>1.72631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0.80569599999999997</v>
      </c>
      <c r="AK20" s="6">
        <v>0.80491800000000002</v>
      </c>
      <c r="AL20" s="6">
        <v>0.80414099999999999</v>
      </c>
      <c r="AM20" s="1">
        <v>1.8072900000000001</v>
      </c>
      <c r="AN20" s="1">
        <v>1.81541</v>
      </c>
      <c r="AO20" s="1">
        <v>1.82352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0.75220399999999998</v>
      </c>
      <c r="AK21" s="6">
        <v>0.75129999999999997</v>
      </c>
      <c r="AL21" s="6">
        <v>0.75039900000000004</v>
      </c>
      <c r="AM21" s="1">
        <v>1.90595</v>
      </c>
      <c r="AN21" s="1">
        <v>1.91404</v>
      </c>
      <c r="AO21" s="1">
        <v>1.9221200000000001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0.67739799999999994</v>
      </c>
      <c r="AK22" s="6">
        <v>0.66830500000000004</v>
      </c>
      <c r="AL22" s="6">
        <v>0.659327</v>
      </c>
      <c r="AM22" s="1">
        <v>1.9553799999999999</v>
      </c>
      <c r="AN22" s="1">
        <v>2.0235699999999999</v>
      </c>
      <c r="AO22" s="1">
        <v>2.0918299999999999</v>
      </c>
      <c r="AP22" s="1">
        <v>1.9261900000000001</v>
      </c>
      <c r="AQ22" s="1">
        <v>1.9858199999999999</v>
      </c>
      <c r="AR22" s="1">
        <v>2.0454500000000002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0.59928899999999996</v>
      </c>
      <c r="AK23" s="6">
        <v>0.59881799999999996</v>
      </c>
      <c r="AL23" s="6">
        <v>0.59838400000000003</v>
      </c>
      <c r="AM23" s="1">
        <v>2.0567500000000001</v>
      </c>
      <c r="AN23" s="1">
        <v>2.05993</v>
      </c>
      <c r="AO23" s="1">
        <v>2.0628600000000001</v>
      </c>
      <c r="AP23" s="1">
        <v>2.0130599999999998</v>
      </c>
      <c r="AQ23" s="1">
        <v>2.02135</v>
      </c>
      <c r="AR23" s="1">
        <v>2.0296400000000001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0.53822700000000001</v>
      </c>
      <c r="AK24" s="6">
        <v>0.53748600000000002</v>
      </c>
      <c r="AL24" s="6">
        <v>0.53677900000000001</v>
      </c>
      <c r="AM24" s="1">
        <v>2.0737100000000002</v>
      </c>
      <c r="AN24" s="1">
        <v>2.0783399999999999</v>
      </c>
      <c r="AO24" s="1">
        <v>2.0827800000000001</v>
      </c>
      <c r="AP24" s="1">
        <v>2.0316399999999999</v>
      </c>
      <c r="AQ24" s="1">
        <v>2.0403699999999998</v>
      </c>
      <c r="AR24" s="1">
        <v>2.0490900000000001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0.44240400000000002</v>
      </c>
      <c r="AK25" s="6">
        <v>0.44230000000000003</v>
      </c>
      <c r="AL25" s="6">
        <v>0.44222499999999998</v>
      </c>
      <c r="AM25" s="1">
        <v>2.0478499999999999</v>
      </c>
      <c r="AN25" s="1">
        <v>2.0484399999999998</v>
      </c>
      <c r="AO25" s="1">
        <v>2.04887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0.36622900000000003</v>
      </c>
      <c r="AK26" s="6">
        <v>0.36594599999999999</v>
      </c>
      <c r="AL26" s="6">
        <v>0.36568800000000001</v>
      </c>
      <c r="AM26" s="1">
        <v>2.0176699999999999</v>
      </c>
      <c r="AN26" s="1">
        <v>2.0192299999999999</v>
      </c>
      <c r="AO26" s="1">
        <v>2.0206499999999998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396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0.97186604381942743</v>
      </c>
      <c r="R2" s="1"/>
      <c r="S2" s="3" t="s">
        <v>397</v>
      </c>
      <c r="T2" t="s">
        <v>187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0.98181300000000005</v>
      </c>
      <c r="AK11" s="6">
        <v>0.98167499999999996</v>
      </c>
      <c r="AL11" s="6">
        <v>0.98153599999999996</v>
      </c>
      <c r="AM11" s="1">
        <v>0.91603999999999997</v>
      </c>
      <c r="AN11" s="1">
        <v>0.92308999999999997</v>
      </c>
      <c r="AO11" s="1">
        <v>0.93015000000000003</v>
      </c>
      <c r="AP11" s="1">
        <v>0.91378000000000004</v>
      </c>
      <c r="AQ11" s="1">
        <v>0.92071000000000003</v>
      </c>
      <c r="AR11" s="1">
        <v>0.92764000000000002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0.96738199999999996</v>
      </c>
      <c r="AK12" s="6">
        <v>0.96698300000000004</v>
      </c>
      <c r="AL12" s="6">
        <v>0.96658500000000003</v>
      </c>
      <c r="AM12" s="1">
        <v>1.1064400000000001</v>
      </c>
      <c r="AN12" s="1">
        <v>1.12022</v>
      </c>
      <c r="AO12" s="1">
        <v>1.1339900000000001</v>
      </c>
      <c r="AP12" s="1">
        <v>1.1031500000000001</v>
      </c>
      <c r="AQ12" s="1">
        <v>1.11677</v>
      </c>
      <c r="AR12" s="1">
        <v>1.1303799999999999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0.95120000000000005</v>
      </c>
      <c r="AK13" s="6">
        <v>0.95053799999999999</v>
      </c>
      <c r="AL13" s="6">
        <v>0.94987699999999997</v>
      </c>
      <c r="AM13" s="1">
        <v>1.2538199999999999</v>
      </c>
      <c r="AN13" s="1">
        <v>1.2713300000000001</v>
      </c>
      <c r="AO13" s="1">
        <v>1.28884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0.93425599999999998</v>
      </c>
      <c r="AK14" s="6">
        <v>0.933118</v>
      </c>
      <c r="AL14" s="6">
        <v>0.93198199999999998</v>
      </c>
      <c r="AM14" s="1">
        <v>1.3632299999999999</v>
      </c>
      <c r="AN14" s="1">
        <v>1.38775</v>
      </c>
      <c r="AO14" s="1">
        <v>1.4122600000000001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0.91606900000000002</v>
      </c>
      <c r="AK15" s="6">
        <v>0.91489299999999996</v>
      </c>
      <c r="AL15" s="6">
        <v>0.91371800000000003</v>
      </c>
      <c r="AM15" s="1">
        <v>1.4650700000000001</v>
      </c>
      <c r="AN15" s="1">
        <v>1.4866200000000001</v>
      </c>
      <c r="AO15" s="1">
        <v>1.50817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0.89820900000000004</v>
      </c>
      <c r="AK16" s="6">
        <v>0.89675400000000005</v>
      </c>
      <c r="AL16" s="6">
        <v>0.89530100000000001</v>
      </c>
      <c r="AM16" s="1">
        <v>1.5382899999999999</v>
      </c>
      <c r="AN16" s="1">
        <v>1.56162</v>
      </c>
      <c r="AO16" s="1">
        <v>1.5849500000000001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0.87878199999999995</v>
      </c>
      <c r="AK17" s="6">
        <v>0.878135</v>
      </c>
      <c r="AL17" s="6">
        <v>0.87748999999999999</v>
      </c>
      <c r="AM17" s="1">
        <v>1.61954</v>
      </c>
      <c r="AN17" s="1">
        <v>1.6288100000000001</v>
      </c>
      <c r="AO17" s="1">
        <v>1.6380600000000001</v>
      </c>
      <c r="AP17" s="1">
        <v>1.6059099999999999</v>
      </c>
      <c r="AQ17" s="1">
        <v>1.6155900000000001</v>
      </c>
      <c r="AR17" s="1">
        <v>1.6252800000000001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0.86031599999999997</v>
      </c>
      <c r="AK18" s="6">
        <v>0.85988799999999999</v>
      </c>
      <c r="AL18" s="6">
        <v>0.85946100000000003</v>
      </c>
      <c r="AM18" s="1">
        <v>1.67719</v>
      </c>
      <c r="AN18" s="1">
        <v>1.6827700000000001</v>
      </c>
      <c r="AO18" s="1">
        <v>1.6883300000000001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0.84291499999999997</v>
      </c>
      <c r="AK19" s="6">
        <v>0.84243299999999999</v>
      </c>
      <c r="AL19" s="6">
        <v>0.841951</v>
      </c>
      <c r="AM19" s="1">
        <v>1.71479</v>
      </c>
      <c r="AN19" s="1">
        <v>1.7205699999999999</v>
      </c>
      <c r="AO19" s="1">
        <v>1.7263200000000001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0.80569299999999999</v>
      </c>
      <c r="AK20" s="6">
        <v>0.80491500000000005</v>
      </c>
      <c r="AL20" s="6">
        <v>0.80413800000000002</v>
      </c>
      <c r="AM20" s="1">
        <v>1.80732</v>
      </c>
      <c r="AN20" s="1">
        <v>1.8154399999999999</v>
      </c>
      <c r="AO20" s="1">
        <v>1.82355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0.75219599999999998</v>
      </c>
      <c r="AK21" s="6">
        <v>0.75129199999999996</v>
      </c>
      <c r="AL21" s="6">
        <v>0.75039</v>
      </c>
      <c r="AM21" s="1">
        <v>1.9060299999999999</v>
      </c>
      <c r="AN21" s="1">
        <v>1.91412</v>
      </c>
      <c r="AO21" s="1">
        <v>1.9221999999999999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0.67737599999999998</v>
      </c>
      <c r="AK22" s="6">
        <v>0.66827099999999995</v>
      </c>
      <c r="AL22" s="6">
        <v>0.65927999999999998</v>
      </c>
      <c r="AM22" s="1">
        <v>1.9555400000000001</v>
      </c>
      <c r="AN22" s="1">
        <v>2.0238299999999998</v>
      </c>
      <c r="AO22" s="1">
        <v>2.09219</v>
      </c>
      <c r="AP22" s="1">
        <v>1.9261900000000001</v>
      </c>
      <c r="AQ22" s="1">
        <v>1.9858199999999999</v>
      </c>
      <c r="AR22" s="1">
        <v>2.0454500000000002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0.59923899999999997</v>
      </c>
      <c r="AK23" s="6">
        <v>0.59877199999999997</v>
      </c>
      <c r="AL23" s="6">
        <v>0.59833899999999995</v>
      </c>
      <c r="AM23" s="1">
        <v>2.0570900000000001</v>
      </c>
      <c r="AN23" s="1">
        <v>2.0602399999999998</v>
      </c>
      <c r="AO23" s="1">
        <v>2.0631599999999999</v>
      </c>
      <c r="AP23" s="1">
        <v>2.0130599999999998</v>
      </c>
      <c r="AQ23" s="1">
        <v>2.02135</v>
      </c>
      <c r="AR23" s="1">
        <v>2.0296400000000001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0.53817000000000004</v>
      </c>
      <c r="AK24" s="6">
        <v>0.53743300000000005</v>
      </c>
      <c r="AL24" s="6">
        <v>0.53672600000000004</v>
      </c>
      <c r="AM24" s="1">
        <v>2.0740599999999998</v>
      </c>
      <c r="AN24" s="1">
        <v>2.0786799999999999</v>
      </c>
      <c r="AO24" s="1">
        <v>2.08311</v>
      </c>
      <c r="AP24" s="1">
        <v>2.0316399999999999</v>
      </c>
      <c r="AQ24" s="1">
        <v>2.0403699999999998</v>
      </c>
      <c r="AR24" s="1">
        <v>2.0490900000000001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0.44232300000000002</v>
      </c>
      <c r="AK25" s="6">
        <v>0.44222499999999998</v>
      </c>
      <c r="AL25" s="6">
        <v>0.44215399999999999</v>
      </c>
      <c r="AM25" s="1">
        <v>2.0483099999999999</v>
      </c>
      <c r="AN25" s="1">
        <v>2.04887</v>
      </c>
      <c r="AO25" s="1">
        <v>2.0492699999999999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0.36613699999999999</v>
      </c>
      <c r="AK26" s="6">
        <v>0.36585800000000002</v>
      </c>
      <c r="AL26" s="6">
        <v>0.36560199999999998</v>
      </c>
      <c r="AM26" s="1">
        <v>2.0181800000000001</v>
      </c>
      <c r="AN26" s="1">
        <v>2.01972</v>
      </c>
      <c r="AO26" s="1">
        <v>2.0211299999999999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398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0.97186604381942743</v>
      </c>
      <c r="R2" s="1"/>
      <c r="S2" s="3" t="s">
        <v>395</v>
      </c>
      <c r="T2" t="s">
        <v>102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0.98180599999999996</v>
      </c>
      <c r="AK11" s="6">
        <v>0.98166699999999996</v>
      </c>
      <c r="AL11" s="6">
        <v>0.98152899999999998</v>
      </c>
      <c r="AM11" s="1">
        <v>0.91642999999999997</v>
      </c>
      <c r="AN11" s="1">
        <v>0.92347000000000001</v>
      </c>
      <c r="AO11" s="1">
        <v>0.93050999999999995</v>
      </c>
      <c r="AP11" s="1">
        <v>0.91652</v>
      </c>
      <c r="AQ11" s="1">
        <v>0.92349999999999999</v>
      </c>
      <c r="AR11" s="1">
        <v>0.93047999999999997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0.96735899999999997</v>
      </c>
      <c r="AK12" s="6">
        <v>0.96696000000000004</v>
      </c>
      <c r="AL12" s="6">
        <v>0.96656200000000003</v>
      </c>
      <c r="AM12" s="1">
        <v>1.1072200000000001</v>
      </c>
      <c r="AN12" s="1">
        <v>1.1210100000000001</v>
      </c>
      <c r="AO12" s="1">
        <v>1.1348100000000001</v>
      </c>
      <c r="AP12" s="1">
        <v>1.1049899999999999</v>
      </c>
      <c r="AQ12" s="1">
        <v>1.1186400000000001</v>
      </c>
      <c r="AR12" s="1">
        <v>1.13229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0.95115300000000003</v>
      </c>
      <c r="AK13" s="6">
        <v>0.95048900000000003</v>
      </c>
      <c r="AL13" s="6">
        <v>0.94982500000000003</v>
      </c>
      <c r="AM13" s="1">
        <v>1.2550699999999999</v>
      </c>
      <c r="AN13" s="1">
        <v>1.2726299999999999</v>
      </c>
      <c r="AO13" s="1">
        <v>1.2902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0.93417799999999995</v>
      </c>
      <c r="AK14" s="6">
        <v>0.93303400000000003</v>
      </c>
      <c r="AL14" s="6">
        <v>0.93189100000000002</v>
      </c>
      <c r="AM14" s="1">
        <v>1.3649</v>
      </c>
      <c r="AN14" s="1">
        <v>1.3895599999999999</v>
      </c>
      <c r="AO14" s="1">
        <v>1.41422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0.91594799999999998</v>
      </c>
      <c r="AK15" s="6">
        <v>0.91476400000000002</v>
      </c>
      <c r="AL15" s="6">
        <v>0.91358200000000001</v>
      </c>
      <c r="AM15" s="1">
        <v>1.46729</v>
      </c>
      <c r="AN15" s="1">
        <v>1.48898</v>
      </c>
      <c r="AO15" s="1">
        <v>1.51068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0.89804399999999995</v>
      </c>
      <c r="AK16" s="6">
        <v>0.89657799999999999</v>
      </c>
      <c r="AL16" s="6">
        <v>0.89511399999999997</v>
      </c>
      <c r="AM16" s="1">
        <v>1.5409299999999999</v>
      </c>
      <c r="AN16" s="1">
        <v>1.5644400000000001</v>
      </c>
      <c r="AO16" s="1">
        <v>1.58795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0.878548</v>
      </c>
      <c r="AK17" s="6">
        <v>0.87790400000000002</v>
      </c>
      <c r="AL17" s="6">
        <v>0.87726000000000004</v>
      </c>
      <c r="AM17" s="1">
        <v>1.6228899999999999</v>
      </c>
      <c r="AN17" s="1">
        <v>1.6321300000000001</v>
      </c>
      <c r="AO17" s="1">
        <v>1.6413599999999999</v>
      </c>
      <c r="AP17" s="1">
        <v>1.60663</v>
      </c>
      <c r="AQ17" s="1">
        <v>1.61633</v>
      </c>
      <c r="AR17" s="1">
        <v>1.6260300000000001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0.86002000000000001</v>
      </c>
      <c r="AK18" s="6">
        <v>0.85960000000000003</v>
      </c>
      <c r="AL18" s="6">
        <v>0.85918099999999997</v>
      </c>
      <c r="AM18" s="1">
        <v>1.6810499999999999</v>
      </c>
      <c r="AN18" s="1">
        <v>1.68652</v>
      </c>
      <c r="AO18" s="1">
        <v>1.69197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0.84257199999999999</v>
      </c>
      <c r="AK19" s="6">
        <v>0.84209999999999996</v>
      </c>
      <c r="AL19" s="6">
        <v>0.84162899999999996</v>
      </c>
      <c r="AM19" s="1">
        <v>1.7189000000000001</v>
      </c>
      <c r="AN19" s="1">
        <v>1.72455</v>
      </c>
      <c r="AO19" s="1">
        <v>1.7301899999999999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0.80520899999999995</v>
      </c>
      <c r="AK20" s="6">
        <v>0.80444400000000005</v>
      </c>
      <c r="AL20" s="6">
        <v>0.80367999999999995</v>
      </c>
      <c r="AM20" s="1">
        <v>1.8123800000000001</v>
      </c>
      <c r="AN20" s="1">
        <v>1.82036</v>
      </c>
      <c r="AO20" s="1">
        <v>1.8283400000000001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0.75153499999999995</v>
      </c>
      <c r="AK21" s="6">
        <v>0.75065199999999999</v>
      </c>
      <c r="AL21" s="6">
        <v>0.74977099999999997</v>
      </c>
      <c r="AM21" s="1">
        <v>1.91194</v>
      </c>
      <c r="AN21" s="1">
        <v>1.91984</v>
      </c>
      <c r="AO21" s="1">
        <v>1.9277500000000001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0.67668399999999995</v>
      </c>
      <c r="AK22" s="6">
        <v>0.66744000000000003</v>
      </c>
      <c r="AL22" s="6">
        <v>0.65824000000000005</v>
      </c>
      <c r="AM22" s="1">
        <v>1.9607000000000001</v>
      </c>
      <c r="AN22" s="1">
        <v>2.0301</v>
      </c>
      <c r="AO22" s="1">
        <v>2.1001599999999998</v>
      </c>
      <c r="AP22" s="1">
        <v>1.9265099999999999</v>
      </c>
      <c r="AQ22" s="1">
        <v>1.9861500000000001</v>
      </c>
      <c r="AR22" s="1">
        <v>2.0457900000000002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0.59834100000000001</v>
      </c>
      <c r="AK23" s="6">
        <v>0.59789400000000004</v>
      </c>
      <c r="AL23" s="6">
        <v>0.59745499999999996</v>
      </c>
      <c r="AM23" s="1">
        <v>2.0631499999999998</v>
      </c>
      <c r="AN23" s="1">
        <v>2.06616</v>
      </c>
      <c r="AO23" s="1">
        <v>2.0691299999999999</v>
      </c>
      <c r="AP23" s="1">
        <v>2.0133299999999998</v>
      </c>
      <c r="AQ23" s="1">
        <v>2.02162</v>
      </c>
      <c r="AR23" s="1">
        <v>2.0299200000000002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0.53725800000000001</v>
      </c>
      <c r="AK24" s="6">
        <v>0.53654999999999997</v>
      </c>
      <c r="AL24" s="6">
        <v>0.53585000000000005</v>
      </c>
      <c r="AM24" s="1">
        <v>2.0797699999999999</v>
      </c>
      <c r="AN24" s="1">
        <v>2.0842100000000001</v>
      </c>
      <c r="AO24" s="1">
        <v>2.0886</v>
      </c>
      <c r="AP24" s="1">
        <v>2.0318800000000001</v>
      </c>
      <c r="AQ24" s="1">
        <v>2.04061</v>
      </c>
      <c r="AR24" s="1">
        <v>2.0493399999999999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0.44161899999999998</v>
      </c>
      <c r="AK25" s="6">
        <v>0.441554</v>
      </c>
      <c r="AL25" s="6">
        <v>0.441492</v>
      </c>
      <c r="AM25" s="1">
        <v>2.05233</v>
      </c>
      <c r="AN25" s="1">
        <v>2.0527000000000002</v>
      </c>
      <c r="AO25" s="1">
        <v>2.0530499999999998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0.36568899999999999</v>
      </c>
      <c r="AK26" s="6">
        <v>0.36542000000000002</v>
      </c>
      <c r="AL26" s="6">
        <v>0.36515399999999998</v>
      </c>
      <c r="AM26" s="1">
        <v>2.0206499999999998</v>
      </c>
      <c r="AN26" s="1">
        <v>2.0221399999999998</v>
      </c>
      <c r="AO26" s="1">
        <v>2.0236000000000001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400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0.97186604381942743</v>
      </c>
      <c r="R2" s="1"/>
      <c r="S2" s="3" t="s">
        <v>397</v>
      </c>
      <c r="T2" t="s">
        <v>186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0.98180599999999996</v>
      </c>
      <c r="AK11" s="6">
        <v>0.98166699999999996</v>
      </c>
      <c r="AL11" s="6">
        <v>0.98152899999999998</v>
      </c>
      <c r="AM11" s="1">
        <v>0.91642999999999997</v>
      </c>
      <c r="AN11" s="1">
        <v>0.92347000000000001</v>
      </c>
      <c r="AO11" s="1">
        <v>0.93050999999999995</v>
      </c>
      <c r="AP11" s="1">
        <v>0.91649999999999998</v>
      </c>
      <c r="AQ11" s="1">
        <v>0.92349000000000003</v>
      </c>
      <c r="AR11" s="1">
        <v>0.93049000000000004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0.96735700000000002</v>
      </c>
      <c r="AK12" s="6">
        <v>0.96695799999999998</v>
      </c>
      <c r="AL12" s="6">
        <v>0.96655899999999995</v>
      </c>
      <c r="AM12" s="1">
        <v>1.1073</v>
      </c>
      <c r="AN12" s="1">
        <v>1.1211</v>
      </c>
      <c r="AO12" s="1">
        <v>1.1349</v>
      </c>
      <c r="AP12" s="1">
        <v>1.1049800000000001</v>
      </c>
      <c r="AQ12" s="1">
        <v>1.1186400000000001</v>
      </c>
      <c r="AR12" s="1">
        <v>1.13229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0.95114799999999999</v>
      </c>
      <c r="AK13" s="6">
        <v>0.950484</v>
      </c>
      <c r="AL13" s="6">
        <v>0.94982</v>
      </c>
      <c r="AM13" s="1">
        <v>1.25519</v>
      </c>
      <c r="AN13" s="1">
        <v>1.2727599999999999</v>
      </c>
      <c r="AO13" s="1">
        <v>1.29034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0.934172</v>
      </c>
      <c r="AK14" s="6">
        <v>0.93302700000000005</v>
      </c>
      <c r="AL14" s="6">
        <v>0.93188300000000002</v>
      </c>
      <c r="AM14" s="1">
        <v>1.3650500000000001</v>
      </c>
      <c r="AN14" s="1">
        <v>1.38971</v>
      </c>
      <c r="AO14" s="1">
        <v>1.41439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0.91593899999999995</v>
      </c>
      <c r="AK15" s="6">
        <v>0.91475499999999998</v>
      </c>
      <c r="AL15" s="6">
        <v>0.91357200000000005</v>
      </c>
      <c r="AM15" s="1">
        <v>1.4674499999999999</v>
      </c>
      <c r="AN15" s="1">
        <v>1.48915</v>
      </c>
      <c r="AO15" s="1">
        <v>1.51085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0.898034</v>
      </c>
      <c r="AK16" s="6">
        <v>0.896567</v>
      </c>
      <c r="AL16" s="6">
        <v>0.89510299999999998</v>
      </c>
      <c r="AM16" s="1">
        <v>1.5410900000000001</v>
      </c>
      <c r="AN16" s="1">
        <v>1.5646100000000001</v>
      </c>
      <c r="AO16" s="1">
        <v>1.58813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0.87853599999999998</v>
      </c>
      <c r="AK17" s="6">
        <v>0.87789200000000001</v>
      </c>
      <c r="AL17" s="6">
        <v>0.87724800000000003</v>
      </c>
      <c r="AM17" s="1">
        <v>1.6230599999999999</v>
      </c>
      <c r="AN17" s="1">
        <v>1.6323000000000001</v>
      </c>
      <c r="AO17" s="1">
        <v>1.6415299999999999</v>
      </c>
      <c r="AP17" s="1">
        <v>1.6066199999999999</v>
      </c>
      <c r="AQ17" s="1">
        <v>1.61632</v>
      </c>
      <c r="AR17" s="1">
        <v>1.6260300000000001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0.86000699999999997</v>
      </c>
      <c r="AK18" s="6">
        <v>0.85958699999999999</v>
      </c>
      <c r="AL18" s="6">
        <v>0.85916899999999996</v>
      </c>
      <c r="AM18" s="1">
        <v>1.6812199999999999</v>
      </c>
      <c r="AN18" s="1">
        <v>1.68668</v>
      </c>
      <c r="AO18" s="1">
        <v>1.69214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0.84255800000000003</v>
      </c>
      <c r="AK19" s="6">
        <v>0.84208700000000003</v>
      </c>
      <c r="AL19" s="6">
        <v>0.841615</v>
      </c>
      <c r="AM19" s="1">
        <v>1.71906</v>
      </c>
      <c r="AN19" s="1">
        <v>1.72471</v>
      </c>
      <c r="AO19" s="1">
        <v>1.7303500000000001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0.80518900000000004</v>
      </c>
      <c r="AK20" s="6">
        <v>0.80442400000000003</v>
      </c>
      <c r="AL20" s="6">
        <v>0.80366000000000004</v>
      </c>
      <c r="AM20" s="1">
        <v>1.8125800000000001</v>
      </c>
      <c r="AN20" s="1">
        <v>1.82057</v>
      </c>
      <c r="AO20" s="1">
        <v>1.82856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0.751502</v>
      </c>
      <c r="AK21" s="6">
        <v>0.75061800000000001</v>
      </c>
      <c r="AL21" s="6">
        <v>0.74973699999999999</v>
      </c>
      <c r="AM21" s="1">
        <v>1.9122399999999999</v>
      </c>
      <c r="AN21" s="1">
        <v>1.92015</v>
      </c>
      <c r="AO21" s="1">
        <v>1.92805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0.67664100000000005</v>
      </c>
      <c r="AK22" s="6">
        <v>0.66737599999999997</v>
      </c>
      <c r="AL22" s="6">
        <v>0.65815599999999996</v>
      </c>
      <c r="AM22" s="1">
        <v>1.96102</v>
      </c>
      <c r="AN22" s="1">
        <v>2.0305900000000001</v>
      </c>
      <c r="AO22" s="1">
        <v>2.1008100000000001</v>
      </c>
      <c r="AP22" s="1">
        <v>1.9265099999999999</v>
      </c>
      <c r="AQ22" s="1">
        <v>1.9861500000000001</v>
      </c>
      <c r="AR22" s="1">
        <v>2.0457800000000002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0.59828199999999998</v>
      </c>
      <c r="AK23" s="6">
        <v>0.59783299999999995</v>
      </c>
      <c r="AL23" s="6">
        <v>0.59739500000000001</v>
      </c>
      <c r="AM23" s="1">
        <v>2.0635500000000002</v>
      </c>
      <c r="AN23" s="1">
        <v>2.0665800000000001</v>
      </c>
      <c r="AO23" s="1">
        <v>2.0695299999999999</v>
      </c>
      <c r="AP23" s="1">
        <v>2.0133299999999998</v>
      </c>
      <c r="AQ23" s="1">
        <v>2.02162</v>
      </c>
      <c r="AR23" s="1">
        <v>2.0299200000000002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0.53720800000000002</v>
      </c>
      <c r="AK24" s="6">
        <v>0.53649800000000003</v>
      </c>
      <c r="AL24" s="6">
        <v>0.53580000000000005</v>
      </c>
      <c r="AM24" s="1">
        <v>2.0800800000000002</v>
      </c>
      <c r="AN24" s="1">
        <v>2.08453</v>
      </c>
      <c r="AO24" s="1">
        <v>2.0889199999999999</v>
      </c>
      <c r="AP24" s="1">
        <v>2.0318800000000001</v>
      </c>
      <c r="AQ24" s="1">
        <v>2.04061</v>
      </c>
      <c r="AR24" s="1">
        <v>2.0493399999999999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0.44165300000000002</v>
      </c>
      <c r="AK25" s="6">
        <v>0.44158900000000001</v>
      </c>
      <c r="AL25" s="6">
        <v>0.44153100000000001</v>
      </c>
      <c r="AM25" s="1">
        <v>2.05213</v>
      </c>
      <c r="AN25" s="1">
        <v>2.0525000000000002</v>
      </c>
      <c r="AO25" s="1">
        <v>2.0528300000000002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0.36578300000000002</v>
      </c>
      <c r="AK26" s="6">
        <v>0.36551400000000001</v>
      </c>
      <c r="AL26" s="6">
        <v>0.36525099999999999</v>
      </c>
      <c r="AM26" s="1">
        <v>2.02013</v>
      </c>
      <c r="AN26" s="1">
        <v>2.02162</v>
      </c>
      <c r="AO26" s="1">
        <v>2.0230700000000001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_xll.BView(BCurveStrip!C7,"Data","cols=52;rows=26")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162</v>
      </c>
      <c r="C2" t="s">
        <v>230</v>
      </c>
      <c r="D2" t="s">
        <v>328</v>
      </c>
      <c r="E2">
        <v>22</v>
      </c>
      <c r="F2" t="s">
        <v>329</v>
      </c>
      <c r="G2" t="s">
        <v>399</v>
      </c>
      <c r="H2" t="s">
        <v>330</v>
      </c>
      <c r="I2" t="s">
        <v>173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0.97186604381942743</v>
      </c>
      <c r="R2" s="1"/>
      <c r="S2" s="3" t="s">
        <v>395</v>
      </c>
      <c r="T2" t="s">
        <v>187</v>
      </c>
      <c r="U2" s="3" t="s">
        <v>331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103</v>
      </c>
      <c r="AC2" s="3">
        <v>42265</v>
      </c>
      <c r="AD2" s="6" t="s">
        <v>13</v>
      </c>
      <c r="AE2" s="5">
        <v>184</v>
      </c>
      <c r="AF2" s="1" t="s">
        <v>4</v>
      </c>
      <c r="AG2" s="1" t="s">
        <v>56</v>
      </c>
      <c r="AH2" s="1" t="s">
        <v>332</v>
      </c>
      <c r="AI2" s="1" t="s">
        <v>251</v>
      </c>
      <c r="AJ2" s="6">
        <v>0.99656800000000001</v>
      </c>
      <c r="AK2" s="6">
        <v>0.99656800000000001</v>
      </c>
      <c r="AL2" s="6">
        <v>0.99656800000000001</v>
      </c>
      <c r="AM2" s="1">
        <v>0.68313000000000001</v>
      </c>
      <c r="AN2" s="1">
        <v>0.68313000000000001</v>
      </c>
      <c r="AO2" s="1">
        <v>0.68313000000000001</v>
      </c>
      <c r="AP2" s="1">
        <v>0.68313000000000001</v>
      </c>
      <c r="AQ2" s="1">
        <v>0.68313000000000001</v>
      </c>
      <c r="AR2" s="1">
        <v>0.68313000000000001</v>
      </c>
      <c r="AS2" s="1">
        <v>0.68313000000000001</v>
      </c>
      <c r="AT2" s="1">
        <v>0.68313000000000001</v>
      </c>
      <c r="AU2" s="1">
        <v>0.68313000000000001</v>
      </c>
      <c r="AV2" s="1">
        <v>0.68313000000000001</v>
      </c>
      <c r="AW2" s="1">
        <v>0.68313000000000001</v>
      </c>
      <c r="AX2" s="1">
        <v>0.68313000000000001</v>
      </c>
      <c r="AY2" s="1">
        <v>0</v>
      </c>
      <c r="AZ2" t="s">
        <v>189</v>
      </c>
    </row>
    <row r="3" spans="1:52" x14ac:dyDescent="0.25">
      <c r="S3" s="3"/>
      <c r="U3" s="3"/>
      <c r="W3" s="5"/>
      <c r="Z3" t="s">
        <v>55</v>
      </c>
      <c r="AA3" s="3">
        <v>42114</v>
      </c>
      <c r="AB3" s="6" t="s">
        <v>174</v>
      </c>
      <c r="AC3" s="3">
        <v>42296</v>
      </c>
      <c r="AD3" s="6" t="s">
        <v>14</v>
      </c>
      <c r="AE3" s="5">
        <v>215</v>
      </c>
      <c r="AF3" s="1" t="s">
        <v>160</v>
      </c>
      <c r="AG3" s="1" t="s">
        <v>56</v>
      </c>
      <c r="AH3" s="1" t="s">
        <v>333</v>
      </c>
      <c r="AI3" s="1" t="s">
        <v>334</v>
      </c>
      <c r="AJ3" s="6">
        <v>0.99601399999999995</v>
      </c>
      <c r="AK3" s="6">
        <v>0.99599899999999997</v>
      </c>
      <c r="AL3" s="6">
        <v>0.99598500000000001</v>
      </c>
      <c r="AM3" s="1">
        <v>0.67922000000000005</v>
      </c>
      <c r="AN3" s="1">
        <v>0.68169000000000002</v>
      </c>
      <c r="AO3" s="1">
        <v>0.68415999999999999</v>
      </c>
      <c r="AP3" s="1">
        <v>0.67942000000000002</v>
      </c>
      <c r="AQ3" s="1">
        <v>0.68189999999999995</v>
      </c>
      <c r="AR3" s="1">
        <v>0.68437000000000003</v>
      </c>
      <c r="AS3" s="1">
        <v>0.64800000000000002</v>
      </c>
      <c r="AT3" s="1">
        <v>0.66800000000000004</v>
      </c>
      <c r="AU3" s="1">
        <v>0.68799999999999994</v>
      </c>
      <c r="AV3" s="1">
        <v>0.64800000000000002</v>
      </c>
      <c r="AW3" s="1">
        <v>0.66800000000000004</v>
      </c>
      <c r="AX3" s="1">
        <v>0.68799999999999994</v>
      </c>
      <c r="AY3" s="1">
        <v>0</v>
      </c>
      <c r="AZ3" t="s">
        <v>189</v>
      </c>
    </row>
    <row r="4" spans="1:52" x14ac:dyDescent="0.25">
      <c r="S4" s="3"/>
      <c r="U4" s="3"/>
      <c r="W4" s="5"/>
      <c r="Z4" t="s">
        <v>55</v>
      </c>
      <c r="AA4" s="3">
        <v>42142</v>
      </c>
      <c r="AB4" s="6" t="s">
        <v>175</v>
      </c>
      <c r="AC4" s="3">
        <v>42326</v>
      </c>
      <c r="AD4" s="6" t="s">
        <v>15</v>
      </c>
      <c r="AE4" s="5">
        <v>245</v>
      </c>
      <c r="AF4" s="1" t="s">
        <v>160</v>
      </c>
      <c r="AG4" s="1" t="s">
        <v>56</v>
      </c>
      <c r="AH4" s="1" t="s">
        <v>335</v>
      </c>
      <c r="AI4" s="1" t="s">
        <v>336</v>
      </c>
      <c r="AJ4" s="6">
        <v>0.99546900000000005</v>
      </c>
      <c r="AK4" s="6">
        <v>0.99543999999999999</v>
      </c>
      <c r="AL4" s="6">
        <v>0.99541100000000005</v>
      </c>
      <c r="AM4" s="1">
        <v>0.67764000000000002</v>
      </c>
      <c r="AN4" s="1">
        <v>0.68206999999999995</v>
      </c>
      <c r="AO4" s="1">
        <v>0.68649000000000004</v>
      </c>
      <c r="AP4" s="1">
        <v>0.67803000000000002</v>
      </c>
      <c r="AQ4" s="1">
        <v>0.68245999999999996</v>
      </c>
      <c r="AR4" s="1">
        <v>0.68689</v>
      </c>
      <c r="AS4" s="1">
        <v>0.65300000000000002</v>
      </c>
      <c r="AT4" s="1">
        <v>0.67300000000000004</v>
      </c>
      <c r="AU4" s="1">
        <v>0.69299999999999995</v>
      </c>
      <c r="AV4" s="1">
        <v>0.65300000000000002</v>
      </c>
      <c r="AW4" s="1">
        <v>0.67300000000000004</v>
      </c>
      <c r="AX4" s="1">
        <v>0.69299999999999995</v>
      </c>
      <c r="AY4" s="1">
        <v>0</v>
      </c>
      <c r="AZ4" t="s">
        <v>189</v>
      </c>
    </row>
    <row r="5" spans="1:52" x14ac:dyDescent="0.25">
      <c r="S5" s="3"/>
      <c r="U5" s="3"/>
      <c r="W5" s="5"/>
      <c r="Z5" t="s">
        <v>55</v>
      </c>
      <c r="AA5" s="3">
        <v>42173</v>
      </c>
      <c r="AB5" s="6" t="s">
        <v>176</v>
      </c>
      <c r="AC5" s="3">
        <v>42356</v>
      </c>
      <c r="AD5" s="6" t="s">
        <v>16</v>
      </c>
      <c r="AE5" s="5">
        <v>275</v>
      </c>
      <c r="AF5" s="1" t="s">
        <v>160</v>
      </c>
      <c r="AG5" s="1" t="s">
        <v>56</v>
      </c>
      <c r="AH5" s="1" t="s">
        <v>337</v>
      </c>
      <c r="AI5" s="1" t="s">
        <v>338</v>
      </c>
      <c r="AJ5" s="6">
        <v>0.99506300000000003</v>
      </c>
      <c r="AK5" s="6">
        <v>0.99503200000000003</v>
      </c>
      <c r="AL5" s="6">
        <v>0.995</v>
      </c>
      <c r="AM5" s="1">
        <v>0.65795000000000003</v>
      </c>
      <c r="AN5" s="1">
        <v>0.66217000000000004</v>
      </c>
      <c r="AO5" s="1">
        <v>0.66639999999999999</v>
      </c>
      <c r="AP5" s="1">
        <v>0.65849000000000002</v>
      </c>
      <c r="AQ5" s="1">
        <v>0.66273000000000004</v>
      </c>
      <c r="AR5" s="1">
        <v>0.66696</v>
      </c>
      <c r="AS5" s="1">
        <v>0.68899999999999995</v>
      </c>
      <c r="AT5" s="1">
        <v>0.69899999999999995</v>
      </c>
      <c r="AU5" s="1">
        <v>0.70899999999999996</v>
      </c>
      <c r="AV5" s="1">
        <v>0.68899999999999995</v>
      </c>
      <c r="AW5" s="1">
        <v>0.69899999999999995</v>
      </c>
      <c r="AX5" s="1">
        <v>0.70899999999999996</v>
      </c>
      <c r="AY5" s="1">
        <v>0</v>
      </c>
      <c r="AZ5" t="s">
        <v>189</v>
      </c>
    </row>
    <row r="6" spans="1:52" x14ac:dyDescent="0.25">
      <c r="S6" s="3"/>
      <c r="U6" s="3"/>
      <c r="W6" s="5"/>
      <c r="Z6" t="s">
        <v>55</v>
      </c>
      <c r="AA6" s="3">
        <v>42205</v>
      </c>
      <c r="AB6" s="6" t="s">
        <v>177</v>
      </c>
      <c r="AC6" s="3">
        <v>42387</v>
      </c>
      <c r="AD6" s="6" t="s">
        <v>17</v>
      </c>
      <c r="AE6" s="5">
        <v>306</v>
      </c>
      <c r="AF6" s="1" t="s">
        <v>160</v>
      </c>
      <c r="AG6" s="1" t="s">
        <v>56</v>
      </c>
      <c r="AH6" s="1" t="s">
        <v>339</v>
      </c>
      <c r="AI6" s="1" t="s">
        <v>340</v>
      </c>
      <c r="AJ6" s="6">
        <v>0.99428399999999995</v>
      </c>
      <c r="AK6" s="6">
        <v>0.99422100000000002</v>
      </c>
      <c r="AL6" s="6">
        <v>0.99415900000000001</v>
      </c>
      <c r="AM6" s="1">
        <v>0.68496999999999997</v>
      </c>
      <c r="AN6" s="1">
        <v>0.6925</v>
      </c>
      <c r="AO6" s="1">
        <v>0.70001999999999998</v>
      </c>
      <c r="AP6" s="1">
        <v>0.68576999999999999</v>
      </c>
      <c r="AQ6" s="1">
        <v>0.69330999999999998</v>
      </c>
      <c r="AR6" s="1">
        <v>0.70084999999999997</v>
      </c>
      <c r="AS6" s="1">
        <v>0.70899999999999996</v>
      </c>
      <c r="AT6" s="1">
        <v>0.71850000000000003</v>
      </c>
      <c r="AU6" s="1">
        <v>0.72799999999999998</v>
      </c>
      <c r="AV6" s="1">
        <v>0.70899999999999996</v>
      </c>
      <c r="AW6" s="1">
        <v>0.71850000000000003</v>
      </c>
      <c r="AX6" s="1">
        <v>0.72799999999999998</v>
      </c>
      <c r="AY6" s="1">
        <v>0</v>
      </c>
      <c r="AZ6" t="s">
        <v>189</v>
      </c>
    </row>
    <row r="7" spans="1:52" x14ac:dyDescent="0.25">
      <c r="S7" s="3"/>
      <c r="U7" s="3"/>
      <c r="W7" s="5"/>
      <c r="Z7" t="s">
        <v>55</v>
      </c>
      <c r="AA7" s="3">
        <v>42234</v>
      </c>
      <c r="AB7" s="6" t="s">
        <v>178</v>
      </c>
      <c r="AC7" s="3">
        <v>42418</v>
      </c>
      <c r="AD7" s="6" t="s">
        <v>18</v>
      </c>
      <c r="AE7" s="5">
        <v>337</v>
      </c>
      <c r="AF7" s="1" t="s">
        <v>160</v>
      </c>
      <c r="AG7" s="1" t="s">
        <v>56</v>
      </c>
      <c r="AH7" s="1" t="s">
        <v>341</v>
      </c>
      <c r="AI7" s="1" t="s">
        <v>342</v>
      </c>
      <c r="AJ7" s="6">
        <v>0.993645</v>
      </c>
      <c r="AK7" s="6">
        <v>0.993564</v>
      </c>
      <c r="AL7" s="6">
        <v>0.99348400000000003</v>
      </c>
      <c r="AM7" s="1">
        <v>0.69169999999999998</v>
      </c>
      <c r="AN7" s="1">
        <v>0.70052000000000003</v>
      </c>
      <c r="AO7" s="1">
        <v>0.70933999999999997</v>
      </c>
      <c r="AP7" s="1">
        <v>0.69271000000000005</v>
      </c>
      <c r="AQ7" s="1">
        <v>0.70155999999999996</v>
      </c>
      <c r="AR7" s="1">
        <v>0.71040000000000003</v>
      </c>
      <c r="AS7" s="1">
        <v>0.71499999999999997</v>
      </c>
      <c r="AT7" s="1">
        <v>0.74</v>
      </c>
      <c r="AU7" s="1">
        <v>0.76500000000000001</v>
      </c>
      <c r="AV7" s="1">
        <v>0.71499999999999997</v>
      </c>
      <c r="AW7" s="1">
        <v>0.74</v>
      </c>
      <c r="AX7" s="1">
        <v>0.76500000000000001</v>
      </c>
      <c r="AY7" s="1">
        <v>0</v>
      </c>
      <c r="AZ7" t="s">
        <v>189</v>
      </c>
    </row>
    <row r="8" spans="1:52" x14ac:dyDescent="0.25">
      <c r="S8" s="3"/>
      <c r="U8" s="3"/>
      <c r="W8" s="5"/>
      <c r="Z8" t="s">
        <v>55</v>
      </c>
      <c r="AA8" s="3">
        <v>42265</v>
      </c>
      <c r="AB8" s="6" t="s">
        <v>179</v>
      </c>
      <c r="AC8" s="3">
        <v>42447</v>
      </c>
      <c r="AD8" s="6" t="s">
        <v>19</v>
      </c>
      <c r="AE8" s="5">
        <v>366</v>
      </c>
      <c r="AF8" s="1" t="s">
        <v>160</v>
      </c>
      <c r="AG8" s="1" t="s">
        <v>56</v>
      </c>
      <c r="AH8" s="1" t="s">
        <v>343</v>
      </c>
      <c r="AI8" s="1" t="s">
        <v>344</v>
      </c>
      <c r="AJ8" s="6">
        <v>0.99303300000000005</v>
      </c>
      <c r="AK8" s="6">
        <v>0.99293399999999998</v>
      </c>
      <c r="AL8" s="6">
        <v>0.99283500000000002</v>
      </c>
      <c r="AM8" s="1">
        <v>0.69847999999999999</v>
      </c>
      <c r="AN8" s="1">
        <v>0.70842000000000005</v>
      </c>
      <c r="AO8" s="1">
        <v>0.71836999999999995</v>
      </c>
      <c r="AP8" s="1">
        <v>0.69969999999999999</v>
      </c>
      <c r="AQ8" s="1">
        <v>0.70967999999999998</v>
      </c>
      <c r="AR8" s="1">
        <v>0.71965999999999997</v>
      </c>
      <c r="AS8" s="1">
        <v>0.71399999999999997</v>
      </c>
      <c r="AT8" s="1">
        <v>0.73399999999999999</v>
      </c>
      <c r="AU8" s="1">
        <v>0.754</v>
      </c>
      <c r="AV8" s="1">
        <v>0.71399999999999997</v>
      </c>
      <c r="AW8" s="1">
        <v>0.73399999999999999</v>
      </c>
      <c r="AX8" s="1">
        <v>0.754</v>
      </c>
      <c r="AY8" s="1">
        <v>0</v>
      </c>
      <c r="AZ8" t="s">
        <v>189</v>
      </c>
    </row>
    <row r="9" spans="1:52" x14ac:dyDescent="0.25">
      <c r="S9" s="3"/>
      <c r="U9" s="3"/>
      <c r="W9" s="5"/>
      <c r="Z9" t="s">
        <v>55</v>
      </c>
      <c r="AA9" s="3">
        <v>42356</v>
      </c>
      <c r="AB9" s="6" t="s">
        <v>180</v>
      </c>
      <c r="AC9" s="3">
        <v>42541</v>
      </c>
      <c r="AD9" s="6" t="s">
        <v>181</v>
      </c>
      <c r="AE9" s="5">
        <v>460</v>
      </c>
      <c r="AF9" s="1" t="s">
        <v>160</v>
      </c>
      <c r="AG9" s="1" t="s">
        <v>56</v>
      </c>
      <c r="AH9" s="1" t="s">
        <v>345</v>
      </c>
      <c r="AI9" s="1" t="s">
        <v>346</v>
      </c>
      <c r="AJ9" s="6">
        <v>0.99079499999999998</v>
      </c>
      <c r="AK9" s="6">
        <v>0.99063800000000002</v>
      </c>
      <c r="AL9" s="6">
        <v>0.99048199999999997</v>
      </c>
      <c r="AM9" s="1">
        <v>0.73514999999999997</v>
      </c>
      <c r="AN9" s="1">
        <v>0.74773000000000001</v>
      </c>
      <c r="AO9" s="1">
        <v>0.76029999999999998</v>
      </c>
      <c r="AP9" s="1">
        <v>0.73721000000000003</v>
      </c>
      <c r="AQ9" s="1">
        <v>0.74985999999999997</v>
      </c>
      <c r="AR9" s="1">
        <v>0.76249999999999996</v>
      </c>
      <c r="AS9" s="1">
        <v>0.85</v>
      </c>
      <c r="AT9" s="1">
        <v>0.875</v>
      </c>
      <c r="AU9" s="1">
        <v>0.9</v>
      </c>
      <c r="AV9" s="1">
        <v>0.85</v>
      </c>
      <c r="AW9" s="1">
        <v>0.875</v>
      </c>
      <c r="AX9" s="1">
        <v>0.9</v>
      </c>
      <c r="AY9" s="1">
        <v>0</v>
      </c>
      <c r="AZ9" t="s">
        <v>189</v>
      </c>
    </row>
    <row r="10" spans="1:52" x14ac:dyDescent="0.25">
      <c r="S10" s="3"/>
      <c r="U10" s="3"/>
      <c r="W10" s="5"/>
      <c r="Z10" t="s">
        <v>55</v>
      </c>
      <c r="AA10" s="3">
        <v>42447</v>
      </c>
      <c r="AB10" s="6" t="s">
        <v>182</v>
      </c>
      <c r="AC10" s="3">
        <v>42632</v>
      </c>
      <c r="AD10" s="6" t="s">
        <v>20</v>
      </c>
      <c r="AE10" s="5">
        <v>551</v>
      </c>
      <c r="AF10" s="1" t="s">
        <v>160</v>
      </c>
      <c r="AG10" s="1" t="s">
        <v>56</v>
      </c>
      <c r="AH10" s="1" t="s">
        <v>347</v>
      </c>
      <c r="AI10" s="1" t="s">
        <v>348</v>
      </c>
      <c r="AJ10" s="6">
        <v>0.98831899999999995</v>
      </c>
      <c r="AK10" s="6">
        <v>0.98812100000000003</v>
      </c>
      <c r="AL10" s="6">
        <v>0.987923</v>
      </c>
      <c r="AM10" s="1">
        <v>0.77986</v>
      </c>
      <c r="AN10" s="1">
        <v>0.79318</v>
      </c>
      <c r="AO10" s="1">
        <v>0.80649999999999999</v>
      </c>
      <c r="AP10" s="1">
        <v>0.78293999999999997</v>
      </c>
      <c r="AQ10" s="1">
        <v>0.79635999999999996</v>
      </c>
      <c r="AR10" s="1">
        <v>0.80978000000000006</v>
      </c>
      <c r="AS10" s="1">
        <v>0.94099999999999995</v>
      </c>
      <c r="AT10" s="1">
        <v>0.96099999999999997</v>
      </c>
      <c r="AU10" s="1">
        <v>0.98099999999999998</v>
      </c>
      <c r="AV10" s="1">
        <v>0.94099999999999995</v>
      </c>
      <c r="AW10" s="1">
        <v>0.96099999999999997</v>
      </c>
      <c r="AX10" s="1">
        <v>0.98099999999999998</v>
      </c>
      <c r="AY10" s="1">
        <v>0</v>
      </c>
      <c r="AZ10" t="s">
        <v>189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103</v>
      </c>
      <c r="AC11" s="3">
        <v>42814</v>
      </c>
      <c r="AD11" s="6" t="s">
        <v>21</v>
      </c>
      <c r="AE11" s="5">
        <v>733</v>
      </c>
      <c r="AF11" s="1" t="s">
        <v>6</v>
      </c>
      <c r="AG11" s="1" t="s">
        <v>173</v>
      </c>
      <c r="AH11" s="1" t="s">
        <v>349</v>
      </c>
      <c r="AI11" s="1" t="s">
        <v>350</v>
      </c>
      <c r="AJ11" s="6">
        <v>0.98180599999999996</v>
      </c>
      <c r="AK11" s="6">
        <v>0.98166699999999996</v>
      </c>
      <c r="AL11" s="6">
        <v>0.98152899999999998</v>
      </c>
      <c r="AM11" s="1">
        <v>0.91642999999999997</v>
      </c>
      <c r="AN11" s="1">
        <v>0.92347000000000001</v>
      </c>
      <c r="AO11" s="1">
        <v>0.93050999999999995</v>
      </c>
      <c r="AP11" s="1">
        <v>0.91649999999999998</v>
      </c>
      <c r="AQ11" s="1">
        <v>0.92349000000000003</v>
      </c>
      <c r="AR11" s="1">
        <v>0.93049000000000004</v>
      </c>
      <c r="AS11" s="1">
        <v>0.91520000000000001</v>
      </c>
      <c r="AT11" s="1">
        <v>0.92225000000000001</v>
      </c>
      <c r="AU11" s="1">
        <v>0.92930000000000001</v>
      </c>
      <c r="AV11" s="1">
        <v>0.91520000000000001</v>
      </c>
      <c r="AW11" s="1">
        <v>0.92225000000000001</v>
      </c>
      <c r="AX11" s="1">
        <v>0.92930000000000001</v>
      </c>
      <c r="AY11" s="1">
        <v>0</v>
      </c>
      <c r="AZ11" t="s">
        <v>189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173</v>
      </c>
      <c r="AH12" s="1" t="s">
        <v>351</v>
      </c>
      <c r="AI12" s="1" t="s">
        <v>352</v>
      </c>
      <c r="AJ12" s="6">
        <v>0.96735700000000002</v>
      </c>
      <c r="AK12" s="6">
        <v>0.96695799999999998</v>
      </c>
      <c r="AL12" s="6">
        <v>0.96655899999999995</v>
      </c>
      <c r="AM12" s="1">
        <v>1.10731</v>
      </c>
      <c r="AN12" s="1">
        <v>1.1211</v>
      </c>
      <c r="AO12" s="1">
        <v>1.1349</v>
      </c>
      <c r="AP12" s="1">
        <v>1.1049800000000001</v>
      </c>
      <c r="AQ12" s="1">
        <v>1.1186400000000001</v>
      </c>
      <c r="AR12" s="1">
        <v>1.13229</v>
      </c>
      <c r="AS12" s="1">
        <v>1.1041000000000001</v>
      </c>
      <c r="AT12" s="1">
        <v>1.1177999999999999</v>
      </c>
      <c r="AU12" s="1">
        <v>1.1315</v>
      </c>
      <c r="AV12" s="1">
        <v>1.1041000000000001</v>
      </c>
      <c r="AW12" s="1">
        <v>1.1177999999999999</v>
      </c>
      <c r="AX12" s="1">
        <v>1.1315</v>
      </c>
      <c r="AY12" s="1">
        <v>0</v>
      </c>
      <c r="AZ12" t="s">
        <v>189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173</v>
      </c>
      <c r="AH13" s="1" t="s">
        <v>353</v>
      </c>
      <c r="AI13" s="1" t="s">
        <v>354</v>
      </c>
      <c r="AJ13" s="6">
        <v>0.95114799999999999</v>
      </c>
      <c r="AK13" s="6">
        <v>0.950484</v>
      </c>
      <c r="AL13" s="6">
        <v>0.94982</v>
      </c>
      <c r="AM13" s="1">
        <v>1.2552000000000001</v>
      </c>
      <c r="AN13" s="1">
        <v>1.27277</v>
      </c>
      <c r="AO13" s="1">
        <v>1.2903500000000001</v>
      </c>
      <c r="AP13" s="1">
        <v>1.24963</v>
      </c>
      <c r="AQ13" s="1">
        <v>1.2669999999999999</v>
      </c>
      <c r="AR13" s="1">
        <v>1.28437</v>
      </c>
      <c r="AS13" s="1">
        <v>1.24963</v>
      </c>
      <c r="AT13" s="1">
        <v>1.2669999999999999</v>
      </c>
      <c r="AU13" s="1">
        <v>1.28437</v>
      </c>
      <c r="AV13" s="1">
        <v>1.24963</v>
      </c>
      <c r="AW13" s="1">
        <v>1.2669999999999999</v>
      </c>
      <c r="AX13" s="1">
        <v>1.28437</v>
      </c>
      <c r="AY13" s="1">
        <v>0</v>
      </c>
      <c r="AZ13" t="s">
        <v>189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173</v>
      </c>
      <c r="AH14" s="1" t="s">
        <v>355</v>
      </c>
      <c r="AI14" s="1" t="s">
        <v>356</v>
      </c>
      <c r="AJ14" s="6">
        <v>0.93417099999999997</v>
      </c>
      <c r="AK14" s="6">
        <v>0.93302700000000005</v>
      </c>
      <c r="AL14" s="6">
        <v>0.93188300000000002</v>
      </c>
      <c r="AM14" s="1">
        <v>1.3650599999999999</v>
      </c>
      <c r="AN14" s="1">
        <v>1.3897200000000001</v>
      </c>
      <c r="AO14" s="1">
        <v>1.4144000000000001</v>
      </c>
      <c r="AP14" s="1">
        <v>1.3571899999999999</v>
      </c>
      <c r="AQ14" s="1">
        <v>1.3814</v>
      </c>
      <c r="AR14" s="1">
        <v>1.40561</v>
      </c>
      <c r="AS14" s="1">
        <v>1.3571899999999999</v>
      </c>
      <c r="AT14" s="1">
        <v>1.3814</v>
      </c>
      <c r="AU14" s="1">
        <v>1.40561</v>
      </c>
      <c r="AV14" s="1">
        <v>1.3571899999999999</v>
      </c>
      <c r="AW14" s="1">
        <v>1.3814</v>
      </c>
      <c r="AX14" s="1">
        <v>1.40561</v>
      </c>
      <c r="AY14" s="1">
        <v>0</v>
      </c>
      <c r="AZ14" t="s">
        <v>189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173</v>
      </c>
      <c r="AH15" s="1" t="s">
        <v>357</v>
      </c>
      <c r="AI15" s="1" t="s">
        <v>358</v>
      </c>
      <c r="AJ15" s="6">
        <v>0.91593800000000003</v>
      </c>
      <c r="AK15" s="6">
        <v>0.91475399999999996</v>
      </c>
      <c r="AL15" s="6">
        <v>0.91357200000000005</v>
      </c>
      <c r="AM15" s="1">
        <v>1.46746</v>
      </c>
      <c r="AN15" s="1">
        <v>1.48916</v>
      </c>
      <c r="AO15" s="1">
        <v>1.5108600000000001</v>
      </c>
      <c r="AP15" s="1">
        <v>1.4566300000000001</v>
      </c>
      <c r="AQ15" s="1">
        <v>1.478</v>
      </c>
      <c r="AR15" s="1">
        <v>1.4993700000000001</v>
      </c>
      <c r="AS15" s="1">
        <v>1.4566300000000001</v>
      </c>
      <c r="AT15" s="1">
        <v>1.478</v>
      </c>
      <c r="AU15" s="1">
        <v>1.4993700000000001</v>
      </c>
      <c r="AV15" s="1">
        <v>1.4566300000000001</v>
      </c>
      <c r="AW15" s="1">
        <v>1.478</v>
      </c>
      <c r="AX15" s="1">
        <v>1.4993700000000001</v>
      </c>
      <c r="AY15" s="1">
        <v>0</v>
      </c>
      <c r="AZ15" t="s">
        <v>189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173</v>
      </c>
      <c r="AH16" s="1" t="s">
        <v>359</v>
      </c>
      <c r="AI16" s="1" t="s">
        <v>360</v>
      </c>
      <c r="AJ16" s="6">
        <v>0.89803299999999997</v>
      </c>
      <c r="AK16" s="6">
        <v>0.896567</v>
      </c>
      <c r="AL16" s="6">
        <v>0.89510199999999995</v>
      </c>
      <c r="AM16" s="1">
        <v>1.54111</v>
      </c>
      <c r="AN16" s="1">
        <v>1.5646199999999999</v>
      </c>
      <c r="AO16" s="1">
        <v>1.5881400000000001</v>
      </c>
      <c r="AP16" s="1">
        <v>1.5279199999999999</v>
      </c>
      <c r="AQ16" s="1">
        <v>1.5509999999999999</v>
      </c>
      <c r="AR16" s="1">
        <v>1.5740799999999999</v>
      </c>
      <c r="AS16" s="1">
        <v>1.5279199999999999</v>
      </c>
      <c r="AT16" s="1">
        <v>1.5509999999999999</v>
      </c>
      <c r="AU16" s="1">
        <v>1.5740799999999999</v>
      </c>
      <c r="AV16" s="1">
        <v>1.5279199999999999</v>
      </c>
      <c r="AW16" s="1">
        <v>1.5509999999999999</v>
      </c>
      <c r="AX16" s="1">
        <v>1.5740799999999999</v>
      </c>
      <c r="AY16" s="1">
        <v>0</v>
      </c>
      <c r="AZ16" t="s">
        <v>189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173</v>
      </c>
      <c r="AH17" s="1" t="s">
        <v>361</v>
      </c>
      <c r="AI17" s="1" t="s">
        <v>362</v>
      </c>
      <c r="AJ17" s="6">
        <v>0.87853499999999995</v>
      </c>
      <c r="AK17" s="6">
        <v>0.87789099999999998</v>
      </c>
      <c r="AL17" s="6">
        <v>0.877247</v>
      </c>
      <c r="AM17" s="1">
        <v>1.62307</v>
      </c>
      <c r="AN17" s="1">
        <v>1.6323099999999999</v>
      </c>
      <c r="AO17" s="1">
        <v>1.64154</v>
      </c>
      <c r="AP17" s="1">
        <v>1.6066199999999999</v>
      </c>
      <c r="AQ17" s="1">
        <v>1.61632</v>
      </c>
      <c r="AR17" s="1">
        <v>1.6260300000000001</v>
      </c>
      <c r="AS17" s="1">
        <v>1.6062799999999999</v>
      </c>
      <c r="AT17" s="1">
        <v>1.6160000000000001</v>
      </c>
      <c r="AU17" s="1">
        <v>1.6257200000000001</v>
      </c>
      <c r="AV17" s="1">
        <v>1.6062799999999999</v>
      </c>
      <c r="AW17" s="1">
        <v>1.6160000000000001</v>
      </c>
      <c r="AX17" s="1">
        <v>1.6257200000000001</v>
      </c>
      <c r="AY17" s="1">
        <v>0</v>
      </c>
      <c r="AZ17" t="s">
        <v>189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173</v>
      </c>
      <c r="AH18" s="1" t="s">
        <v>363</v>
      </c>
      <c r="AI18" s="1" t="s">
        <v>364</v>
      </c>
      <c r="AJ18" s="6">
        <v>0.86000600000000005</v>
      </c>
      <c r="AK18" s="6">
        <v>0.85958599999999996</v>
      </c>
      <c r="AL18" s="6">
        <v>0.85916700000000001</v>
      </c>
      <c r="AM18" s="1">
        <v>1.6812400000000001</v>
      </c>
      <c r="AN18" s="1">
        <v>1.6867000000000001</v>
      </c>
      <c r="AO18" s="1">
        <v>1.69215</v>
      </c>
      <c r="AP18" s="1">
        <v>1.6618200000000001</v>
      </c>
      <c r="AQ18" s="1">
        <v>1.6679999999999999</v>
      </c>
      <c r="AR18" s="1">
        <v>1.67418</v>
      </c>
      <c r="AS18" s="1">
        <v>1.6618200000000001</v>
      </c>
      <c r="AT18" s="1">
        <v>1.6679999999999999</v>
      </c>
      <c r="AU18" s="1">
        <v>1.67418</v>
      </c>
      <c r="AV18" s="1">
        <v>1.6618200000000001</v>
      </c>
      <c r="AW18" s="1">
        <v>1.6679999999999999</v>
      </c>
      <c r="AX18" s="1">
        <v>1.67418</v>
      </c>
      <c r="AY18" s="1">
        <v>0</v>
      </c>
      <c r="AZ18" t="s">
        <v>189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173</v>
      </c>
      <c r="AH19" t="s">
        <v>365</v>
      </c>
      <c r="AI19" t="s">
        <v>366</v>
      </c>
      <c r="AJ19" s="6">
        <v>0.842557</v>
      </c>
      <c r="AK19" s="6">
        <v>0.84208499999999997</v>
      </c>
      <c r="AL19" s="6">
        <v>0.84161399999999997</v>
      </c>
      <c r="AM19" s="1">
        <v>1.7190799999999999</v>
      </c>
      <c r="AN19" s="1">
        <v>1.72472</v>
      </c>
      <c r="AO19" s="1">
        <v>1.7303599999999999</v>
      </c>
      <c r="AP19" s="1">
        <v>1.69821</v>
      </c>
      <c r="AQ19" s="1">
        <v>1.7044999999999999</v>
      </c>
      <c r="AR19" s="1">
        <v>1.71079</v>
      </c>
      <c r="AS19" s="1">
        <v>1.69821</v>
      </c>
      <c r="AT19" s="1">
        <v>1.7044999999999999</v>
      </c>
      <c r="AU19" s="1">
        <v>1.71079</v>
      </c>
      <c r="AV19" s="1">
        <v>1.69821</v>
      </c>
      <c r="AW19" s="1">
        <v>1.7044999999999999</v>
      </c>
      <c r="AX19" s="1">
        <v>1.71079</v>
      </c>
      <c r="AY19" s="1">
        <v>0</v>
      </c>
      <c r="AZ19" t="s">
        <v>189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173</v>
      </c>
      <c r="AH20" t="s">
        <v>367</v>
      </c>
      <c r="AI20" t="s">
        <v>368</v>
      </c>
      <c r="AJ20" s="6">
        <v>0.80518500000000004</v>
      </c>
      <c r="AK20" s="6">
        <v>0.80442000000000002</v>
      </c>
      <c r="AL20" s="6">
        <v>0.80365600000000004</v>
      </c>
      <c r="AM20" s="1">
        <v>1.8126199999999999</v>
      </c>
      <c r="AN20" s="1">
        <v>1.8206100000000001</v>
      </c>
      <c r="AO20" s="1">
        <v>1.8285899999999999</v>
      </c>
      <c r="AP20" s="1">
        <v>1.7857000000000001</v>
      </c>
      <c r="AQ20" s="1">
        <v>1.794</v>
      </c>
      <c r="AR20" s="1">
        <v>1.8023</v>
      </c>
      <c r="AS20" s="1">
        <v>1.7857000000000001</v>
      </c>
      <c r="AT20" s="1">
        <v>1.794</v>
      </c>
      <c r="AU20" s="1">
        <v>1.8023</v>
      </c>
      <c r="AV20" s="1">
        <v>1.7857000000000001</v>
      </c>
      <c r="AW20" s="1">
        <v>1.794</v>
      </c>
      <c r="AX20" s="1">
        <v>1.8023</v>
      </c>
      <c r="AY20" s="1">
        <v>0</v>
      </c>
      <c r="AZ20" t="s">
        <v>189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173</v>
      </c>
      <c r="AH21" t="s">
        <v>369</v>
      </c>
      <c r="AI21" t="s">
        <v>370</v>
      </c>
      <c r="AJ21" s="6">
        <v>0.75149200000000005</v>
      </c>
      <c r="AK21" s="6">
        <v>0.75060899999999997</v>
      </c>
      <c r="AL21" s="6">
        <v>0.74972700000000003</v>
      </c>
      <c r="AM21" s="1">
        <v>1.9123300000000001</v>
      </c>
      <c r="AN21" s="1">
        <v>1.9202399999999999</v>
      </c>
      <c r="AO21" s="1">
        <v>1.92814</v>
      </c>
      <c r="AP21" s="1">
        <v>1.87785</v>
      </c>
      <c r="AQ21" s="1">
        <v>1.8859999999999999</v>
      </c>
      <c r="AR21" s="1">
        <v>1.89415</v>
      </c>
      <c r="AS21" s="1">
        <v>1.87785</v>
      </c>
      <c r="AT21" s="1">
        <v>1.8859999999999999</v>
      </c>
      <c r="AU21" s="1">
        <v>1.89415</v>
      </c>
      <c r="AV21" s="1">
        <v>1.87785</v>
      </c>
      <c r="AW21" s="1">
        <v>1.8859999999999999</v>
      </c>
      <c r="AX21" s="1">
        <v>1.89415</v>
      </c>
      <c r="AY21" s="1">
        <v>0</v>
      </c>
      <c r="AZ21" t="s">
        <v>189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173</v>
      </c>
      <c r="AH22" t="s">
        <v>371</v>
      </c>
      <c r="AI22" t="s">
        <v>372</v>
      </c>
      <c r="AJ22" s="6">
        <v>0.67661700000000002</v>
      </c>
      <c r="AK22" s="6">
        <v>0.66733799999999999</v>
      </c>
      <c r="AL22" s="6">
        <v>0.65810100000000005</v>
      </c>
      <c r="AM22" s="1">
        <v>1.9612000000000001</v>
      </c>
      <c r="AN22" s="1">
        <v>2.0308799999999998</v>
      </c>
      <c r="AO22" s="1">
        <v>2.1012300000000002</v>
      </c>
      <c r="AP22" s="1">
        <v>1.9265099999999999</v>
      </c>
      <c r="AQ22" s="1">
        <v>1.9861500000000001</v>
      </c>
      <c r="AR22" s="1">
        <v>2.0457800000000002</v>
      </c>
      <c r="AS22" s="1">
        <v>1.92635</v>
      </c>
      <c r="AT22" s="1">
        <v>1.986</v>
      </c>
      <c r="AU22" s="1">
        <v>2.0456400000000001</v>
      </c>
      <c r="AV22" s="1">
        <v>1.92635</v>
      </c>
      <c r="AW22" s="1">
        <v>1.986</v>
      </c>
      <c r="AX22" s="1">
        <v>2.0456400000000001</v>
      </c>
      <c r="AY22" s="1">
        <v>0</v>
      </c>
      <c r="AZ22" t="s">
        <v>189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173</v>
      </c>
      <c r="AH23" t="s">
        <v>373</v>
      </c>
      <c r="AI23" t="s">
        <v>374</v>
      </c>
      <c r="AJ23" s="6">
        <v>0.59822699999999995</v>
      </c>
      <c r="AK23" s="6">
        <v>0.59778200000000004</v>
      </c>
      <c r="AL23" s="6">
        <v>0.59734600000000004</v>
      </c>
      <c r="AM23" s="1">
        <v>2.06392</v>
      </c>
      <c r="AN23" s="1">
        <v>2.0669200000000001</v>
      </c>
      <c r="AO23" s="1">
        <v>2.0698699999999999</v>
      </c>
      <c r="AP23" s="1">
        <v>2.0133299999999998</v>
      </c>
      <c r="AQ23" s="1">
        <v>2.02162</v>
      </c>
      <c r="AR23" s="1">
        <v>2.0299200000000002</v>
      </c>
      <c r="AS23" s="1">
        <v>2.0131999999999999</v>
      </c>
      <c r="AT23" s="1">
        <v>2.0215000000000001</v>
      </c>
      <c r="AU23" s="1">
        <v>2.0297999999999998</v>
      </c>
      <c r="AV23" s="1">
        <v>2.0131999999999999</v>
      </c>
      <c r="AW23" s="1">
        <v>2.0215000000000001</v>
      </c>
      <c r="AX23" s="1">
        <v>2.0297999999999998</v>
      </c>
      <c r="AY23" s="1">
        <v>0</v>
      </c>
      <c r="AZ23" t="s">
        <v>189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173</v>
      </c>
      <c r="AH24" t="s">
        <v>375</v>
      </c>
      <c r="AI24" t="s">
        <v>376</v>
      </c>
      <c r="AJ24" s="6">
        <v>0.53714600000000001</v>
      </c>
      <c r="AK24" s="6">
        <v>0.53644000000000003</v>
      </c>
      <c r="AL24" s="6">
        <v>0.53574200000000005</v>
      </c>
      <c r="AM24" s="1">
        <v>2.08047</v>
      </c>
      <c r="AN24" s="1">
        <v>2.0849000000000002</v>
      </c>
      <c r="AO24" s="1">
        <v>2.08928</v>
      </c>
      <c r="AP24" s="1">
        <v>2.0318800000000001</v>
      </c>
      <c r="AQ24" s="1">
        <v>2.04061</v>
      </c>
      <c r="AR24" s="1">
        <v>2.0493399999999999</v>
      </c>
      <c r="AS24" s="1">
        <v>2.0317599999999998</v>
      </c>
      <c r="AT24" s="1">
        <v>2.0405000000000002</v>
      </c>
      <c r="AU24" s="1">
        <v>2.0492300000000001</v>
      </c>
      <c r="AV24" s="1">
        <v>2.0317599999999998</v>
      </c>
      <c r="AW24" s="1">
        <v>2.0405000000000002</v>
      </c>
      <c r="AX24" s="1">
        <v>2.0492300000000001</v>
      </c>
      <c r="AY24" s="1">
        <v>0</v>
      </c>
      <c r="AZ24" t="s">
        <v>189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37</v>
      </c>
      <c r="AE25" s="5">
        <v>14610</v>
      </c>
      <c r="AF25" t="s">
        <v>6</v>
      </c>
      <c r="AG25" t="s">
        <v>173</v>
      </c>
      <c r="AH25" t="s">
        <v>377</v>
      </c>
      <c r="AI25" t="s">
        <v>378</v>
      </c>
      <c r="AJ25" s="6">
        <v>0.44156899999999999</v>
      </c>
      <c r="AK25" s="6">
        <v>0.44151099999999999</v>
      </c>
      <c r="AL25" s="6">
        <v>0.44145699999999999</v>
      </c>
      <c r="AM25" s="1">
        <v>2.0526200000000001</v>
      </c>
      <c r="AN25" s="1">
        <v>2.0529500000000001</v>
      </c>
      <c r="AO25" s="1">
        <v>2.0532599999999999</v>
      </c>
      <c r="AP25" s="1">
        <v>2.0209000000000001</v>
      </c>
      <c r="AQ25" s="1">
        <v>2.0259999999999998</v>
      </c>
      <c r="AR25" s="1">
        <v>2.0310999999999999</v>
      </c>
      <c r="AS25" s="1">
        <v>2.0209000000000001</v>
      </c>
      <c r="AT25" s="1">
        <v>2.0259999999999998</v>
      </c>
      <c r="AU25" s="1">
        <v>2.0310999999999999</v>
      </c>
      <c r="AV25" s="1">
        <v>2.0209000000000001</v>
      </c>
      <c r="AW25" s="1">
        <v>2.0259999999999998</v>
      </c>
      <c r="AX25" s="1">
        <v>2.0310999999999999</v>
      </c>
      <c r="AY25" s="1">
        <v>0</v>
      </c>
      <c r="AZ25" t="s">
        <v>189</v>
      </c>
    </row>
    <row r="26" spans="19:52" x14ac:dyDescent="0.25">
      <c r="Z26" t="s">
        <v>57</v>
      </c>
      <c r="AA26" s="3">
        <v>42081</v>
      </c>
      <c r="AB26" t="s">
        <v>103</v>
      </c>
      <c r="AC26" s="3">
        <v>60344</v>
      </c>
      <c r="AD26" t="s">
        <v>38</v>
      </c>
      <c r="AE26" s="5">
        <v>18263</v>
      </c>
      <c r="AF26" t="s">
        <v>6</v>
      </c>
      <c r="AG26" t="s">
        <v>173</v>
      </c>
      <c r="AH26" t="s">
        <v>379</v>
      </c>
      <c r="AI26" t="s">
        <v>380</v>
      </c>
      <c r="AJ26" s="6">
        <v>0.36568699999999998</v>
      </c>
      <c r="AK26" s="6">
        <v>0.365423</v>
      </c>
      <c r="AL26" s="6">
        <v>0.36516100000000001</v>
      </c>
      <c r="AM26" s="1">
        <v>2.0206599999999999</v>
      </c>
      <c r="AN26" s="1">
        <v>2.0221200000000001</v>
      </c>
      <c r="AO26" s="1">
        <v>2.0235699999999999</v>
      </c>
      <c r="AP26" s="1">
        <v>2.00482</v>
      </c>
      <c r="AQ26" s="1">
        <v>2.0099999999999998</v>
      </c>
      <c r="AR26" s="1">
        <v>2.01518</v>
      </c>
      <c r="AS26" s="1">
        <v>2.00482</v>
      </c>
      <c r="AT26" s="1">
        <v>2.0099999999999998</v>
      </c>
      <c r="AU26" s="1">
        <v>2.01518</v>
      </c>
      <c r="AV26" s="1">
        <v>2.00482</v>
      </c>
      <c r="AW26" s="1">
        <v>2.0099999999999998</v>
      </c>
      <c r="AX26" s="1">
        <v>2.01518</v>
      </c>
      <c r="AY26" s="1">
        <v>0</v>
      </c>
      <c r="AZ26" t="s">
        <v>189</v>
      </c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2015-03-24T16:30:36Z</dcterms:modified>
</cp:coreProperties>
</file>