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Elecrow Parts" sheetId="2" r:id="rId5"/>
  </sheets>
</workbook>
</file>

<file path=xl/sharedStrings.xml><?xml version="1.0" encoding="utf-8"?>
<sst xmlns="http://schemas.openxmlformats.org/spreadsheetml/2006/main" uniqueCount="1869">
  <si>
    <t>Table 1</t>
  </si>
  <si>
    <t>Item</t>
  </si>
  <si>
    <t>Qty</t>
  </si>
  <si>
    <t>Reference(s)</t>
  </si>
  <si>
    <t>Value</t>
  </si>
  <si>
    <t>LibPart</t>
  </si>
  <si>
    <t>Footprint</t>
  </si>
  <si>
    <t>Alternative</t>
  </si>
  <si>
    <t>Assembly</t>
  </si>
  <si>
    <t>Elecrow ID</t>
  </si>
  <si>
    <t>Elecrow Part</t>
  </si>
  <si>
    <t>Elecrow Value</t>
  </si>
  <si>
    <t>Part ID</t>
  </si>
  <si>
    <t>Digikey</t>
  </si>
  <si>
    <t>Mouser</t>
  </si>
  <si>
    <t>Comment</t>
  </si>
  <si>
    <t>C201; C501; C502; C503</t>
  </si>
  <si>
    <t>10u</t>
  </si>
  <si>
    <t>device:C</t>
  </si>
  <si>
    <t>Capacitors_SMD:C_0805</t>
  </si>
  <si>
    <t>0805</t>
  </si>
  <si>
    <r>
      <rPr>
        <sz val="10"/>
        <color indexed="8"/>
        <rFont val="Arial"/>
      </rPr>
      <t>16532</t>
    </r>
  </si>
  <si>
    <t>C15850</t>
  </si>
  <si>
    <r>
      <rPr>
        <sz val="10"/>
        <color indexed="14"/>
        <rFont val="Arial"/>
      </rPr>
      <t>10uF (106) ±10% 25V</t>
    </r>
  </si>
  <si>
    <t>C202; C306; C307</t>
  </si>
  <si>
    <t>22p</t>
  </si>
  <si>
    <r>
      <rPr>
        <sz val="10"/>
        <color indexed="8"/>
        <rFont val="Arial"/>
      </rPr>
      <t>2156</t>
    </r>
  </si>
  <si>
    <t>C1804</t>
  </si>
  <si>
    <r>
      <rPr>
        <sz val="10"/>
        <color indexed="14"/>
        <rFont val="Arial"/>
      </rPr>
      <t>22pF (220) ±5% 50V</t>
    </r>
  </si>
  <si>
    <t>C203</t>
  </si>
  <si>
    <t>470p</t>
  </si>
  <si>
    <r>
      <rPr>
        <sz val="10"/>
        <color indexed="8"/>
        <rFont val="Arial"/>
      </rPr>
      <t>2095</t>
    </r>
  </si>
  <si>
    <t>C1743</t>
  </si>
  <si>
    <r>
      <rPr>
        <sz val="10"/>
        <color indexed="14"/>
        <rFont val="Arial"/>
      </rPr>
      <t>470pF (471) ±10% 50V</t>
    </r>
  </si>
  <si>
    <t>C301; C302; C303; C304; C305; C402; C403; C504</t>
  </si>
  <si>
    <t>100n</t>
  </si>
  <si>
    <r>
      <rPr>
        <sz val="10"/>
        <color indexed="8"/>
        <rFont val="Arial"/>
      </rPr>
      <t>50686</t>
    </r>
  </si>
  <si>
    <t>C49678</t>
  </si>
  <si>
    <r>
      <rPr>
        <sz val="10"/>
        <color indexed="14"/>
        <rFont val="Arial"/>
      </rPr>
      <t>100nF(104) ±10% 50V</t>
    </r>
  </si>
  <si>
    <t>C401</t>
  </si>
  <si>
    <t>4u7 25V</t>
  </si>
  <si>
    <t>device:CP</t>
  </si>
  <si>
    <t>Capacitors_THT:CP_Radial_D5.0mm_P2.00mm</t>
  </si>
  <si>
    <t>P2.00mm</t>
  </si>
  <si>
    <t>DNP</t>
  </si>
  <si>
    <t>C404</t>
  </si>
  <si>
    <t>47u 16V</t>
  </si>
  <si>
    <t>Capacitors_THT:CP_Radial_D6.3mm_P2.50mm</t>
  </si>
  <si>
    <t>P2.50mm</t>
  </si>
  <si>
    <t>47µF 16V aluminum electrolytic capacitor</t>
  </si>
  <si>
    <r>
      <rPr>
        <u val="single"/>
        <sz val="10"/>
        <color indexed="8"/>
        <rFont val="Helvetica Neue"/>
      </rPr>
      <t>https://www.digikey.de/product-detail/de/panasonic-electronic-components/ECA-1CM470I/P19515CT-ND/6109413</t>
    </r>
  </si>
  <si>
    <r>
      <rPr>
        <u val="single"/>
        <sz val="10"/>
        <color indexed="8"/>
        <rFont val="Helvetica Neue"/>
      </rPr>
      <t>https://www.mouser.de/ProductDetail/Panasonic/ECA-1CM470I?qs=%2fha2pyFadujAPpfFK37UwV0NUg4vm78ktBQN4kCKH%252b32IYO6pbmN3Q%3d%3d</t>
    </r>
  </si>
  <si>
    <t>Or similar part</t>
  </si>
  <si>
    <t>CON301</t>
  </si>
  <si>
    <t>AVR_ISP</t>
  </si>
  <si>
    <t>atmel:AVR-ISP-6</t>
  </si>
  <si>
    <t>Connectors_IDC:IDC-Header_2x03_Pitch2.54mm_Straight</t>
  </si>
  <si>
    <t>Straight</t>
  </si>
  <si>
    <t>IDC-Header 02x03 Pitch 2.54mm Straight</t>
  </si>
  <si>
    <r>
      <rPr>
        <u val="single"/>
        <sz val="10"/>
        <color indexed="8"/>
        <rFont val="Helvetica Neue"/>
      </rPr>
      <t>https://www.digikey.de/product-detail/de/amphenol-fci/75869-331LF/609-5122-ND/1523699</t>
    </r>
  </si>
  <si>
    <r>
      <rPr>
        <u val="single"/>
        <sz val="10"/>
        <color indexed="8"/>
        <rFont val="Helvetica Neue"/>
      </rPr>
      <t>https://www.mouser.de/ProductDetail/Wurth-Electronics/61200621621?qs=sGAEpiMZZMs%252bGHln7q6pm%2fFhW%252btWvhAgbNxkR%252blwXp8Ip%2fAN9J9VOg%3d%3d</t>
    </r>
  </si>
  <si>
    <t>D201; D202; D401</t>
  </si>
  <si>
    <t>1N4148</t>
  </si>
  <si>
    <t>device:D</t>
  </si>
  <si>
    <t>Diodes_SMD:D_SOD-123</t>
  </si>
  <si>
    <t>SOD-123</t>
  </si>
  <si>
    <t xml:space="preserve">1N4148W-7-F </t>
  </si>
  <si>
    <r>
      <rPr>
        <u val="single"/>
        <sz val="10"/>
        <color indexed="8"/>
        <rFont val="Arial"/>
      </rPr>
      <t>https://www.digikey.de/product-detail/de/diodes-incorporated/1N4148W-7-F/1N4148W-FDICT-ND/815280</t>
    </r>
  </si>
  <si>
    <r>
      <rPr>
        <u val="single"/>
        <sz val="10"/>
        <color indexed="8"/>
        <rFont val="Arial"/>
      </rPr>
      <t>https://eu.mouser.com/ProductDetail/Diodes-Incorporated/1N4148W-7-F?qs=sGAEpiMZZMtoHjESLttvkiKikX2YhTL0GOrSkzAUFgM%3d</t>
    </r>
  </si>
  <si>
    <t>D402; D502</t>
  </si>
  <si>
    <t>LED2</t>
  </si>
  <si>
    <t>device:LED</t>
  </si>
  <si>
    <t>LEDs:LED_D3.0mm</t>
  </si>
  <si>
    <t>D3.0mm</t>
  </si>
  <si>
    <t>D403</t>
  </si>
  <si>
    <t>PMEG4010ER</t>
  </si>
  <si>
    <t>device:D_Schottky</t>
  </si>
  <si>
    <t>MBR140ESFT3G</t>
  </si>
  <si>
    <t>PMEG4010ER,115</t>
  </si>
  <si>
    <r>
      <rPr>
        <u val="single"/>
        <sz val="10"/>
        <color indexed="8"/>
        <rFont val="Helvetica Neue"/>
      </rPr>
      <t>https://www.digikey.de/product-detail/de/nexperia-usa-inc/PMEG4010ER115/1727-5213-1-ND/2531812</t>
    </r>
  </si>
  <si>
    <r>
      <rPr>
        <u val="single"/>
        <sz val="10"/>
        <color indexed="8"/>
        <rFont val="Helvetica Neue"/>
      </rPr>
      <t>https://www.mouser.de/ProductDetail/Nexperia/PMEG4010ER115?qs=%2fha2pyFaduh7rWbDfloTUYtTwXe2pgX5eOIlwv%2fG0rG37GgwBl8cXQ%3d%3d</t>
    </r>
  </si>
  <si>
    <t>D501</t>
  </si>
  <si>
    <t>LED1</t>
  </si>
  <si>
    <t>J201</t>
  </si>
  <si>
    <t>Bus</t>
  </si>
  <si>
    <t>Connector:Conn_02x05_Odd_Even</t>
  </si>
  <si>
    <t>Connectors_IDC:IDC-Header_2x05_Pitch2.54mm_Straight</t>
  </si>
  <si>
    <t>IDC-Header 02x05 Pitch 2.54mm Straight</t>
  </si>
  <si>
    <r>
      <rPr>
        <u val="single"/>
        <sz val="10"/>
        <color indexed="8"/>
        <rFont val="Helvetica Neue"/>
      </rPr>
      <t>https://www.digikey.de/product-detail/de/on-shore-technology-inc/302-S101/ED1543-ND/2178422</t>
    </r>
  </si>
  <si>
    <r>
      <rPr>
        <u val="single"/>
        <sz val="10"/>
        <color indexed="8"/>
        <rFont val="Helvetica Neue"/>
      </rPr>
      <t>https://www.mouser.de/ProductDetail/Wurth-Electronics/61201021621?qs=sGAEpiMZZMs%252bGHln7q6pm%252bxnWLfLL2%2f93mYWvuMVZAY%3d</t>
    </r>
  </si>
  <si>
    <t>J301</t>
  </si>
  <si>
    <t>Power B</t>
  </si>
  <si>
    <t>Connector:Conn_02x06_Odd_Even</t>
  </si>
  <si>
    <t>Socket_Strips:Socket_Strip_Straight_2x06_Pitch2.54mm</t>
  </si>
  <si>
    <t>Pitch2.54mm</t>
  </si>
  <si>
    <t>J302</t>
  </si>
  <si>
    <t>Port B</t>
  </si>
  <si>
    <t>Connector:Conn_01x06</t>
  </si>
  <si>
    <t>Socket_Strips:Socket_Strip_Straight_1x06_Pitch2.54mm</t>
  </si>
  <si>
    <t>J303</t>
  </si>
  <si>
    <t>Spare</t>
  </si>
  <si>
    <t>Connector:Conn_01x02</t>
  </si>
  <si>
    <t>Socket_Strips:Socket_Strip_Straight_1x02_Pitch2.54mm</t>
  </si>
  <si>
    <t>J304</t>
  </si>
  <si>
    <t>UART</t>
  </si>
  <si>
    <t>Connector:Conn_01x03</t>
  </si>
  <si>
    <t>Socket_Strips:Socket_Strip_Straight_1x03_Pitch2.54mm</t>
  </si>
  <si>
    <t>J305</t>
  </si>
  <si>
    <t>ADC6</t>
  </si>
  <si>
    <t>J306</t>
  </si>
  <si>
    <t>ADC7</t>
  </si>
  <si>
    <t>J401</t>
  </si>
  <si>
    <t>6.5V-12V</t>
  </si>
  <si>
    <t>TerminalBlock_MetzConnect:TerminalBlock_MetzConnect_Type055_RT01502HDWU_Pitch5.00mm</t>
  </si>
  <si>
    <t>Pitch5.00mm</t>
  </si>
  <si>
    <t>J402</t>
  </si>
  <si>
    <t>5V</t>
  </si>
  <si>
    <t>Terminal 2 Pin Pitch 5mm</t>
  </si>
  <si>
    <r>
      <rPr>
        <u val="single"/>
        <sz val="10"/>
        <color indexed="8"/>
        <rFont val="Helvetica Neue"/>
      </rPr>
      <t>https://www.digikey.de/product-detail/de/amphenol-anytek/VI0201550000G/609-3927-ND/2261273</t>
    </r>
  </si>
  <si>
    <r>
      <rPr>
        <u val="single"/>
        <sz val="10"/>
        <color indexed="8"/>
        <rFont val="Helvetica Neue"/>
      </rPr>
      <t>https://www.mouser.de/ProductDetail/Bussmann-Eaton/EM367502?qs=sGAEpiMZZMvZTcaMAxB2AGvjTGt7Cc9hNQ4%2fKDptE8w%3d</t>
    </r>
  </si>
  <si>
    <t>J501</t>
  </si>
  <si>
    <t>IR LED</t>
  </si>
  <si>
    <t>Connectors_Molex:Molex_KK-6410-03_03x2.54mm_Straight</t>
  </si>
  <si>
    <t>Molex locking header Pitch 2.54mm 3 Pin</t>
  </si>
  <si>
    <r>
      <rPr>
        <u val="single"/>
        <sz val="10"/>
        <color indexed="8"/>
        <rFont val="Helvetica Neue"/>
      </rPr>
      <t>https://www.digikey.de/product-detail/de/sullins-connector-solutions/SWR25X-NRTC-S03-ST-BA/S9411-ND/2769653</t>
    </r>
  </si>
  <si>
    <r>
      <rPr>
        <u val="single"/>
        <sz val="10"/>
        <color indexed="8"/>
        <rFont val="Helvetica Neue"/>
      </rPr>
      <t>https://www.mouser.de/ProductDetail/Molex/22-28-0030?qs=sGAEpiMZZMs%252bGHln7q6pmxD%2f5kNJnZVeZCYy0rFr0qA%3d</t>
    </r>
  </si>
  <si>
    <t>J502</t>
  </si>
  <si>
    <t>Button</t>
  </si>
  <si>
    <t>Connectors_Molex:Molex_KK-6410-02_02x2.54mm_Straight</t>
  </si>
  <si>
    <t>Molex locking header Pitch 2.54mm 2 Pin</t>
  </si>
  <si>
    <r>
      <rPr>
        <u val="single"/>
        <sz val="10"/>
        <color indexed="8"/>
        <rFont val="Helvetica Neue"/>
      </rPr>
      <t>https://www.digikey.de/product-detail/de/sullins-connector-solutions/SWR25X-NRTC-S02-ST-BA/S9407-ND/2769652</t>
    </r>
  </si>
  <si>
    <r>
      <rPr>
        <u val="single"/>
        <sz val="10"/>
        <color indexed="8"/>
        <rFont val="Helvetica Neue"/>
      </rPr>
      <t>https://www.mouser.de/ProductDetail/Molex/22-28-0020?qs=sGAEpiMZZMs%252bGHln7q6pm%252bS0pk2Wo0XxW6Wmp6I5P6k%3d</t>
    </r>
  </si>
  <si>
    <t>Q501</t>
  </si>
  <si>
    <t>NTR4003N</t>
  </si>
  <si>
    <t>device:Q_NMOS_GSD</t>
  </si>
  <si>
    <t>TO_SOT_Packages_SMD:SOT-23</t>
  </si>
  <si>
    <t>SMD:SOT-23</t>
  </si>
  <si>
    <t>Logic Level N-ch 500mA MOS</t>
  </si>
  <si>
    <t>NTR4003NT1G</t>
  </si>
  <si>
    <r>
      <rPr>
        <u val="single"/>
        <sz val="10"/>
        <color indexed="8"/>
        <rFont val="Helvetica Neue"/>
      </rPr>
      <t>https://www.digikey.de/product-detail/de/on-semiconductor/NTR4003NT1G/NTR4003NT1GOSCT-ND/1967270</t>
    </r>
  </si>
  <si>
    <r>
      <rPr>
        <u val="single"/>
        <sz val="10"/>
        <color indexed="8"/>
        <rFont val="Helvetica Neue"/>
      </rPr>
      <t>https://www.mouser.de/ProductDetail/ON-Semiconductor/NTR4003NT1G?qs=sGAEpiMZZMshyDBzk1%2fWi4hQ7dFcTtZiRq92fftwFXs%3d</t>
    </r>
  </si>
  <si>
    <t>R201; R506; R507; R508; R509</t>
  </si>
  <si>
    <t>10k</t>
  </si>
  <si>
    <t>device:R</t>
  </si>
  <si>
    <t>Resistors_SMD:R_0805</t>
  </si>
  <si>
    <t>C17414</t>
  </si>
  <si>
    <r>
      <rPr>
        <sz val="10"/>
        <color indexed="14"/>
        <rFont val="Arial"/>
      </rPr>
      <t>10KΩ (1002) ±1%</t>
    </r>
  </si>
  <si>
    <t>R202; R204; R301; R302; R303</t>
  </si>
  <si>
    <t>1k</t>
  </si>
  <si>
    <r>
      <rPr>
        <sz val="10"/>
        <color indexed="8"/>
        <rFont val="Arial"/>
      </rPr>
      <t>18201</t>
    </r>
  </si>
  <si>
    <t>C17513</t>
  </si>
  <si>
    <r>
      <rPr>
        <sz val="10"/>
        <color indexed="14"/>
        <rFont val="Arial"/>
      </rPr>
      <t>1KΩ (1001) ±1%</t>
    </r>
  </si>
  <si>
    <t>R203</t>
  </si>
  <si>
    <t>150Ω</t>
  </si>
  <si>
    <r>
      <rPr>
        <sz val="10"/>
        <color indexed="8"/>
        <rFont val="Arial"/>
      </rPr>
      <t>18159</t>
    </r>
  </si>
  <si>
    <t>C17471</t>
  </si>
  <si>
    <r>
      <rPr>
        <sz val="10"/>
        <color indexed="14"/>
        <rFont val="Arial"/>
      </rPr>
      <t>150Ω (1500) ±1%</t>
    </r>
  </si>
  <si>
    <t>R205; R501; R504</t>
  </si>
  <si>
    <t>100Ω</t>
  </si>
  <si>
    <r>
      <rPr>
        <sz val="10"/>
        <color indexed="8"/>
        <rFont val="Arial"/>
      </rPr>
      <t>18096</t>
    </r>
  </si>
  <si>
    <t>C17408</t>
  </si>
  <si>
    <r>
      <rPr>
        <sz val="10"/>
        <color indexed="14"/>
        <rFont val="Arial"/>
      </rPr>
      <t>100Ω (1000) ±1%</t>
    </r>
  </si>
  <si>
    <t>R206</t>
  </si>
  <si>
    <t>22k</t>
  </si>
  <si>
    <r>
      <rPr>
        <sz val="10"/>
        <color indexed="8"/>
        <rFont val="Arial"/>
      </rPr>
      <t>18248</t>
    </r>
  </si>
  <si>
    <t>C17560</t>
  </si>
  <si>
    <r>
      <rPr>
        <sz val="10"/>
        <color indexed="14"/>
        <rFont val="Arial"/>
      </rPr>
      <t>22KΩ (2202) ±1%</t>
    </r>
  </si>
  <si>
    <t>R207</t>
  </si>
  <si>
    <t>3.3k</t>
  </si>
  <si>
    <r>
      <rPr>
        <sz val="10"/>
        <color indexed="8"/>
        <rFont val="Arial"/>
      </rPr>
      <t>26753</t>
    </r>
  </si>
  <si>
    <t>C26010</t>
  </si>
  <si>
    <r>
      <rPr>
        <sz val="10"/>
        <color indexed="14"/>
        <rFont val="Arial"/>
      </rPr>
      <t>3.3KΩ (3301) ±1%</t>
    </r>
  </si>
  <si>
    <t>R208; R401</t>
  </si>
  <si>
    <t>2.2k</t>
  </si>
  <si>
    <r>
      <rPr>
        <sz val="10"/>
        <color indexed="8"/>
        <rFont val="Arial"/>
      </rPr>
      <t>18208</t>
    </r>
  </si>
  <si>
    <t>C17520</t>
  </si>
  <si>
    <r>
      <rPr>
        <sz val="10"/>
        <color indexed="14"/>
        <rFont val="Arial"/>
      </rPr>
      <t>2.2KΩ (2201) ±1%</t>
    </r>
  </si>
  <si>
    <t>R502</t>
  </si>
  <si>
    <t>100k</t>
  </si>
  <si>
    <r>
      <rPr>
        <sz val="10"/>
        <color indexed="8"/>
        <rFont val="Arial"/>
      </rPr>
      <t>18095</t>
    </r>
  </si>
  <si>
    <t>C17407</t>
  </si>
  <si>
    <r>
      <rPr>
        <sz val="10"/>
        <color indexed="14"/>
        <rFont val="Arial"/>
      </rPr>
      <t>100KΩ (1003) ±1%</t>
    </r>
  </si>
  <si>
    <t>R503</t>
  </si>
  <si>
    <t>220Ω</t>
  </si>
  <si>
    <r>
      <rPr>
        <sz val="10"/>
        <color indexed="8"/>
        <rFont val="Arial"/>
      </rPr>
      <t>18245</t>
    </r>
  </si>
  <si>
    <t>C17557</t>
  </si>
  <si>
    <r>
      <rPr>
        <sz val="10"/>
        <color indexed="14"/>
        <rFont val="Arial"/>
      </rPr>
      <t>220Ω (2200) ±1%</t>
    </r>
  </si>
  <si>
    <t>R505</t>
  </si>
  <si>
    <t>47Ω</t>
  </si>
  <si>
    <r>
      <rPr>
        <sz val="10"/>
        <color indexed="8"/>
        <rFont val="Arial"/>
      </rPr>
      <t>18402</t>
    </r>
  </si>
  <si>
    <t>C17714</t>
  </si>
  <si>
    <r>
      <rPr>
        <sz val="10"/>
        <color indexed="14"/>
        <rFont val="Arial"/>
      </rPr>
      <t>47Ω (47R0) ±1%</t>
    </r>
  </si>
  <si>
    <t>R510; R511</t>
  </si>
  <si>
    <t>470Ω</t>
  </si>
  <si>
    <r>
      <rPr>
        <sz val="10"/>
        <color indexed="8"/>
        <rFont val="Arial"/>
      </rPr>
      <t>18398</t>
    </r>
  </si>
  <si>
    <t>C17710</t>
  </si>
  <si>
    <r>
      <rPr>
        <sz val="10"/>
        <color indexed="14"/>
        <rFont val="Arial"/>
      </rPr>
      <t>470Ω (4700) ±1%</t>
    </r>
  </si>
  <si>
    <t>SW501</t>
  </si>
  <si>
    <t>Reset</t>
  </si>
  <si>
    <t>Switch:SW_Push</t>
  </si>
  <si>
    <t>Buttons_Switches_THT:SW_PUSH_6mm_h5mm</t>
  </si>
  <si>
    <t>h5mm</t>
  </si>
  <si>
    <t>SW502</t>
  </si>
  <si>
    <t>Push 1</t>
  </si>
  <si>
    <t>SW503</t>
  </si>
  <si>
    <t>Push 2</t>
  </si>
  <si>
    <t>U201</t>
  </si>
  <si>
    <t>ST485C</t>
  </si>
  <si>
    <t>ledbox-newsymbols:SN75176B</t>
  </si>
  <si>
    <t>Housings_SOIC:SOIC-8_3.9x4.9mm_Pitch1.27mm</t>
  </si>
  <si>
    <t>Pitch1.27mm</t>
  </si>
  <si>
    <t>ST485CDR</t>
  </si>
  <si>
    <r>
      <rPr>
        <u val="single"/>
        <sz val="10"/>
        <color indexed="8"/>
        <rFont val="Helvetica Neue"/>
      </rPr>
      <t>https://www.digikey.de/product-detail/de/stmicroelectronics/ST485CDR/497-3734-1-ND/686452</t>
    </r>
  </si>
  <si>
    <r>
      <rPr>
        <u val="single"/>
        <sz val="10"/>
        <color indexed="8"/>
        <rFont val="Helvetica Neue"/>
      </rPr>
      <t>https://www.mouser.de/ProductDetail/STMicroelectronics/ST485CDR?qs=%2fha2pyFadujjz7CAuOOanQ2%252b3HL3LBDsX4L0SQTnV1A%3d</t>
    </r>
  </si>
  <si>
    <t>U301</t>
  </si>
  <si>
    <t>ATMEGA88A-AU</t>
  </si>
  <si>
    <t>atmel:ATMEGA88A-AU</t>
  </si>
  <si>
    <t>Housings_QFP:TQFP-32_7x7mm_Pitch0.8mm</t>
  </si>
  <si>
    <t>Pitch0.8mm</t>
  </si>
  <si>
    <r>
      <rPr>
        <u val="single"/>
        <sz val="10"/>
        <color indexed="8"/>
        <rFont val="Helvetica Neue"/>
      </rPr>
      <t>https://www.digikey.de/product-detail/de/microchip-technology/ATMEGA88A-AU/ATMEGA88A-AU-ND/2271018</t>
    </r>
  </si>
  <si>
    <r>
      <rPr>
        <u val="single"/>
        <sz val="10"/>
        <color indexed="8"/>
        <rFont val="Helvetica Neue"/>
      </rPr>
      <t>https://www.mouser.de/ProductDetail/Microchip-Technology-Atmel/ATMEGA88A-AU?qs=sGAEpiMZZMvqv2n3s2xjse40PngS4U1xvAVvVeIwuh8%3d</t>
    </r>
  </si>
  <si>
    <t>U401</t>
  </si>
  <si>
    <t>AZ1117-5.0</t>
  </si>
  <si>
    <t>regul:AZ1117-5.0</t>
  </si>
  <si>
    <t>TO_SOT_Packages_SMD:SOT-223-3_TabPin2</t>
  </si>
  <si>
    <t>TabPin2</t>
  </si>
  <si>
    <t>U501; U502; U503</t>
  </si>
  <si>
    <t>WS2812B</t>
  </si>
  <si>
    <t>worldsemi:WS2812B</t>
  </si>
  <si>
    <t>LEDs:LED_WS2812B-PLCC4</t>
  </si>
  <si>
    <t>WS2812B-PLCC4</t>
  </si>
  <si>
    <t>-</t>
  </si>
  <si>
    <t>Y301</t>
  </si>
  <si>
    <t>20MHz</t>
  </si>
  <si>
    <t>device:Crystal</t>
  </si>
  <si>
    <t>Crystals:Crystal_HC49-U_Vertical</t>
  </si>
  <si>
    <t>Vertical</t>
  </si>
  <si>
    <t>CRYSTAL 20.0000MHZ 20PF</t>
  </si>
  <si>
    <r>
      <rPr>
        <u val="single"/>
        <sz val="10"/>
        <color indexed="8"/>
        <rFont val="Helvetica Neue"/>
      </rPr>
      <t>https://www.digikey.de/product-detail/de/txc-corporation/9B-20.000MBBK-B/887-2018-ND/3522107</t>
    </r>
  </si>
  <si>
    <r>
      <rPr>
        <u val="single"/>
        <sz val="10"/>
        <color indexed="8"/>
        <rFont val="Helvetica Neue"/>
      </rPr>
      <t>https://www.mouser.de/ProductDetail/Fox/FOXSLF-200-20?qs=sGAEpiMZZMsBj6bBr9Q9aRTaFt3VVGpld2PX1XJSqd4%3d</t>
    </r>
  </si>
  <si>
    <t>Component ID</t>
  </si>
  <si>
    <t>Component Part Number</t>
  </si>
  <si>
    <t>Component category</t>
  </si>
  <si>
    <t>Component type</t>
  </si>
  <si>
    <t>Accuracy</t>
  </si>
  <si>
    <t>Combined match</t>
  </si>
  <si>
    <t>1904</t>
  </si>
  <si>
    <t>C1552</t>
  </si>
  <si>
    <t>1.5pF (1R5) ±0.25pF 50V</t>
  </si>
  <si>
    <t>SMD Capacitor</t>
  </si>
  <si>
    <t>0402CG1R5C500NT</t>
  </si>
  <si>
    <t>0402</t>
  </si>
  <si>
    <t>±0.25pF</t>
  </si>
  <si>
    <r>
      <rPr>
        <sz val="10"/>
        <color indexed="8"/>
        <rFont val="Arial"/>
      </rPr>
      <t>04021.5pF (1R5) ±0.25pF 50V</t>
    </r>
  </si>
  <si>
    <t>0.25pF</t>
  </si>
  <si>
    <t>1911</t>
  </si>
  <si>
    <t>C1559</t>
  </si>
  <si>
    <t>2.2pF (2R2) ±0.25pF 50V</t>
  </si>
  <si>
    <t>0402CG2R2C500NT</t>
  </si>
  <si>
    <r>
      <rPr>
        <sz val="10"/>
        <color indexed="8"/>
        <rFont val="Arial"/>
      </rPr>
      <t>04022.2pF (2R2) ±0.25pF 50V</t>
    </r>
  </si>
  <si>
    <t>C1550</t>
  </si>
  <si>
    <t>1pF (1R0) ±0.25pF 50V</t>
  </si>
  <si>
    <t xml:space="preserve">0402CG1R0C500NT </t>
  </si>
  <si>
    <r>
      <rPr>
        <sz val="10"/>
        <color indexed="8"/>
        <rFont val="Arial"/>
      </rPr>
      <t>04021pF (1R0) ±0.25pF 50V</t>
    </r>
  </si>
  <si>
    <t>1991</t>
  </si>
  <si>
    <t>C1639</t>
  </si>
  <si>
    <t>0603CG1R5C500NT</t>
  </si>
  <si>
    <t>0603</t>
  </si>
  <si>
    <r>
      <rPr>
        <sz val="10"/>
        <color indexed="8"/>
        <rFont val="Arial"/>
      </rPr>
      <t>06031.5pF (1R5) ±0.25pF 50V</t>
    </r>
  </si>
  <si>
    <t>2021</t>
  </si>
  <si>
    <t>C1669</t>
  </si>
  <si>
    <t>4.7pF (4R7) ±0.25pF 50V</t>
  </si>
  <si>
    <t>0603CG4R7C500NT</t>
  </si>
  <si>
    <r>
      <rPr>
        <sz val="10"/>
        <color indexed="8"/>
        <rFont val="Arial"/>
      </rPr>
      <t>06034.7pF (4R7) ±0.25pF 50V</t>
    </r>
  </si>
  <si>
    <t>2031</t>
  </si>
  <si>
    <t>C1679</t>
  </si>
  <si>
    <t>6.8pF (6R8) ±0.25pF 50V</t>
  </si>
  <si>
    <t>0603CG6R8C500NT</t>
  </si>
  <si>
    <r>
      <rPr>
        <sz val="10"/>
        <color indexed="8"/>
        <rFont val="Arial"/>
      </rPr>
      <t>06036.8pF (6R8) ±0.25pF 50V</t>
    </r>
  </si>
  <si>
    <t>16831</t>
  </si>
  <si>
    <t>C16149</t>
  </si>
  <si>
    <t>2.7pF (2R7) ±0.25pF 50V</t>
  </si>
  <si>
    <t>CL10C2R7CB8NNNC</t>
  </si>
  <si>
    <r>
      <rPr>
        <sz val="10"/>
        <color indexed="8"/>
        <rFont val="Arial"/>
      </rPr>
      <t>06032.7pF (2R7) ±0.25pF 50V</t>
    </r>
  </si>
  <si>
    <t>22617</t>
  </si>
  <si>
    <t>C21895</t>
  </si>
  <si>
    <t>2.0pF (020) ±0.25pF 50V</t>
  </si>
  <si>
    <t>CL10C020CB8NNNC</t>
  </si>
  <si>
    <r>
      <rPr>
        <sz val="10"/>
        <color indexed="8"/>
        <rFont val="Arial"/>
      </rPr>
      <t>06032.0pF (020) ±0.25pF 50V</t>
    </r>
  </si>
  <si>
    <t>24709</t>
  </si>
  <si>
    <t>C23969</t>
  </si>
  <si>
    <t>1.0pF (010) ±0.25pF 50V</t>
  </si>
  <si>
    <t>CL10C010CB8NNNC</t>
  </si>
  <si>
    <r>
      <rPr>
        <sz val="10"/>
        <color indexed="8"/>
        <rFont val="Arial"/>
      </rPr>
      <t>06031.0pF (010) ±0.25pF 50V</t>
    </r>
  </si>
  <si>
    <t>38453</t>
  </si>
  <si>
    <t>C37474</t>
  </si>
  <si>
    <t>6pF (6R0) ±0.25pF 50V</t>
  </si>
  <si>
    <t>0603CG6R0C500NT</t>
  </si>
  <si>
    <r>
      <rPr>
        <sz val="10"/>
        <color indexed="8"/>
        <rFont val="Arial"/>
      </rPr>
      <t>06036pF (6R0) ±0.25pF 50V</t>
    </r>
  </si>
  <si>
    <t>47222</t>
  </si>
  <si>
    <t>C46219</t>
  </si>
  <si>
    <t>3pF (3R0) ±0.25pF 50V</t>
  </si>
  <si>
    <t>0603CG3R0C500NT</t>
  </si>
  <si>
    <r>
      <rPr>
        <sz val="10"/>
        <color indexed="8"/>
        <rFont val="Arial"/>
      </rPr>
      <t>06033pF (3R0) ±0.25pF 50V</t>
    </r>
  </si>
  <si>
    <t>2140</t>
  </si>
  <si>
    <t>C1788</t>
  </si>
  <si>
    <t>0805CG1R5C500NT</t>
  </si>
  <si>
    <r>
      <rPr>
        <sz val="10"/>
        <color indexed="8"/>
        <rFont val="Arial"/>
      </rPr>
      <t>08051.5pF (1R5) ±0.25pF 50V</t>
    </r>
  </si>
  <si>
    <t>2152</t>
  </si>
  <si>
    <t>C1800</t>
  </si>
  <si>
    <t>2.0pF (2R0) ±0.25pF 50V</t>
  </si>
  <si>
    <t>0805CG2R0C500NT</t>
  </si>
  <si>
    <r>
      <rPr>
        <sz val="10"/>
        <color indexed="8"/>
        <rFont val="Arial"/>
      </rPr>
      <t>08052.0pF (2R0) ±0.25pF 50V</t>
    </r>
  </si>
  <si>
    <t>2155</t>
  </si>
  <si>
    <t>C1803</t>
  </si>
  <si>
    <t>0805CG2R7C500NT</t>
  </si>
  <si>
    <r>
      <rPr>
        <sz val="10"/>
        <color indexed="8"/>
        <rFont val="Arial"/>
      </rPr>
      <t>08052.7pF (2R7) ±0.25pF 50V</t>
    </r>
  </si>
  <si>
    <t>2172</t>
  </si>
  <si>
    <t>C1820</t>
  </si>
  <si>
    <t>0805CG4R7C500NT</t>
  </si>
  <si>
    <r>
      <rPr>
        <sz val="10"/>
        <color indexed="8"/>
        <rFont val="Arial"/>
      </rPr>
      <t>08054.7pF (4R7) ±0.25pF 50V</t>
    </r>
  </si>
  <si>
    <t>68656</t>
  </si>
  <si>
    <t>C67560</t>
  </si>
  <si>
    <t>0805CG6R0C500N</t>
  </si>
  <si>
    <r>
      <rPr>
        <sz val="10"/>
        <color indexed="8"/>
        <rFont val="Arial"/>
      </rPr>
      <t>08056pF (6R0) ±0.25pF 50V</t>
    </r>
  </si>
  <si>
    <t>2184</t>
  </si>
  <si>
    <t>C1832</t>
  </si>
  <si>
    <t>0805CG6R8C500NT</t>
  </si>
  <si>
    <r>
      <rPr>
        <sz val="10"/>
        <color indexed="8"/>
        <rFont val="Arial"/>
      </rPr>
      <t>08056.8pF (6R8) ±0.25pF 50V</t>
    </r>
  </si>
  <si>
    <t>50686</t>
  </si>
  <si>
    <t>100nF(104) ±10% 50V</t>
  </si>
  <si>
    <t>CC0805KRX7R9BB104</t>
  </si>
  <si>
    <t>±10%</t>
  </si>
  <si>
    <r>
      <rPr>
        <sz val="10"/>
        <color indexed="8"/>
        <rFont val="Arial"/>
      </rPr>
      <t>0805100nF(104) ±10% 50V</t>
    </r>
  </si>
  <si>
    <t>50V</t>
  </si>
  <si>
    <t>0V</t>
  </si>
  <si>
    <t>4516</t>
  </si>
  <si>
    <t>C4109</t>
  </si>
  <si>
    <t>2KΩ (2001) ±1%</t>
  </si>
  <si>
    <t>SMD Resistor</t>
  </si>
  <si>
    <t>±1%</t>
  </si>
  <si>
    <r>
      <rPr>
        <sz val="10"/>
        <color indexed="8"/>
        <rFont val="Arial"/>
      </rPr>
      <t>04022KΩ (2001) ±1%</t>
    </r>
  </si>
  <si>
    <t>1%</t>
  </si>
  <si>
    <t>C25790</t>
  </si>
  <si>
    <t>470KΩ (4703) ±1%</t>
  </si>
  <si>
    <t>RTT024703FTH</t>
  </si>
  <si>
    <r>
      <rPr>
        <sz val="10"/>
        <color indexed="8"/>
        <rFont val="Arial"/>
      </rPr>
      <t>0402470KΩ (4703) ±1%</t>
    </r>
  </si>
  <si>
    <t>17853</t>
  </si>
  <si>
    <t>C17168</t>
  </si>
  <si>
    <t>0Ω (0R0) ±1%</t>
  </si>
  <si>
    <t>0402WGF0000TCE</t>
  </si>
  <si>
    <r>
      <rPr>
        <sz val="10"/>
        <color indexed="8"/>
        <rFont val="Arial"/>
      </rPr>
      <t>04020Ω (0R0) ±1%</t>
    </r>
  </si>
  <si>
    <t>25819</t>
  </si>
  <si>
    <t>C25076</t>
  </si>
  <si>
    <t>100Ω (1000) ±1%</t>
  </si>
  <si>
    <t>0402WGF1000TCE</t>
  </si>
  <si>
    <r>
      <rPr>
        <sz val="10"/>
        <color indexed="8"/>
        <rFont val="Arial"/>
      </rPr>
      <t>0402100Ω (1000) ±1%</t>
    </r>
  </si>
  <si>
    <t>25835</t>
  </si>
  <si>
    <t>C25092</t>
  </si>
  <si>
    <t>22Ω (22R0) ±1%</t>
  </si>
  <si>
    <t>0402WGF220JTCE</t>
  </si>
  <si>
    <r>
      <rPr>
        <sz val="10"/>
        <color indexed="8"/>
        <rFont val="Arial"/>
      </rPr>
      <t>040222Ω (22R0) ±1%</t>
    </r>
  </si>
  <si>
    <t>25860</t>
  </si>
  <si>
    <t>C25117</t>
  </si>
  <si>
    <t>470Ω (4700) ±1%</t>
  </si>
  <si>
    <t>0402WGF4700TCE</t>
  </si>
  <si>
    <r>
      <rPr>
        <sz val="10"/>
        <color indexed="8"/>
        <rFont val="Arial"/>
      </rPr>
      <t>0402470Ω (4700) ±1%</t>
    </r>
  </si>
  <si>
    <t>25863</t>
  </si>
  <si>
    <t>C25120</t>
  </si>
  <si>
    <t>49.9Ω (49R9) ±1%</t>
  </si>
  <si>
    <t>0402WGF499JTCE</t>
  </si>
  <si>
    <r>
      <rPr>
        <sz val="10"/>
        <color indexed="8"/>
        <rFont val="Arial"/>
      </rPr>
      <t>040249.9Ω (49R9) ±1%</t>
    </r>
  </si>
  <si>
    <t>26484</t>
  </si>
  <si>
    <t>C25741</t>
  </si>
  <si>
    <t>100KΩ (1003) ±1%</t>
  </si>
  <si>
    <t>0402WGF1003TCE</t>
  </si>
  <si>
    <r>
      <rPr>
        <sz val="10"/>
        <color indexed="8"/>
        <rFont val="Arial"/>
      </rPr>
      <t>0402100KΩ (1003) ±1%</t>
    </r>
  </si>
  <si>
    <t>26487</t>
  </si>
  <si>
    <t>C25744</t>
  </si>
  <si>
    <t>10KΩ (1002) ±1%</t>
  </si>
  <si>
    <t>0402WGF1002TCE</t>
  </si>
  <si>
    <r>
      <rPr>
        <sz val="10"/>
        <color indexed="8"/>
        <rFont val="Arial"/>
      </rPr>
      <t>040210KΩ (1002) ±1%</t>
    </r>
  </si>
  <si>
    <t>C11702</t>
  </si>
  <si>
    <t>1KΩ (1001) ±1%</t>
  </si>
  <si>
    <t>0402WGF1001TCE</t>
  </si>
  <si>
    <r>
      <rPr>
        <sz val="10"/>
        <color indexed="8"/>
        <rFont val="Arial"/>
      </rPr>
      <t>04021KΩ (1001) ±1%</t>
    </r>
  </si>
  <si>
    <t>26535</t>
  </si>
  <si>
    <t>C25792</t>
  </si>
  <si>
    <t>47KΩ (4702) ±1%</t>
  </si>
  <si>
    <t>0402WGF4702TCE</t>
  </si>
  <si>
    <r>
      <rPr>
        <sz val="10"/>
        <color indexed="8"/>
        <rFont val="Arial"/>
      </rPr>
      <t>040247KΩ (4702) ±1%</t>
    </r>
  </si>
  <si>
    <t>26539</t>
  </si>
  <si>
    <t>C25796</t>
  </si>
  <si>
    <t>56KΩ (5602) ±1%</t>
  </si>
  <si>
    <t>0402WGF5602TCE</t>
  </si>
  <si>
    <r>
      <rPr>
        <sz val="10"/>
        <color indexed="8"/>
        <rFont val="Arial"/>
      </rPr>
      <t>040256KΩ (5602) ±1%</t>
    </r>
  </si>
  <si>
    <t>26610</t>
  </si>
  <si>
    <t>C25867</t>
  </si>
  <si>
    <t>1.5KΩ (1501) ±1%</t>
  </si>
  <si>
    <t>0402WGF1501TCE</t>
  </si>
  <si>
    <r>
      <rPr>
        <sz val="10"/>
        <color indexed="8"/>
        <rFont val="Arial"/>
      </rPr>
      <t>04021.5KΩ (1501) ±1%</t>
    </r>
  </si>
  <si>
    <t>26622</t>
  </si>
  <si>
    <t>C25879</t>
  </si>
  <si>
    <t>2.2KΩ (2201) ±1%</t>
  </si>
  <si>
    <t>0402WGF2201TCE</t>
  </si>
  <si>
    <r>
      <rPr>
        <sz val="10"/>
        <color indexed="8"/>
        <rFont val="Arial"/>
      </rPr>
      <t>04022.2KΩ (2201) ±1%</t>
    </r>
  </si>
  <si>
    <t>26633</t>
  </si>
  <si>
    <t>C25890</t>
  </si>
  <si>
    <t>3.3KΩ (3301) ±1%</t>
  </si>
  <si>
    <t>0402WGF3301TCE</t>
  </si>
  <si>
    <r>
      <rPr>
        <sz val="10"/>
        <color indexed="8"/>
        <rFont val="Arial"/>
      </rPr>
      <t>04023.3KΩ (3301) ±1%</t>
    </r>
  </si>
  <si>
    <t>26643</t>
  </si>
  <si>
    <t>C25900</t>
  </si>
  <si>
    <t>4.7KΩ (4701) ±1%</t>
  </si>
  <si>
    <t>0402WGF4701TCE</t>
  </si>
  <si>
    <r>
      <rPr>
        <sz val="10"/>
        <color indexed="8"/>
        <rFont val="Arial"/>
      </rPr>
      <t>04024.7KΩ (4701) ±1%</t>
    </r>
  </si>
  <si>
    <t>26826</t>
  </si>
  <si>
    <t>C26083</t>
  </si>
  <si>
    <t>1MΩ (1004) ±1%</t>
  </si>
  <si>
    <t>0402WGF1004TCE</t>
  </si>
  <si>
    <r>
      <rPr>
        <sz val="10"/>
        <color indexed="8"/>
        <rFont val="Arial"/>
      </rPr>
      <t>04021MΩ (1004) ±1%</t>
    </r>
  </si>
  <si>
    <t>4579</t>
  </si>
  <si>
    <t>C4172</t>
  </si>
  <si>
    <t>1.5MΩ (1504) ±1%</t>
  </si>
  <si>
    <t>0603WAF1504T5E</t>
  </si>
  <si>
    <r>
      <rPr>
        <sz val="10"/>
        <color indexed="8"/>
        <rFont val="Arial"/>
      </rPr>
      <t>06031.5MΩ (1504) ±1%</t>
    </r>
  </si>
  <si>
    <t>4591</t>
  </si>
  <si>
    <t>C4184</t>
  </si>
  <si>
    <t>20KΩ (2002) ±1%</t>
  </si>
  <si>
    <t>0603WAF2002T5E</t>
  </si>
  <si>
    <r>
      <rPr>
        <sz val="10"/>
        <color indexed="8"/>
        <rFont val="Arial"/>
      </rPr>
      <t>060320KΩ (2002) ±1%</t>
    </r>
  </si>
  <si>
    <t>4623</t>
  </si>
  <si>
    <t>C4216</t>
  </si>
  <si>
    <t>33KΩ (3302) ±1%</t>
  </si>
  <si>
    <t>0603WAF3302T5E</t>
  </si>
  <si>
    <r>
      <rPr>
        <sz val="10"/>
        <color indexed="8"/>
        <rFont val="Arial"/>
      </rPr>
      <t>060333KΩ (3302) ±1%</t>
    </r>
  </si>
  <si>
    <t>4682</t>
  </si>
  <si>
    <t>C4275</t>
  </si>
  <si>
    <t>75Ω (75R0) ±1%</t>
  </si>
  <si>
    <t>0603WAF750JT5E</t>
  </si>
  <si>
    <r>
      <rPr>
        <sz val="10"/>
        <color indexed="8"/>
        <rFont val="Arial"/>
      </rPr>
      <t>060375Ω (75R0) ±1%</t>
    </r>
  </si>
  <si>
    <t>7726</t>
  </si>
  <si>
    <t>C7250</t>
  </si>
  <si>
    <t>10MΩ (1005) ±1%</t>
  </si>
  <si>
    <t>0603WAF1005T5E</t>
  </si>
  <si>
    <r>
      <rPr>
        <sz val="10"/>
        <color indexed="8"/>
        <rFont val="Arial"/>
      </rPr>
      <t>060310MΩ (1005) ±1%</t>
    </r>
  </si>
  <si>
    <t>8708</t>
  </si>
  <si>
    <t>C8218</t>
  </si>
  <si>
    <t>200Ω (2000) ±1%</t>
  </si>
  <si>
    <t>0603WAF2000T5E</t>
  </si>
  <si>
    <r>
      <rPr>
        <sz val="10"/>
        <color indexed="8"/>
        <rFont val="Arial"/>
      </rPr>
      <t>0603200Ω (2000) ±1%</t>
    </r>
  </si>
  <si>
    <t>13081</t>
  </si>
  <si>
    <t>C12447</t>
  </si>
  <si>
    <t>40.2KΩ (4022) ±1%</t>
  </si>
  <si>
    <t>0603WAF4022T5E</t>
  </si>
  <si>
    <r>
      <rPr>
        <sz val="10"/>
        <color indexed="8"/>
        <rFont val="Arial"/>
      </rPr>
      <t>060340.2KΩ (4022) ±1%</t>
    </r>
  </si>
  <si>
    <t>13967</t>
  </si>
  <si>
    <t>C13320</t>
  </si>
  <si>
    <t>5.1MΩ (5104) ±1%</t>
  </si>
  <si>
    <t>0603F5104T5E</t>
  </si>
  <si>
    <r>
      <rPr>
        <sz val="10"/>
        <color indexed="8"/>
        <rFont val="Arial"/>
      </rPr>
      <t>06035.1MΩ (5104) ±1%</t>
    </r>
  </si>
  <si>
    <t>21904</t>
  </si>
  <si>
    <t>C21190</t>
  </si>
  <si>
    <t>0603F1001T5E</t>
  </si>
  <si>
    <r>
      <rPr>
        <sz val="10"/>
        <color indexed="8"/>
        <rFont val="Arial"/>
      </rPr>
      <t>06031KΩ (1001) ±1%</t>
    </r>
  </si>
  <si>
    <t>23492</t>
  </si>
  <si>
    <t>C22765</t>
  </si>
  <si>
    <t>1.2KΩ (1201) ±1%</t>
  </si>
  <si>
    <t>0603WAF1201T5E</t>
  </si>
  <si>
    <r>
      <rPr>
        <sz val="10"/>
        <color indexed="8"/>
        <rFont val="Arial"/>
      </rPr>
      <t>06031.2KΩ (1201) ±1%</t>
    </r>
  </si>
  <si>
    <t>23493</t>
  </si>
  <si>
    <t>C22766</t>
  </si>
  <si>
    <t>1.2MΩ (1204) ±1%</t>
  </si>
  <si>
    <t>0603WAF1204T5E</t>
  </si>
  <si>
    <r>
      <rPr>
        <sz val="10"/>
        <color indexed="8"/>
        <rFont val="Arial"/>
      </rPr>
      <t>06031.2MΩ (1204) ±1%</t>
    </r>
  </si>
  <si>
    <t>23502</t>
  </si>
  <si>
    <t>C22775</t>
  </si>
  <si>
    <t>0603WAF1000T5E</t>
  </si>
  <si>
    <r>
      <rPr>
        <sz val="10"/>
        <color indexed="8"/>
        <rFont val="Arial"/>
      </rPr>
      <t>0603100Ω (1000) ±1%</t>
    </r>
  </si>
  <si>
    <t>23514</t>
  </si>
  <si>
    <t>C22787</t>
  </si>
  <si>
    <t>120Ω (1200) ±1%</t>
  </si>
  <si>
    <t>0603WAF1200T5E</t>
  </si>
  <si>
    <r>
      <rPr>
        <sz val="10"/>
        <color indexed="8"/>
        <rFont val="Arial"/>
      </rPr>
      <t>0603120Ω (1200) ±1%</t>
    </r>
  </si>
  <si>
    <t>23517</t>
  </si>
  <si>
    <t>C22790</t>
  </si>
  <si>
    <t>12KΩ (1202) ±1%</t>
  </si>
  <si>
    <t>0603WAF1202T5E</t>
  </si>
  <si>
    <r>
      <rPr>
        <sz val="10"/>
        <color indexed="8"/>
        <rFont val="Arial"/>
      </rPr>
      <t>060312KΩ (1202) ±1%</t>
    </r>
  </si>
  <si>
    <t>23524</t>
  </si>
  <si>
    <t>C22797</t>
  </si>
  <si>
    <t>13KΩ (1302) ±1%</t>
  </si>
  <si>
    <t>0603WAF1302T5E</t>
  </si>
  <si>
    <r>
      <rPr>
        <sz val="10"/>
        <color indexed="8"/>
        <rFont val="Arial"/>
      </rPr>
      <t>060313KΩ (1302) ±1%</t>
    </r>
  </si>
  <si>
    <t>23534</t>
  </si>
  <si>
    <t>C22807</t>
  </si>
  <si>
    <t>150KΩ (1503) ±1%</t>
  </si>
  <si>
    <t>0603WAF1503T5E</t>
  </si>
  <si>
    <r>
      <rPr>
        <sz val="10"/>
        <color indexed="8"/>
        <rFont val="Arial"/>
      </rPr>
      <t>0603150KΩ (1503) ±1%</t>
    </r>
  </si>
  <si>
    <t>23535</t>
  </si>
  <si>
    <t>C22808</t>
  </si>
  <si>
    <t>150Ω (1500) ±1%</t>
  </si>
  <si>
    <t>0603WAF1500T5E</t>
  </si>
  <si>
    <r>
      <rPr>
        <sz val="10"/>
        <color indexed="8"/>
        <rFont val="Arial"/>
      </rPr>
      <t>0603150Ω (1500) ±1%</t>
    </r>
  </si>
  <si>
    <t>23536</t>
  </si>
  <si>
    <t>C22809</t>
  </si>
  <si>
    <t>15KΩ (1502) ±1%</t>
  </si>
  <si>
    <t>0603WAF1502T5E</t>
  </si>
  <si>
    <r>
      <rPr>
        <sz val="10"/>
        <color indexed="8"/>
        <rFont val="Arial"/>
      </rPr>
      <t>060315KΩ (1502) ±1%</t>
    </r>
  </si>
  <si>
    <t>23537</t>
  </si>
  <si>
    <t>C22810</t>
  </si>
  <si>
    <t>15Ω (15R0) ±1%</t>
  </si>
  <si>
    <t>0603WAF150JT5E</t>
  </si>
  <si>
    <r>
      <rPr>
        <sz val="10"/>
        <color indexed="8"/>
        <rFont val="Arial"/>
      </rPr>
      <t>060315Ω (15R0) ±1%</t>
    </r>
  </si>
  <si>
    <t>23545</t>
  </si>
  <si>
    <t>C22818</t>
  </si>
  <si>
    <t>16KΩ (1602) ±1%</t>
  </si>
  <si>
    <t>0603WAF1602T5E</t>
  </si>
  <si>
    <r>
      <rPr>
        <sz val="10"/>
        <color indexed="8"/>
        <rFont val="Arial"/>
      </rPr>
      <t>060316KΩ (1602) ±1%</t>
    </r>
  </si>
  <si>
    <t>23554</t>
  </si>
  <si>
    <t>C22827</t>
  </si>
  <si>
    <t>180KΩ (1803) ±1%</t>
  </si>
  <si>
    <t>0603WAF1803T5E</t>
  </si>
  <si>
    <r>
      <rPr>
        <sz val="10"/>
        <color indexed="8"/>
        <rFont val="Arial"/>
      </rPr>
      <t>0603180KΩ (1803) ±1%</t>
    </r>
  </si>
  <si>
    <t>23555</t>
  </si>
  <si>
    <t>C22828</t>
  </si>
  <si>
    <t>180Ω (1800) ±1%</t>
  </si>
  <si>
    <t>0603WAF1800T5E</t>
  </si>
  <si>
    <r>
      <rPr>
        <sz val="10"/>
        <color indexed="8"/>
        <rFont val="Arial"/>
      </rPr>
      <t>0603180Ω (1800) ±1%</t>
    </r>
  </si>
  <si>
    <t>23570</t>
  </si>
  <si>
    <t>C22843</t>
  </si>
  <si>
    <t>0603WAF1501T5E</t>
  </si>
  <si>
    <r>
      <rPr>
        <sz val="10"/>
        <color indexed="8"/>
        <rFont val="Arial"/>
      </rPr>
      <t>06031.5KΩ (1501) ±1%</t>
    </r>
  </si>
  <si>
    <t>C4177</t>
  </si>
  <si>
    <t>1.8KΩ (1801) ±1%</t>
  </si>
  <si>
    <t>0603WAF1801T5E</t>
  </si>
  <si>
    <r>
      <rPr>
        <sz val="10"/>
        <color indexed="8"/>
        <rFont val="Arial"/>
      </rPr>
      <t>06031.8KΩ (1801) ±1%</t>
    </r>
  </si>
  <si>
    <t>23579</t>
  </si>
  <si>
    <t>C22852</t>
  </si>
  <si>
    <t>1.8MΩ (1804) ±1%</t>
  </si>
  <si>
    <t>0603WAF1804T5E</t>
  </si>
  <si>
    <r>
      <rPr>
        <sz val="10"/>
        <color indexed="8"/>
        <rFont val="Arial"/>
      </rPr>
      <t>06031.8MΩ (1804) ±1%</t>
    </r>
  </si>
  <si>
    <t>23586</t>
  </si>
  <si>
    <t>C22859</t>
  </si>
  <si>
    <t>10Ω (10R0) ±1%</t>
  </si>
  <si>
    <t>0603WAF100JT5E</t>
  </si>
  <si>
    <r>
      <rPr>
        <sz val="10"/>
        <color indexed="8"/>
        <rFont val="Arial"/>
      </rPr>
      <t>060310Ω (10R0) ±1%</t>
    </r>
  </si>
  <si>
    <t>23662</t>
  </si>
  <si>
    <t>C22935</t>
  </si>
  <si>
    <t>0603WAF1004T5E</t>
  </si>
  <si>
    <r>
      <rPr>
        <sz val="10"/>
        <color indexed="8"/>
        <rFont val="Arial"/>
      </rPr>
      <t>06031MΩ (1004) ±1%</t>
    </r>
  </si>
  <si>
    <t>23663</t>
  </si>
  <si>
    <t>C22936</t>
  </si>
  <si>
    <t>1Ω (1R00) ±1%</t>
  </si>
  <si>
    <t>0603WAF100KT5E</t>
  </si>
  <si>
    <r>
      <rPr>
        <sz val="10"/>
        <color indexed="8"/>
        <rFont val="Arial"/>
      </rPr>
      <t>06031Ω (1R00) ±1%</t>
    </r>
  </si>
  <si>
    <t>C4190</t>
  </si>
  <si>
    <t>0603WAF2201T5E</t>
  </si>
  <si>
    <r>
      <rPr>
        <sz val="10"/>
        <color indexed="8"/>
        <rFont val="Arial"/>
      </rPr>
      <t>06032.2KΩ (2201) ±1%</t>
    </r>
  </si>
  <si>
    <t>23665</t>
  </si>
  <si>
    <t>C22938</t>
  </si>
  <si>
    <t>2.2MΩ (2204) ±1%</t>
  </si>
  <si>
    <t>0603WAF2204T5E</t>
  </si>
  <si>
    <r>
      <rPr>
        <sz val="10"/>
        <color indexed="8"/>
        <rFont val="Arial"/>
      </rPr>
      <t>06032.2MΩ (2204) ±1%</t>
    </r>
  </si>
  <si>
    <t>23666</t>
  </si>
  <si>
    <t>C22939</t>
  </si>
  <si>
    <t>2.2Ω (2R20) ±1%</t>
  </si>
  <si>
    <t>0603WAF220KT5E</t>
  </si>
  <si>
    <r>
      <rPr>
        <sz val="10"/>
        <color indexed="8"/>
        <rFont val="Arial"/>
      </rPr>
      <t>06032.2Ω (2R20) ±1%</t>
    </r>
  </si>
  <si>
    <t>23667</t>
  </si>
  <si>
    <t>C22940</t>
  </si>
  <si>
    <t>2.4KΩ (2401) ±1%</t>
  </si>
  <si>
    <t>0603WAF2401T5E</t>
  </si>
  <si>
    <r>
      <rPr>
        <sz val="10"/>
        <color indexed="8"/>
        <rFont val="Arial"/>
      </rPr>
      <t>06032.4KΩ (2401) ±1%</t>
    </r>
  </si>
  <si>
    <t>C13167</t>
  </si>
  <si>
    <t>2.7KΩ (2701) ±1%</t>
  </si>
  <si>
    <t>0603WAF2701T5E</t>
  </si>
  <si>
    <r>
      <rPr>
        <sz val="10"/>
        <color indexed="8"/>
        <rFont val="Arial"/>
      </rPr>
      <t>06032.7KΩ (2701) ±1%</t>
    </r>
  </si>
  <si>
    <t>23677</t>
  </si>
  <si>
    <t>C22950</t>
  </si>
  <si>
    <t>20Ω (20R0) ±1%</t>
  </si>
  <si>
    <t>0603WAF200JT5E</t>
  </si>
  <si>
    <r>
      <rPr>
        <sz val="10"/>
        <color indexed="8"/>
        <rFont val="Arial"/>
      </rPr>
      <t>060320Ω (20R0) ±1%</t>
    </r>
  </si>
  <si>
    <t>23688</t>
  </si>
  <si>
    <t>C22961</t>
  </si>
  <si>
    <t>220KΩ (2203) ±1%</t>
  </si>
  <si>
    <t>0603WAF2203T5E</t>
  </si>
  <si>
    <r>
      <rPr>
        <sz val="10"/>
        <color indexed="8"/>
        <rFont val="Arial"/>
      </rPr>
      <t>0603220KΩ (2203) ±1%</t>
    </r>
  </si>
  <si>
    <t>23689</t>
  </si>
  <si>
    <t>C22962</t>
  </si>
  <si>
    <t>220Ω (2200) ±1%</t>
  </si>
  <si>
    <t>0603WAF2200T5E</t>
  </si>
  <si>
    <r>
      <rPr>
        <sz val="10"/>
        <color indexed="8"/>
        <rFont val="Arial"/>
      </rPr>
      <t>0603220Ω (2200) ±1%</t>
    </r>
  </si>
  <si>
    <t>23692</t>
  </si>
  <si>
    <t>C22965</t>
  </si>
  <si>
    <t>270KΩ (2703) ±1%</t>
  </si>
  <si>
    <t>0603WAF2703T5E</t>
  </si>
  <si>
    <r>
      <rPr>
        <sz val="10"/>
        <color indexed="8"/>
        <rFont val="Arial"/>
      </rPr>
      <t>0603270KΩ (2703) ±1%</t>
    </r>
  </si>
  <si>
    <t>23693</t>
  </si>
  <si>
    <t>C22966</t>
  </si>
  <si>
    <t>270Ω (2700) ±1%</t>
  </si>
  <si>
    <t>0603WAF2700T5E</t>
  </si>
  <si>
    <r>
      <rPr>
        <sz val="10"/>
        <color indexed="8"/>
        <rFont val="Arial"/>
      </rPr>
      <t>0603270Ω (2700) ±1%</t>
    </r>
  </si>
  <si>
    <t>C22967</t>
  </si>
  <si>
    <t>27KΩ (2702) ±1%</t>
  </si>
  <si>
    <t>0603WAF2702T5E</t>
  </si>
  <si>
    <r>
      <rPr>
        <sz val="10"/>
        <color indexed="8"/>
        <rFont val="Arial"/>
      </rPr>
      <t>060327KΩ (2702) ±1%</t>
    </r>
  </si>
  <si>
    <t>23702</t>
  </si>
  <si>
    <t>C22975</t>
  </si>
  <si>
    <t>0603WAF2001T5E</t>
  </si>
  <si>
    <r>
      <rPr>
        <sz val="10"/>
        <color indexed="8"/>
        <rFont val="Arial"/>
      </rPr>
      <t>06032KΩ (2001) ±1%</t>
    </r>
  </si>
  <si>
    <t>23703</t>
  </si>
  <si>
    <t>C22976</t>
  </si>
  <si>
    <t>2MΩ (2004) ±1%</t>
  </si>
  <si>
    <t>0603WAF2004T5E</t>
  </si>
  <si>
    <r>
      <rPr>
        <sz val="10"/>
        <color indexed="8"/>
        <rFont val="Arial"/>
      </rPr>
      <t>06032MΩ (2004) ±1%</t>
    </r>
  </si>
  <si>
    <t>23704</t>
  </si>
  <si>
    <t>C22977</t>
  </si>
  <si>
    <t>2Ω (2R00) ±1%</t>
  </si>
  <si>
    <t>0603WAF200KT5E</t>
  </si>
  <si>
    <r>
      <rPr>
        <sz val="10"/>
        <color indexed="8"/>
        <rFont val="Arial"/>
      </rPr>
      <t>06032Ω (2R00) ±1%</t>
    </r>
  </si>
  <si>
    <t>23705</t>
  </si>
  <si>
    <t>C22978</t>
  </si>
  <si>
    <t>0603WAF3301T5E</t>
  </si>
  <si>
    <r>
      <rPr>
        <sz val="10"/>
        <color indexed="8"/>
        <rFont val="Arial"/>
      </rPr>
      <t>06033.3KΩ (3301) ±1%</t>
    </r>
  </si>
  <si>
    <t>23707</t>
  </si>
  <si>
    <t>C22980</t>
  </si>
  <si>
    <t>3.6KΩ (3601) ±1%</t>
  </si>
  <si>
    <t>0603WAF3601T5E</t>
  </si>
  <si>
    <r>
      <rPr>
        <sz val="10"/>
        <color indexed="8"/>
        <rFont val="Arial"/>
      </rPr>
      <t>06033.6KΩ (3601) ±1%</t>
    </r>
  </si>
  <si>
    <t>23745</t>
  </si>
  <si>
    <t>C23018</t>
  </si>
  <si>
    <t>3.9KΩ (3901) ±1%</t>
  </si>
  <si>
    <t>0603WAF3901T5E</t>
  </si>
  <si>
    <r>
      <rPr>
        <sz val="10"/>
        <color indexed="8"/>
        <rFont val="Arial"/>
      </rPr>
      <t>06033.9KΩ (3901) ±1%</t>
    </r>
  </si>
  <si>
    <t>23751</t>
  </si>
  <si>
    <t>C23024</t>
  </si>
  <si>
    <t>300KΩ (3003) ±1%</t>
  </si>
  <si>
    <t>0603WAF3003T5E</t>
  </si>
  <si>
    <r>
      <rPr>
        <sz val="10"/>
        <color indexed="8"/>
        <rFont val="Arial"/>
      </rPr>
      <t>0603300KΩ (3003) ±1%</t>
    </r>
  </si>
  <si>
    <t>23752</t>
  </si>
  <si>
    <t>C23025</t>
  </si>
  <si>
    <t>300Ω (3000) ±1%</t>
  </si>
  <si>
    <t>0603WAF3000T5E</t>
  </si>
  <si>
    <r>
      <rPr>
        <sz val="10"/>
        <color indexed="8"/>
        <rFont val="Arial"/>
      </rPr>
      <t>0603300Ω (3000) ±1%</t>
    </r>
  </si>
  <si>
    <t>23773</t>
  </si>
  <si>
    <t>C23046</t>
  </si>
  <si>
    <t>4.99KΩ (4991) ±1%</t>
  </si>
  <si>
    <t>0603WAF4991T5E</t>
  </si>
  <si>
    <r>
      <rPr>
        <sz val="10"/>
        <color indexed="8"/>
        <rFont val="Arial"/>
      </rPr>
      <t>06034.99KΩ (4991) ±1%</t>
    </r>
  </si>
  <si>
    <t>C21189</t>
  </si>
  <si>
    <t>0603WAF0000T5E</t>
  </si>
  <si>
    <r>
      <rPr>
        <sz val="10"/>
        <color indexed="8"/>
        <rFont val="Arial"/>
      </rPr>
      <t>06030Ω (0R0) ±1%</t>
    </r>
  </si>
  <si>
    <t>23864</t>
  </si>
  <si>
    <t>C23137</t>
  </si>
  <si>
    <t>330KΩ (3303) ±1%</t>
  </si>
  <si>
    <t>0603WAF3303T5E</t>
  </si>
  <si>
    <r>
      <rPr>
        <sz val="10"/>
        <color indexed="8"/>
        <rFont val="Arial"/>
      </rPr>
      <t>0603330KΩ (3303) ±1%</t>
    </r>
  </si>
  <si>
    <t>23865</t>
  </si>
  <si>
    <t>C23138</t>
  </si>
  <si>
    <t>330Ω (3300) ±1%</t>
  </si>
  <si>
    <t>0603WAF3300T5E</t>
  </si>
  <si>
    <r>
      <rPr>
        <sz val="10"/>
        <color indexed="8"/>
        <rFont val="Arial"/>
      </rPr>
      <t>0603330Ω (3300) ±1%</t>
    </r>
  </si>
  <si>
    <t>23867</t>
  </si>
  <si>
    <t>C23140</t>
  </si>
  <si>
    <t>33Ω (33R0) ±1%</t>
  </si>
  <si>
    <t>0603WAF330JT5E</t>
  </si>
  <si>
    <r>
      <rPr>
        <sz val="10"/>
        <color indexed="8"/>
        <rFont val="Arial"/>
      </rPr>
      <t>060333Ω (33R0) ±1%</t>
    </r>
  </si>
  <si>
    <t>23874</t>
  </si>
  <si>
    <t>C23147</t>
  </si>
  <si>
    <t>36KΩ (3602) ±1%</t>
  </si>
  <si>
    <t>0603WAF3602T5E</t>
  </si>
  <si>
    <r>
      <rPr>
        <sz val="10"/>
        <color indexed="8"/>
        <rFont val="Arial"/>
      </rPr>
      <t>060336KΩ (3602) ±1%</t>
    </r>
  </si>
  <si>
    <t>23877</t>
  </si>
  <si>
    <t>C23150</t>
  </si>
  <si>
    <t>390KΩ (3903) ±1%</t>
  </si>
  <si>
    <t>0603WAF3903T5E</t>
  </si>
  <si>
    <r>
      <rPr>
        <sz val="10"/>
        <color indexed="8"/>
        <rFont val="Arial"/>
      </rPr>
      <t>0603390KΩ (3903) ±1%</t>
    </r>
  </si>
  <si>
    <t>23878</t>
  </si>
  <si>
    <t>C23151</t>
  </si>
  <si>
    <t>390Ω (3900) ±1%</t>
  </si>
  <si>
    <t>0603WAF3900T5E</t>
  </si>
  <si>
    <r>
      <rPr>
        <sz val="10"/>
        <color indexed="8"/>
        <rFont val="Arial"/>
      </rPr>
      <t>0603390Ω (3900) ±1%</t>
    </r>
  </si>
  <si>
    <t>23880</t>
  </si>
  <si>
    <t>C23153</t>
  </si>
  <si>
    <t>39KΩ (3902) ±1%</t>
  </si>
  <si>
    <t>0603WAF3902T5E</t>
  </si>
  <si>
    <r>
      <rPr>
        <sz val="10"/>
        <color indexed="8"/>
        <rFont val="Arial"/>
      </rPr>
      <t>060339KΩ (3902) ±1%</t>
    </r>
  </si>
  <si>
    <t>C4211</t>
  </si>
  <si>
    <t>3KΩ (3001) ±1%</t>
  </si>
  <si>
    <t>0603WAF3001T5E</t>
  </si>
  <si>
    <r>
      <rPr>
        <sz val="10"/>
        <color indexed="8"/>
        <rFont val="Arial"/>
      </rPr>
      <t>06033KΩ (3001) ±1%</t>
    </r>
  </si>
  <si>
    <t>23883</t>
  </si>
  <si>
    <t>C23156</t>
  </si>
  <si>
    <t>3MΩ (3004) ±1%</t>
  </si>
  <si>
    <t>0603WAF3004T5E</t>
  </si>
  <si>
    <r>
      <rPr>
        <sz val="10"/>
        <color indexed="8"/>
        <rFont val="Arial"/>
      </rPr>
      <t>06033MΩ (3004) ±1%</t>
    </r>
  </si>
  <si>
    <t>23886</t>
  </si>
  <si>
    <t>C23159</t>
  </si>
  <si>
    <t>4.3KΩ (4301) ±1%</t>
  </si>
  <si>
    <t>0603WAF4301T5E</t>
  </si>
  <si>
    <r>
      <rPr>
        <sz val="10"/>
        <color indexed="8"/>
        <rFont val="Arial"/>
      </rPr>
      <t>06034.3KΩ (4301) ±1%</t>
    </r>
  </si>
  <si>
    <t>23889</t>
  </si>
  <si>
    <t>C23162</t>
  </si>
  <si>
    <t>0603WAF4701T5E</t>
  </si>
  <si>
    <r>
      <rPr>
        <sz val="10"/>
        <color indexed="8"/>
        <rFont val="Arial"/>
      </rPr>
      <t>06034.7KΩ (4701) ±1%</t>
    </r>
  </si>
  <si>
    <t>23890</t>
  </si>
  <si>
    <t>C23163</t>
  </si>
  <si>
    <t>4.7MΩ (4704) ±1%</t>
  </si>
  <si>
    <t>0603WAF4704T5E</t>
  </si>
  <si>
    <r>
      <rPr>
        <sz val="10"/>
        <color indexed="8"/>
        <rFont val="Arial"/>
      </rPr>
      <t>06034.7MΩ (4704) ±1%</t>
    </r>
  </si>
  <si>
    <t>23891</t>
  </si>
  <si>
    <t>C23164</t>
  </si>
  <si>
    <t>4.7Ω (4R70) ±1%</t>
  </si>
  <si>
    <t>0603WAF470KT5E</t>
  </si>
  <si>
    <r>
      <rPr>
        <sz val="10"/>
        <color indexed="8"/>
        <rFont val="Arial"/>
      </rPr>
      <t>06034.7Ω (4R70) ±1%</t>
    </r>
  </si>
  <si>
    <t>23899</t>
  </si>
  <si>
    <t>C23172</t>
  </si>
  <si>
    <t>43KΩ (4302) ±1%</t>
  </si>
  <si>
    <t>0603WAF4302T5E</t>
  </si>
  <si>
    <r>
      <rPr>
        <sz val="10"/>
        <color indexed="8"/>
        <rFont val="Arial"/>
      </rPr>
      <t>060343KΩ (4302) ±1%</t>
    </r>
  </si>
  <si>
    <t>23905</t>
  </si>
  <si>
    <t>C23178</t>
  </si>
  <si>
    <t>0603WAF4703T5E</t>
  </si>
  <si>
    <r>
      <rPr>
        <sz val="10"/>
        <color indexed="8"/>
        <rFont val="Arial"/>
      </rPr>
      <t>0603470KΩ (4703) ±1%</t>
    </r>
  </si>
  <si>
    <t>23906</t>
  </si>
  <si>
    <t>C23179</t>
  </si>
  <si>
    <t>0603WAF4700T5E</t>
  </si>
  <si>
    <r>
      <rPr>
        <sz val="10"/>
        <color indexed="8"/>
        <rFont val="Arial"/>
      </rPr>
      <t>0603470Ω (4700) ±1%</t>
    </r>
  </si>
  <si>
    <t>23909</t>
  </si>
  <si>
    <t>C23182</t>
  </si>
  <si>
    <t>47Ω (47R0) ±1%</t>
  </si>
  <si>
    <t>0603WAF470JT5E</t>
  </si>
  <si>
    <r>
      <rPr>
        <sz val="10"/>
        <color indexed="8"/>
        <rFont val="Arial"/>
      </rPr>
      <t>060347Ω (47R0) ±1%</t>
    </r>
  </si>
  <si>
    <t>23911</t>
  </si>
  <si>
    <t>C23184</t>
  </si>
  <si>
    <t>49.9KΩ (4992) ±1%</t>
  </si>
  <si>
    <t>0603WAF4992T5E</t>
  </si>
  <si>
    <r>
      <rPr>
        <sz val="10"/>
        <color indexed="8"/>
        <rFont val="Arial"/>
      </rPr>
      <t>060349.9KΩ (4992) ±1%</t>
    </r>
  </si>
  <si>
    <t>23912</t>
  </si>
  <si>
    <t>C23185</t>
  </si>
  <si>
    <t>0603WAF499JT5E</t>
  </si>
  <si>
    <r>
      <rPr>
        <sz val="10"/>
        <color indexed="8"/>
        <rFont val="Arial"/>
      </rPr>
      <t>060349.9Ω (49R9) ±1%</t>
    </r>
  </si>
  <si>
    <t>23913</t>
  </si>
  <si>
    <t>C23186</t>
  </si>
  <si>
    <t>5.1KΩ (5101) ±1%</t>
  </si>
  <si>
    <t>0603WAF5101T5E</t>
  </si>
  <si>
    <r>
      <rPr>
        <sz val="10"/>
        <color indexed="8"/>
        <rFont val="Arial"/>
      </rPr>
      <t>06035.1KΩ (5101) ±1%</t>
    </r>
  </si>
  <si>
    <t>23916</t>
  </si>
  <si>
    <t>C23189</t>
  </si>
  <si>
    <t>5.6KΩ (5601) ±1%</t>
  </si>
  <si>
    <t>0603WAF5601T5E</t>
  </si>
  <si>
    <r>
      <rPr>
        <sz val="10"/>
        <color indexed="8"/>
        <rFont val="Arial"/>
      </rPr>
      <t>06035.6KΩ (5601) ±1%</t>
    </r>
  </si>
  <si>
    <t>23919</t>
  </si>
  <si>
    <t>C23192</t>
  </si>
  <si>
    <t>510KΩ (5103) ±1%</t>
  </si>
  <si>
    <t>0603WAF5103T5E</t>
  </si>
  <si>
    <r>
      <rPr>
        <sz val="10"/>
        <color indexed="8"/>
        <rFont val="Arial"/>
      </rPr>
      <t>0603510KΩ (5103) ±1%</t>
    </r>
  </si>
  <si>
    <t>23920</t>
  </si>
  <si>
    <t>C23193</t>
  </si>
  <si>
    <t>510Ω (5100) ±1%</t>
  </si>
  <si>
    <t>0603WAF5100T5E</t>
  </si>
  <si>
    <r>
      <rPr>
        <sz val="10"/>
        <color indexed="8"/>
        <rFont val="Arial"/>
      </rPr>
      <t>0603510Ω (5100) ±1%</t>
    </r>
  </si>
  <si>
    <t>23923</t>
  </si>
  <si>
    <t>C23196</t>
  </si>
  <si>
    <t>51KΩ (5102) ±1%</t>
  </si>
  <si>
    <t>0603WAF5102T5E</t>
  </si>
  <si>
    <r>
      <rPr>
        <sz val="10"/>
        <color indexed="8"/>
        <rFont val="Arial"/>
      </rPr>
      <t>060351KΩ (5102) ±1%</t>
    </r>
  </si>
  <si>
    <t>23930</t>
  </si>
  <si>
    <t>C23203</t>
  </si>
  <si>
    <t>560KΩ (5603) ±1%</t>
  </si>
  <si>
    <t>0603WAF5603T5E</t>
  </si>
  <si>
    <r>
      <rPr>
        <sz val="10"/>
        <color indexed="8"/>
        <rFont val="Arial"/>
      </rPr>
      <t>0603560KΩ (5603) ±1%</t>
    </r>
  </si>
  <si>
    <t>23931</t>
  </si>
  <si>
    <t>C23204</t>
  </si>
  <si>
    <t>560Ω (5600) ±1%</t>
  </si>
  <si>
    <t>0603WAF5600T5E</t>
  </si>
  <si>
    <r>
      <rPr>
        <sz val="10"/>
        <color indexed="8"/>
        <rFont val="Arial"/>
      </rPr>
      <t>0603560Ω (5600) ±1%</t>
    </r>
  </si>
  <si>
    <t>23933</t>
  </si>
  <si>
    <t>C23206</t>
  </si>
  <si>
    <t>0603WAF5602T5E</t>
  </si>
  <si>
    <r>
      <rPr>
        <sz val="10"/>
        <color indexed="8"/>
        <rFont val="Arial"/>
      </rPr>
      <t>060356KΩ (5602) ±1%</t>
    </r>
  </si>
  <si>
    <t>23939</t>
  </si>
  <si>
    <t>C23212</t>
  </si>
  <si>
    <t>6.8KΩ (6801) ±1%</t>
  </si>
  <si>
    <t>0603WAF6801T5E</t>
  </si>
  <si>
    <r>
      <rPr>
        <sz val="10"/>
        <color indexed="8"/>
        <rFont val="Arial"/>
      </rPr>
      <t>06036.8KΩ (6801) ±1%</t>
    </r>
  </si>
  <si>
    <t>23948</t>
  </si>
  <si>
    <t>C23221</t>
  </si>
  <si>
    <t>62KΩ (6202) ±1%</t>
  </si>
  <si>
    <t>0603WAF6202T5E</t>
  </si>
  <si>
    <r>
      <rPr>
        <sz val="10"/>
        <color indexed="8"/>
        <rFont val="Arial"/>
      </rPr>
      <t>060362KΩ (6202) ±1%</t>
    </r>
  </si>
  <si>
    <t>23955</t>
  </si>
  <si>
    <t>C23228</t>
  </si>
  <si>
    <t>680Ω (6800) ±1%</t>
  </si>
  <si>
    <t>0603WAF6800T5E</t>
  </si>
  <si>
    <r>
      <rPr>
        <sz val="10"/>
        <color indexed="8"/>
        <rFont val="Arial"/>
      </rPr>
      <t>0603680Ω (6800) ±1%</t>
    </r>
  </si>
  <si>
    <t>23958</t>
  </si>
  <si>
    <t>C23231</t>
  </si>
  <si>
    <t>68KΩ (6802) ±1%</t>
  </si>
  <si>
    <t>0603WAF6802T5E</t>
  </si>
  <si>
    <r>
      <rPr>
        <sz val="10"/>
        <color indexed="8"/>
        <rFont val="Arial"/>
      </rPr>
      <t>060368KΩ (6802) ±1%</t>
    </r>
  </si>
  <si>
    <t>23961</t>
  </si>
  <si>
    <t>C23234</t>
  </si>
  <si>
    <t>7.5KΩ (7501) ±1%</t>
  </si>
  <si>
    <t>0603WAF7501T5E</t>
  </si>
  <si>
    <r>
      <rPr>
        <sz val="10"/>
        <color indexed="8"/>
        <rFont val="Arial"/>
      </rPr>
      <t>06037.5KΩ (7501) ±1%</t>
    </r>
  </si>
  <si>
    <t>23968</t>
  </si>
  <si>
    <t>C23241</t>
  </si>
  <si>
    <t>750Ω (7500) ±1%</t>
  </si>
  <si>
    <t>0603WAF7500T5E</t>
  </si>
  <si>
    <r>
      <rPr>
        <sz val="10"/>
        <color indexed="8"/>
        <rFont val="Arial"/>
      </rPr>
      <t>0603750Ω (7500) ±1%</t>
    </r>
  </si>
  <si>
    <t>23969</t>
  </si>
  <si>
    <t>C23242</t>
  </si>
  <si>
    <t>75KΩ (7502) ±1%</t>
  </si>
  <si>
    <t>0603WAF7502T5E</t>
  </si>
  <si>
    <r>
      <rPr>
        <sz val="10"/>
        <color indexed="8"/>
        <rFont val="Arial"/>
      </rPr>
      <t>060375KΩ (7502) ±1%</t>
    </r>
  </si>
  <si>
    <t>23980</t>
  </si>
  <si>
    <t>C23253</t>
  </si>
  <si>
    <t>820Ω (8200) ±1%</t>
  </si>
  <si>
    <t>0603WAF8200T5E</t>
  </si>
  <si>
    <r>
      <rPr>
        <sz val="10"/>
        <color indexed="8"/>
        <rFont val="Arial"/>
      </rPr>
      <t>0603820Ω (8200) ±1%</t>
    </r>
  </si>
  <si>
    <t>23981</t>
  </si>
  <si>
    <t>C23254</t>
  </si>
  <si>
    <t>82KΩ (8202) ±1%</t>
  </si>
  <si>
    <t>0603WAF8202T5E</t>
  </si>
  <si>
    <r>
      <rPr>
        <sz val="10"/>
        <color indexed="8"/>
        <rFont val="Arial"/>
      </rPr>
      <t>060382KΩ (8202) ±1%</t>
    </r>
  </si>
  <si>
    <t>23987</t>
  </si>
  <si>
    <t>C23260</t>
  </si>
  <si>
    <t>9.1KΩ (9101) ±1%</t>
  </si>
  <si>
    <t>0603WAF9101T5E</t>
  </si>
  <si>
    <r>
      <rPr>
        <sz val="10"/>
        <color indexed="8"/>
        <rFont val="Arial"/>
      </rPr>
      <t>06039.1KΩ (9101) ±1%</t>
    </r>
  </si>
  <si>
    <t>23992</t>
  </si>
  <si>
    <t>C23265</t>
  </si>
  <si>
    <t>91KΩ (9102) ±1%</t>
  </si>
  <si>
    <t>0603WAF9102T5E</t>
  </si>
  <si>
    <r>
      <rPr>
        <sz val="10"/>
        <color indexed="8"/>
        <rFont val="Arial"/>
      </rPr>
      <t>060391KΩ (9102) ±1%</t>
    </r>
  </si>
  <si>
    <t>24078</t>
  </si>
  <si>
    <t>C23345</t>
  </si>
  <si>
    <t>0603WAF220JT5E</t>
  </si>
  <si>
    <r>
      <rPr>
        <sz val="10"/>
        <color indexed="8"/>
        <rFont val="Arial"/>
      </rPr>
      <t>060322Ω (22R0) ±1%</t>
    </r>
  </si>
  <si>
    <t>C4197</t>
  </si>
  <si>
    <t>240KΩ (2403) ±1%</t>
  </si>
  <si>
    <t>0603WAF2403T5E</t>
  </si>
  <si>
    <r>
      <rPr>
        <sz val="10"/>
        <color indexed="8"/>
        <rFont val="Arial"/>
      </rPr>
      <t>0603240KΩ (2403) ±1%</t>
    </r>
  </si>
  <si>
    <t>24083</t>
  </si>
  <si>
    <t>C23350</t>
  </si>
  <si>
    <t>240Ω (2400) ±1%</t>
  </si>
  <si>
    <t>0603WAF2400T5E</t>
  </si>
  <si>
    <r>
      <rPr>
        <sz val="10"/>
        <color indexed="8"/>
        <rFont val="Arial"/>
      </rPr>
      <t>0603240Ω (2400) ±1%</t>
    </r>
  </si>
  <si>
    <t>24085</t>
  </si>
  <si>
    <t>C23352</t>
  </si>
  <si>
    <t>24KΩ (2402) ±1%</t>
  </si>
  <si>
    <t>0603WAF2402T5E</t>
  </si>
  <si>
    <r>
      <rPr>
        <sz val="10"/>
        <color indexed="8"/>
        <rFont val="Arial"/>
      </rPr>
      <t>060324KΩ (2402) ±1%</t>
    </r>
  </si>
  <si>
    <t>25933</t>
  </si>
  <si>
    <t>C25190</t>
  </si>
  <si>
    <t>27Ω (27R0) ±1%</t>
  </si>
  <si>
    <t>0603WAF270JT5E</t>
  </si>
  <si>
    <r>
      <rPr>
        <sz val="10"/>
        <color indexed="8"/>
        <rFont val="Arial"/>
      </rPr>
      <t>060327Ω (27R0) ±1%</t>
    </r>
  </si>
  <si>
    <t>25939</t>
  </si>
  <si>
    <t>C25196</t>
  </si>
  <si>
    <t>56Ω (56R0) ±1%</t>
  </si>
  <si>
    <t>0603WAF560JT5E</t>
  </si>
  <si>
    <r>
      <rPr>
        <sz val="10"/>
        <color indexed="8"/>
        <rFont val="Arial"/>
      </rPr>
      <t>060356Ω (56R0) ±1%</t>
    </r>
  </si>
  <si>
    <t>25940</t>
  </si>
  <si>
    <t>C25197</t>
  </si>
  <si>
    <t>5.1Ω (5R10) ±1%</t>
  </si>
  <si>
    <t>0603WAF510KT5E</t>
  </si>
  <si>
    <r>
      <rPr>
        <sz val="10"/>
        <color indexed="8"/>
        <rFont val="Arial"/>
      </rPr>
      <t>06035.1Ω (5R10) ±1%</t>
    </r>
  </si>
  <si>
    <t>26546</t>
  </si>
  <si>
    <t>C25803</t>
  </si>
  <si>
    <t>0603WAF1003T5E</t>
  </si>
  <si>
    <r>
      <rPr>
        <sz val="10"/>
        <color indexed="8"/>
        <rFont val="Arial"/>
      </rPr>
      <t>0603100KΩ (1003) ±1%</t>
    </r>
  </si>
  <si>
    <t>26548</t>
  </si>
  <si>
    <t>C25805</t>
  </si>
  <si>
    <t>110KΩ (1103) ±1%</t>
  </si>
  <si>
    <t>0603WAF1103T5E</t>
  </si>
  <si>
    <r>
      <rPr>
        <sz val="10"/>
        <color indexed="8"/>
        <rFont val="Arial"/>
      </rPr>
      <t>0603110KΩ (1103) ±1%</t>
    </r>
  </si>
  <si>
    <t>26551</t>
  </si>
  <si>
    <t>C25808</t>
  </si>
  <si>
    <t>120KΩ (1203) ±1%</t>
  </si>
  <si>
    <t>0603WAF1203T5E</t>
  </si>
  <si>
    <r>
      <rPr>
        <sz val="10"/>
        <color indexed="8"/>
        <rFont val="Arial"/>
      </rPr>
      <t>0603120KΩ (1203) ±1%</t>
    </r>
  </si>
  <si>
    <t>26553</t>
  </si>
  <si>
    <t>C25810</t>
  </si>
  <si>
    <t>18KΩ (1802) ±1%</t>
  </si>
  <si>
    <t>0603WAF1802T5E</t>
  </si>
  <si>
    <r>
      <rPr>
        <sz val="10"/>
        <color indexed="8"/>
        <rFont val="Arial"/>
      </rPr>
      <t>060318KΩ (1802) ±1%</t>
    </r>
  </si>
  <si>
    <t>26554</t>
  </si>
  <si>
    <t>C25811</t>
  </si>
  <si>
    <t>200KΩ (2003) ±1%</t>
  </si>
  <si>
    <t>0603WAF2003T5E</t>
  </si>
  <si>
    <r>
      <rPr>
        <sz val="10"/>
        <color indexed="8"/>
        <rFont val="Arial"/>
      </rPr>
      <t>0603200KΩ (2003) ±1%</t>
    </r>
  </si>
  <si>
    <t>26562</t>
  </si>
  <si>
    <t>C25819</t>
  </si>
  <si>
    <t>0603WAF4702T5E</t>
  </si>
  <si>
    <r>
      <rPr>
        <sz val="10"/>
        <color indexed="8"/>
        <rFont val="Arial"/>
      </rPr>
      <t>060347KΩ (4702) ±1%</t>
    </r>
  </si>
  <si>
    <t>26565</t>
  </si>
  <si>
    <t>C25822</t>
  </si>
  <si>
    <t>680KΩ (6803) ±1%</t>
  </si>
  <si>
    <t>0603WAF6803T5E</t>
  </si>
  <si>
    <r>
      <rPr>
        <sz val="10"/>
        <color indexed="8"/>
        <rFont val="Arial"/>
      </rPr>
      <t>0603680KΩ (6803) ±1%</t>
    </r>
  </si>
  <si>
    <t>26693</t>
  </si>
  <si>
    <t>C25950</t>
  </si>
  <si>
    <t>11KΩ (1102) ±1%</t>
  </si>
  <si>
    <t>0603WAF1102T5E</t>
  </si>
  <si>
    <r>
      <rPr>
        <sz val="10"/>
        <color indexed="8"/>
        <rFont val="Arial"/>
      </rPr>
      <t>060311KΩ (1102) ±1%</t>
    </r>
  </si>
  <si>
    <t>26724</t>
  </si>
  <si>
    <t>C25981</t>
  </si>
  <si>
    <t>8.2KΩ (8201) ±1%</t>
  </si>
  <si>
    <t>0603WAF8201T5E</t>
  </si>
  <si>
    <r>
      <rPr>
        <sz val="10"/>
        <color indexed="8"/>
        <rFont val="Arial"/>
      </rPr>
      <t>06038.2KΩ (8201) ±1%</t>
    </r>
  </si>
  <si>
    <t>28341</t>
  </si>
  <si>
    <t>C27592</t>
  </si>
  <si>
    <t>68Ω (68R0) ±1%</t>
  </si>
  <si>
    <t>0603 F680JT5E</t>
  </si>
  <si>
    <r>
      <rPr>
        <sz val="10"/>
        <color indexed="8"/>
        <rFont val="Arial"/>
      </rPr>
      <t>060368Ω (68R0) ±1%</t>
    </r>
  </si>
  <si>
    <t>32812</t>
  </si>
  <si>
    <t>C31850</t>
  </si>
  <si>
    <t>22KΩ (2202) ±1%</t>
  </si>
  <si>
    <t>0603F2202T5E</t>
  </si>
  <si>
    <r>
      <rPr>
        <sz val="10"/>
        <color indexed="8"/>
        <rFont val="Arial"/>
      </rPr>
      <t>060322KΩ (2202) ±1%</t>
    </r>
  </si>
  <si>
    <t>C25804</t>
  </si>
  <si>
    <t>0603WAF1002T5E</t>
  </si>
  <si>
    <r>
      <rPr>
        <sz val="10"/>
        <color indexed="8"/>
        <rFont val="Arial"/>
      </rPr>
      <t>060310KΩ (1002) ±1%</t>
    </r>
  </si>
  <si>
    <t>23924</t>
  </si>
  <si>
    <t>C23197</t>
  </si>
  <si>
    <t>51Ω (51R0) ±1%</t>
  </si>
  <si>
    <t>0603WAF510JT5E</t>
  </si>
  <si>
    <r>
      <rPr>
        <sz val="10"/>
        <color indexed="8"/>
        <rFont val="Arial"/>
      </rPr>
      <t>060351Ω (51R0) ±1%</t>
    </r>
  </si>
  <si>
    <t>23982</t>
  </si>
  <si>
    <t>C23255</t>
  </si>
  <si>
    <t>82Ω (82R0) ±1%</t>
  </si>
  <si>
    <t>0603WAF820JT5E</t>
  </si>
  <si>
    <r>
      <rPr>
        <sz val="10"/>
        <color indexed="8"/>
        <rFont val="Arial"/>
      </rPr>
      <t>060382Ω (82R0) ±1%</t>
    </r>
  </si>
  <si>
    <t>4717</t>
  </si>
  <si>
    <t>C4310</t>
  </si>
  <si>
    <t>0805 F1501T5E</t>
  </si>
  <si>
    <r>
      <rPr>
        <sz val="10"/>
        <color indexed="8"/>
        <rFont val="Arial"/>
      </rPr>
      <t>08051.5KΩ (1501) ±1%</t>
    </r>
  </si>
  <si>
    <t>4767</t>
  </si>
  <si>
    <t>C4360</t>
  </si>
  <si>
    <t>0805 F3602T5E</t>
  </si>
  <si>
    <r>
      <rPr>
        <sz val="10"/>
        <color indexed="8"/>
        <rFont val="Arial"/>
      </rPr>
      <t>080536KΩ (3602) ±1%</t>
    </r>
  </si>
  <si>
    <t>16467</t>
  </si>
  <si>
    <t>C15785</t>
  </si>
  <si>
    <t>0805W8F5603T5E</t>
  </si>
  <si>
    <r>
      <rPr>
        <sz val="10"/>
        <color indexed="8"/>
        <rFont val="Arial"/>
      </rPr>
      <t>0805560KΩ (5603) ±1%</t>
    </r>
  </si>
  <si>
    <t>18067</t>
  </si>
  <si>
    <t>C17379</t>
  </si>
  <si>
    <t>0805W8F1201T5E</t>
  </si>
  <si>
    <r>
      <rPr>
        <sz val="10"/>
        <color indexed="8"/>
        <rFont val="Arial"/>
      </rPr>
      <t>08051.2KΩ (1201) ±1%</t>
    </r>
  </si>
  <si>
    <t>18086</t>
  </si>
  <si>
    <t>C17398</t>
  </si>
  <si>
    <t>0805W8F1801T5E</t>
  </si>
  <si>
    <r>
      <rPr>
        <sz val="10"/>
        <color indexed="8"/>
        <rFont val="Arial"/>
      </rPr>
      <t>08051.8KΩ (1801) ±1%</t>
    </r>
  </si>
  <si>
    <t>18095</t>
  </si>
  <si>
    <t>0805W8F1003T5E</t>
  </si>
  <si>
    <r>
      <rPr>
        <sz val="10"/>
        <color indexed="8"/>
        <rFont val="Arial"/>
      </rPr>
      <t>0805100KΩ (1003) ±1%</t>
    </r>
  </si>
  <si>
    <t>18096</t>
  </si>
  <si>
    <t>0805W8F1000T5E</t>
  </si>
  <si>
    <r>
      <rPr>
        <sz val="10"/>
        <color indexed="8"/>
        <rFont val="Arial"/>
      </rPr>
      <t>0805100Ω (1000) ±1%</t>
    </r>
  </si>
  <si>
    <t>18103</t>
  </si>
  <si>
    <t>C17415</t>
  </si>
  <si>
    <t>0805W8F100JT5E</t>
  </si>
  <si>
    <r>
      <rPr>
        <sz val="10"/>
        <color indexed="8"/>
        <rFont val="Arial"/>
      </rPr>
      <t>080510Ω (10R0) ±1%</t>
    </r>
  </si>
  <si>
    <t>18117</t>
  </si>
  <si>
    <t>C17429</t>
  </si>
  <si>
    <t>0805W8F1102T5E</t>
  </si>
  <si>
    <r>
      <rPr>
        <sz val="10"/>
        <color indexed="8"/>
        <rFont val="Arial"/>
      </rPr>
      <t>080511KΩ (1102) ±1%</t>
    </r>
  </si>
  <si>
    <t>18124</t>
  </si>
  <si>
    <t>C17436</t>
  </si>
  <si>
    <t>0805W8F1203T5E</t>
  </si>
  <si>
    <r>
      <rPr>
        <sz val="10"/>
        <color indexed="8"/>
        <rFont val="Arial"/>
      </rPr>
      <t>0805120KΩ (1203) ±1%</t>
    </r>
  </si>
  <si>
    <t>18125</t>
  </si>
  <si>
    <t>C17437</t>
  </si>
  <si>
    <t>0805W8F1200T5E</t>
  </si>
  <si>
    <r>
      <rPr>
        <sz val="10"/>
        <color indexed="8"/>
        <rFont val="Arial"/>
      </rPr>
      <t>0805120Ω (1200) ±1%</t>
    </r>
  </si>
  <si>
    <t>18132</t>
  </si>
  <si>
    <t>C17444</t>
  </si>
  <si>
    <t>0805W8F1202T5E</t>
  </si>
  <si>
    <r>
      <rPr>
        <sz val="10"/>
        <color indexed="8"/>
        <rFont val="Arial"/>
      </rPr>
      <t>080512KΩ (1202) ±1%</t>
    </r>
  </si>
  <si>
    <t>18143</t>
  </si>
  <si>
    <t>C17455</t>
  </si>
  <si>
    <t>0805W8F1302T5E</t>
  </si>
  <si>
    <r>
      <rPr>
        <sz val="10"/>
        <color indexed="8"/>
        <rFont val="Arial"/>
      </rPr>
      <t>080513KΩ (1302) ±1%</t>
    </r>
  </si>
  <si>
    <t>18158</t>
  </si>
  <si>
    <t>C17470</t>
  </si>
  <si>
    <t>0805W8F1503T5E</t>
  </si>
  <si>
    <r>
      <rPr>
        <sz val="10"/>
        <color indexed="8"/>
        <rFont val="Arial"/>
      </rPr>
      <t>0805150KΩ (1503) ±1%</t>
    </r>
  </si>
  <si>
    <t>18159</t>
  </si>
  <si>
    <t>0805W8F1500T5E</t>
  </si>
  <si>
    <r>
      <rPr>
        <sz val="10"/>
        <color indexed="8"/>
        <rFont val="Arial"/>
      </rPr>
      <t>0805150Ω (1500) ±1%</t>
    </r>
  </si>
  <si>
    <t>18163</t>
  </si>
  <si>
    <t>C17475</t>
  </si>
  <si>
    <t>0805W8F1502T5E</t>
  </si>
  <si>
    <r>
      <rPr>
        <sz val="10"/>
        <color indexed="8"/>
        <rFont val="Arial"/>
      </rPr>
      <t>080515KΩ (1502) ±1%</t>
    </r>
  </si>
  <si>
    <t>18168</t>
  </si>
  <si>
    <t>C17480</t>
  </si>
  <si>
    <t>0805W8F150JT5E</t>
  </si>
  <si>
    <r>
      <rPr>
        <sz val="10"/>
        <color indexed="8"/>
        <rFont val="Arial"/>
      </rPr>
      <t>080515Ω (15R0) ±1%</t>
    </r>
  </si>
  <si>
    <t>18189</t>
  </si>
  <si>
    <t>C17501</t>
  </si>
  <si>
    <t>0805W8F1803T5E</t>
  </si>
  <si>
    <r>
      <rPr>
        <sz val="10"/>
        <color indexed="8"/>
        <rFont val="Arial"/>
      </rPr>
      <t>0805180KΩ (1803) ±1%</t>
    </r>
  </si>
  <si>
    <t>18194</t>
  </si>
  <si>
    <t>C17506</t>
  </si>
  <si>
    <t>0805W8F1802T5E</t>
  </si>
  <si>
    <r>
      <rPr>
        <sz val="10"/>
        <color indexed="8"/>
        <rFont val="Arial"/>
      </rPr>
      <t>080518KΩ (1802) ±1%</t>
    </r>
  </si>
  <si>
    <t>18201</t>
  </si>
  <si>
    <t>0805W8F1001T5E</t>
  </si>
  <si>
    <r>
      <rPr>
        <sz val="10"/>
        <color indexed="8"/>
        <rFont val="Arial"/>
      </rPr>
      <t>08051KΩ (1001) ±1%</t>
    </r>
  </si>
  <si>
    <t>18202</t>
  </si>
  <si>
    <t>C17514</t>
  </si>
  <si>
    <t>0805W8F1004T5E</t>
  </si>
  <si>
    <r>
      <rPr>
        <sz val="10"/>
        <color indexed="8"/>
        <rFont val="Arial"/>
      </rPr>
      <t>08051MΩ (1004) ±1%</t>
    </r>
  </si>
  <si>
    <t>18208</t>
  </si>
  <si>
    <t>0805W8F2201T5E</t>
  </si>
  <si>
    <r>
      <rPr>
        <sz val="10"/>
        <color indexed="8"/>
        <rFont val="Arial"/>
      </rPr>
      <t>08052.2KΩ (2201) ±1%</t>
    </r>
  </si>
  <si>
    <t>18209</t>
  </si>
  <si>
    <t>C17521</t>
  </si>
  <si>
    <t>0805W8F220KT5E</t>
  </si>
  <si>
    <r>
      <rPr>
        <sz val="10"/>
        <color indexed="8"/>
        <rFont val="Arial"/>
      </rPr>
      <t>08052.2Ω (2R20) ±1%</t>
    </r>
  </si>
  <si>
    <t>18214</t>
  </si>
  <si>
    <t>C17526</t>
  </si>
  <si>
    <t>0805W8F2401T5E</t>
  </si>
  <si>
    <r>
      <rPr>
        <sz val="10"/>
        <color indexed="8"/>
        <rFont val="Arial"/>
      </rPr>
      <t>08052.4KΩ (2401) ±1%</t>
    </r>
  </si>
  <si>
    <t>18218</t>
  </si>
  <si>
    <t>C17530</t>
  </si>
  <si>
    <t>0805W8F2701T5E</t>
  </si>
  <si>
    <r>
      <rPr>
        <sz val="10"/>
        <color indexed="8"/>
        <rFont val="Arial"/>
      </rPr>
      <t>08052.7KΩ (2701) ±1%</t>
    </r>
  </si>
  <si>
    <t>18227</t>
  </si>
  <si>
    <t>C17539</t>
  </si>
  <si>
    <t>0805W8F2003T5E</t>
  </si>
  <si>
    <r>
      <rPr>
        <sz val="10"/>
        <color indexed="8"/>
        <rFont val="Arial"/>
      </rPr>
      <t>0805200KΩ (2003) ±1%</t>
    </r>
  </si>
  <si>
    <t>18228</t>
  </si>
  <si>
    <t>C17540</t>
  </si>
  <si>
    <t>0805W8F2000T5E</t>
  </si>
  <si>
    <r>
      <rPr>
        <sz val="10"/>
        <color indexed="8"/>
        <rFont val="Arial"/>
      </rPr>
      <t>0805200Ω (2000) ±1%</t>
    </r>
  </si>
  <si>
    <t>C4328</t>
  </si>
  <si>
    <t>0805W8F2002T5E</t>
  </si>
  <si>
    <r>
      <rPr>
        <sz val="10"/>
        <color indexed="8"/>
        <rFont val="Arial"/>
      </rPr>
      <t>080520KΩ (2002) ±1%</t>
    </r>
  </si>
  <si>
    <t>18232</t>
  </si>
  <si>
    <t>C17544</t>
  </si>
  <si>
    <t>0805W8F200JT5E</t>
  </si>
  <si>
    <r>
      <rPr>
        <sz val="10"/>
        <color indexed="8"/>
        <rFont val="Arial"/>
      </rPr>
      <t>080520Ω (20R0) ±1%</t>
    </r>
  </si>
  <si>
    <t>18244</t>
  </si>
  <si>
    <t>C17556</t>
  </si>
  <si>
    <t>0805W8F2203T5E</t>
  </si>
  <si>
    <r>
      <rPr>
        <sz val="10"/>
        <color indexed="8"/>
        <rFont val="Arial"/>
      </rPr>
      <t>0805220KΩ (2203) ±1%</t>
    </r>
  </si>
  <si>
    <t>18245</t>
  </si>
  <si>
    <t>0805W8F2200T5E</t>
  </si>
  <si>
    <r>
      <rPr>
        <sz val="10"/>
        <color indexed="8"/>
        <rFont val="Arial"/>
      </rPr>
      <t>0805220Ω (2200) ±1%</t>
    </r>
  </si>
  <si>
    <t>18248</t>
  </si>
  <si>
    <t>0805W8F2202T5E</t>
  </si>
  <si>
    <r>
      <rPr>
        <sz val="10"/>
        <color indexed="8"/>
        <rFont val="Arial"/>
      </rPr>
      <t>080522KΩ (2202) ±1%</t>
    </r>
  </si>
  <si>
    <t>18249</t>
  </si>
  <si>
    <t>C17561</t>
  </si>
  <si>
    <t>0805W8F220JT5E</t>
  </si>
  <si>
    <r>
      <rPr>
        <sz val="10"/>
        <color indexed="8"/>
        <rFont val="Arial"/>
      </rPr>
      <t>080522Ω (22R0) ±1%</t>
    </r>
  </si>
  <si>
    <t>18263</t>
  </si>
  <si>
    <t>C17575</t>
  </si>
  <si>
    <t>0805W8F2402T5E</t>
  </si>
  <si>
    <r>
      <rPr>
        <sz val="10"/>
        <color indexed="8"/>
        <rFont val="Arial"/>
      </rPr>
      <t>080524KΩ (2402) ±1%</t>
    </r>
  </si>
  <si>
    <t>18277</t>
  </si>
  <si>
    <t>C17589</t>
  </si>
  <si>
    <t>0805W8F2703T5E</t>
  </si>
  <si>
    <r>
      <rPr>
        <sz val="10"/>
        <color indexed="8"/>
        <rFont val="Arial"/>
      </rPr>
      <t>0805270KΩ (2703) ±1%</t>
    </r>
  </si>
  <si>
    <t>18281</t>
  </si>
  <si>
    <t>C17593</t>
  </si>
  <si>
    <t>0805W8F2702T5E</t>
  </si>
  <si>
    <r>
      <rPr>
        <sz val="10"/>
        <color indexed="8"/>
        <rFont val="Arial"/>
      </rPr>
      <t>080527KΩ (2702) ±1%</t>
    </r>
  </si>
  <si>
    <t>18282</t>
  </si>
  <si>
    <t>C17594</t>
  </si>
  <si>
    <t>0805W8F270JT5E</t>
  </si>
  <si>
    <r>
      <rPr>
        <sz val="10"/>
        <color indexed="8"/>
        <rFont val="Arial"/>
      </rPr>
      <t>080527Ω (27R0) ±1%</t>
    </r>
  </si>
  <si>
    <t>18292</t>
  </si>
  <si>
    <t>C17604</t>
  </si>
  <si>
    <t>0805W8F2001T5E</t>
  </si>
  <si>
    <r>
      <rPr>
        <sz val="10"/>
        <color indexed="8"/>
        <rFont val="Arial"/>
      </rPr>
      <t>08052KΩ (2001) ±1%</t>
    </r>
  </si>
  <si>
    <t>18294</t>
  </si>
  <si>
    <t>C17606</t>
  </si>
  <si>
    <t>0805W8F200KT5E</t>
  </si>
  <si>
    <r>
      <rPr>
        <sz val="10"/>
        <color indexed="8"/>
        <rFont val="Arial"/>
      </rPr>
      <t>08052Ω (2R00) ±1%</t>
    </r>
  </si>
  <si>
    <t>18302</t>
  </si>
  <si>
    <t>C17614</t>
  </si>
  <si>
    <t>0805W8F3901T5E</t>
  </si>
  <si>
    <r>
      <rPr>
        <sz val="10"/>
        <color indexed="8"/>
        <rFont val="Arial"/>
      </rPr>
      <t>08053.9KΩ (3901) ±1%</t>
    </r>
  </si>
  <si>
    <t>18304</t>
  </si>
  <si>
    <t>C17616</t>
  </si>
  <si>
    <t>0805W8F3003T5E</t>
  </si>
  <si>
    <r>
      <rPr>
        <sz val="10"/>
        <color indexed="8"/>
        <rFont val="Arial"/>
      </rPr>
      <t>0805300KΩ (3003) ±1%</t>
    </r>
  </si>
  <si>
    <t>18305</t>
  </si>
  <si>
    <t>C17617</t>
  </si>
  <si>
    <t>0805W8F3000T5E</t>
  </si>
  <si>
    <r>
      <rPr>
        <sz val="10"/>
        <color indexed="8"/>
        <rFont val="Arial"/>
      </rPr>
      <t>0805300Ω (3000) ±1%</t>
    </r>
  </si>
  <si>
    <t>18317</t>
  </si>
  <si>
    <t>C17629</t>
  </si>
  <si>
    <t>0805W8F3303T5E</t>
  </si>
  <si>
    <r>
      <rPr>
        <sz val="10"/>
        <color indexed="8"/>
        <rFont val="Arial"/>
      </rPr>
      <t>0805330KΩ (3303) ±1%</t>
    </r>
  </si>
  <si>
    <t>18318</t>
  </si>
  <si>
    <t>C17630</t>
  </si>
  <si>
    <t>0805W8F3300T5E</t>
  </si>
  <si>
    <r>
      <rPr>
        <sz val="10"/>
        <color indexed="8"/>
        <rFont val="Arial"/>
      </rPr>
      <t>0805330Ω (3300) ±1%</t>
    </r>
  </si>
  <si>
    <t>18321</t>
  </si>
  <si>
    <t>C17633</t>
  </si>
  <si>
    <t>0805W8F3302T5E</t>
  </si>
  <si>
    <r>
      <rPr>
        <sz val="10"/>
        <color indexed="8"/>
        <rFont val="Arial"/>
      </rPr>
      <t>080533KΩ (3302) ±1%</t>
    </r>
  </si>
  <si>
    <t>18322</t>
  </si>
  <si>
    <t>C17634</t>
  </si>
  <si>
    <t>0805W8F330JT5E</t>
  </si>
  <si>
    <r>
      <rPr>
        <sz val="10"/>
        <color indexed="8"/>
        <rFont val="Arial"/>
      </rPr>
      <t>080533Ω (33R0) ±1%</t>
    </r>
  </si>
  <si>
    <t>18343</t>
  </si>
  <si>
    <t>C17655</t>
  </si>
  <si>
    <t>0805W8F3900T5E</t>
  </si>
  <si>
    <r>
      <rPr>
        <sz val="10"/>
        <color indexed="8"/>
        <rFont val="Arial"/>
      </rPr>
      <t>0805390Ω (3900) ±1%</t>
    </r>
  </si>
  <si>
    <t>18344</t>
  </si>
  <si>
    <t>C17656</t>
  </si>
  <si>
    <t>0805W8F3903T5E</t>
  </si>
  <si>
    <r>
      <rPr>
        <sz val="10"/>
        <color indexed="8"/>
        <rFont val="Arial"/>
      </rPr>
      <t>0805390KΩ (3903) ±1%</t>
    </r>
  </si>
  <si>
    <t>18349</t>
  </si>
  <si>
    <t>C17661</t>
  </si>
  <si>
    <t>0805W8F3001T5E</t>
  </si>
  <si>
    <r>
      <rPr>
        <sz val="10"/>
        <color indexed="8"/>
        <rFont val="Arial"/>
      </rPr>
      <t>08053KΩ (3001) ±1%</t>
    </r>
  </si>
  <si>
    <t>18355</t>
  </si>
  <si>
    <t>C17667</t>
  </si>
  <si>
    <t>0805W8F4301T5E</t>
  </si>
  <si>
    <r>
      <rPr>
        <sz val="10"/>
        <color indexed="8"/>
        <rFont val="Arial"/>
      </rPr>
      <t>08054.3KΩ (4301) ±1%</t>
    </r>
  </si>
  <si>
    <t>18363</t>
  </si>
  <si>
    <t>C17675</t>
  </si>
  <si>
    <t>0805W8F470KT5E</t>
  </si>
  <si>
    <r>
      <rPr>
        <sz val="10"/>
        <color indexed="8"/>
        <rFont val="Arial"/>
      </rPr>
      <t>08054.7Ω (4R70) ±1%</t>
    </r>
  </si>
  <si>
    <t>18383</t>
  </si>
  <si>
    <t>C17695</t>
  </si>
  <si>
    <t>0805W8F4302T5E</t>
  </si>
  <si>
    <r>
      <rPr>
        <sz val="10"/>
        <color indexed="8"/>
        <rFont val="Arial"/>
      </rPr>
      <t>080543KΩ (4302) ±1%</t>
    </r>
  </si>
  <si>
    <t>18397</t>
  </si>
  <si>
    <t>C17709</t>
  </si>
  <si>
    <t>0805W8F4703T5E</t>
  </si>
  <si>
    <r>
      <rPr>
        <sz val="10"/>
        <color indexed="8"/>
        <rFont val="Arial"/>
      </rPr>
      <t>0805470KΩ (4703) ±1%</t>
    </r>
  </si>
  <si>
    <t>18398</t>
  </si>
  <si>
    <t>0805W8F4700T5E</t>
  </si>
  <si>
    <r>
      <rPr>
        <sz val="10"/>
        <color indexed="8"/>
        <rFont val="Arial"/>
      </rPr>
      <t>0805470Ω (4700) ±1%</t>
    </r>
  </si>
  <si>
    <t>18401</t>
  </si>
  <si>
    <t>C17713</t>
  </si>
  <si>
    <t>0805W8F4702T5E</t>
  </si>
  <si>
    <r>
      <rPr>
        <sz val="10"/>
        <color indexed="8"/>
        <rFont val="Arial"/>
      </rPr>
      <t>080547KΩ (4702) ±1%</t>
    </r>
  </si>
  <si>
    <t>18402</t>
  </si>
  <si>
    <t>0805W8F470JT5E</t>
  </si>
  <si>
    <r>
      <rPr>
        <sz val="10"/>
        <color indexed="8"/>
        <rFont val="Arial"/>
      </rPr>
      <t>080547Ω (47R0) ±1%</t>
    </r>
  </si>
  <si>
    <t>18407</t>
  </si>
  <si>
    <t>C17719</t>
  </si>
  <si>
    <t>0805W8F4992T5E</t>
  </si>
  <si>
    <r>
      <rPr>
        <sz val="10"/>
        <color indexed="8"/>
        <rFont val="Arial"/>
      </rPr>
      <t>080549.9KΩ (4992) ±1%</t>
    </r>
  </si>
  <si>
    <t>18408</t>
  </si>
  <si>
    <t>C17720</t>
  </si>
  <si>
    <t>0805W8F499JT5E</t>
  </si>
  <si>
    <r>
      <rPr>
        <sz val="10"/>
        <color indexed="8"/>
        <rFont val="Arial"/>
      </rPr>
      <t>080549.9Ω (49R9) ±1%</t>
    </r>
  </si>
  <si>
    <t>C17673</t>
  </si>
  <si>
    <t>0805W8F4701T5E</t>
  </si>
  <si>
    <r>
      <rPr>
        <sz val="10"/>
        <color indexed="8"/>
        <rFont val="Arial"/>
      </rPr>
      <t>08054.7KΩ (4701) ±1%</t>
    </r>
  </si>
  <si>
    <t>18412</t>
  </si>
  <si>
    <t>C17724</t>
  </si>
  <si>
    <t>0805W8F510KT5E</t>
  </si>
  <si>
    <r>
      <rPr>
        <sz val="10"/>
        <color indexed="8"/>
        <rFont val="Arial"/>
      </rPr>
      <t>08055.1Ω (5R10) ±1%</t>
    </r>
  </si>
  <si>
    <t>C4382</t>
  </si>
  <si>
    <t>0805W8F5601T5E</t>
  </si>
  <si>
    <r>
      <rPr>
        <sz val="10"/>
        <color indexed="8"/>
        <rFont val="Arial"/>
      </rPr>
      <t>08055.6KΩ (5601) ±1%</t>
    </r>
  </si>
  <si>
    <t>18421</t>
  </si>
  <si>
    <t>C17733</t>
  </si>
  <si>
    <t>0805W8F5103T5E</t>
  </si>
  <si>
    <r>
      <rPr>
        <sz val="10"/>
        <color indexed="8"/>
        <rFont val="Arial"/>
      </rPr>
      <t>0805510KΩ (5103) ±1%</t>
    </r>
  </si>
  <si>
    <t>18422</t>
  </si>
  <si>
    <t>C17734</t>
  </si>
  <si>
    <t>0805W8F5100T5E</t>
  </si>
  <si>
    <r>
      <rPr>
        <sz val="10"/>
        <color indexed="8"/>
        <rFont val="Arial"/>
      </rPr>
      <t>0805510Ω (5100) ±1%</t>
    </r>
  </si>
  <si>
    <t>18425</t>
  </si>
  <si>
    <t>C17737</t>
  </si>
  <si>
    <t>0805W8F5102T5E</t>
  </si>
  <si>
    <r>
      <rPr>
        <sz val="10"/>
        <color indexed="8"/>
        <rFont val="Arial"/>
      </rPr>
      <t>080551KΩ (5102) ±1%</t>
    </r>
  </si>
  <si>
    <t>18426</t>
  </si>
  <si>
    <t>C17738</t>
  </si>
  <si>
    <t>0805W8F510JT5E</t>
  </si>
  <si>
    <r>
      <rPr>
        <sz val="10"/>
        <color indexed="8"/>
        <rFont val="Arial"/>
      </rPr>
      <t>080551Ω (51R0) ±1%</t>
    </r>
  </si>
  <si>
    <t>18444</t>
  </si>
  <si>
    <t>C17756</t>
  </si>
  <si>
    <t>0805W8F5602T5E</t>
  </si>
  <si>
    <r>
      <rPr>
        <sz val="10"/>
        <color indexed="8"/>
        <rFont val="Arial"/>
      </rPr>
      <t>080556KΩ (5602) ±1%</t>
    </r>
  </si>
  <si>
    <t>18455</t>
  </si>
  <si>
    <t>C17767</t>
  </si>
  <si>
    <t>6.2KΩ (6201) ±1%</t>
  </si>
  <si>
    <t>0805W8F6201T5E</t>
  </si>
  <si>
    <r>
      <rPr>
        <sz val="10"/>
        <color indexed="8"/>
        <rFont val="Arial"/>
      </rPr>
      <t>08056.2KΩ (6201) ±1%</t>
    </r>
  </si>
  <si>
    <t>18460</t>
  </si>
  <si>
    <t>C17772</t>
  </si>
  <si>
    <t>0805W8F6801T5E</t>
  </si>
  <si>
    <r>
      <rPr>
        <sz val="10"/>
        <color indexed="8"/>
        <rFont val="Arial"/>
      </rPr>
      <t>08056.8KΩ (6801) ±1%</t>
    </r>
  </si>
  <si>
    <t>18471</t>
  </si>
  <si>
    <t>C17783</t>
  </si>
  <si>
    <t>0805W8F6202T5E</t>
  </si>
  <si>
    <r>
      <rPr>
        <sz val="10"/>
        <color indexed="8"/>
        <rFont val="Arial"/>
      </rPr>
      <t>080562KΩ (6202) ±1%</t>
    </r>
  </si>
  <si>
    <t>18485</t>
  </si>
  <si>
    <t>C17797</t>
  </si>
  <si>
    <t>0805W8F6803T5E</t>
  </si>
  <si>
    <r>
      <rPr>
        <sz val="10"/>
        <color indexed="8"/>
        <rFont val="Arial"/>
      </rPr>
      <t>0805680KΩ (6803) ±1%</t>
    </r>
  </si>
  <si>
    <t>18486</t>
  </si>
  <si>
    <t>C17798</t>
  </si>
  <si>
    <t>0805W8F6800T5E</t>
  </si>
  <si>
    <r>
      <rPr>
        <sz val="10"/>
        <color indexed="8"/>
        <rFont val="Arial"/>
      </rPr>
      <t>0805680Ω (6800) ±1%</t>
    </r>
  </si>
  <si>
    <t>18489</t>
  </si>
  <si>
    <t>C17801</t>
  </si>
  <si>
    <t>0805W8F6802T5E</t>
  </si>
  <si>
    <r>
      <rPr>
        <sz val="10"/>
        <color indexed="8"/>
        <rFont val="Arial"/>
      </rPr>
      <t>080568KΩ (6802) ±1%</t>
    </r>
  </si>
  <si>
    <t>18495</t>
  </si>
  <si>
    <t>C17807</t>
  </si>
  <si>
    <t>0805W8F7501T5E</t>
  </si>
  <si>
    <r>
      <rPr>
        <sz val="10"/>
        <color indexed="8"/>
        <rFont val="Arial"/>
      </rPr>
      <t>08057.5KΩ (7501) ±1%</t>
    </r>
  </si>
  <si>
    <t>18506</t>
  </si>
  <si>
    <t>C17818</t>
  </si>
  <si>
    <t>0805W8F7500T5E</t>
  </si>
  <si>
    <r>
      <rPr>
        <sz val="10"/>
        <color indexed="8"/>
        <rFont val="Arial"/>
      </rPr>
      <t>0805750Ω (7500) ±1%</t>
    </r>
  </si>
  <si>
    <t>18507</t>
  </si>
  <si>
    <t>C17819</t>
  </si>
  <si>
    <t>0805W8F7502T5E</t>
  </si>
  <si>
    <r>
      <rPr>
        <sz val="10"/>
        <color indexed="8"/>
        <rFont val="Arial"/>
      </rPr>
      <t>080575KΩ (7502) ±1%</t>
    </r>
  </si>
  <si>
    <t>18516</t>
  </si>
  <si>
    <t>C17828</t>
  </si>
  <si>
    <t>0805W8F8201T5E</t>
  </si>
  <si>
    <r>
      <rPr>
        <sz val="10"/>
        <color indexed="8"/>
        <rFont val="Arial"/>
      </rPr>
      <t>08058.2KΩ (8201) ±1%</t>
    </r>
  </si>
  <si>
    <t>18525</t>
  </si>
  <si>
    <t>C17837</t>
  </si>
  <si>
    <t>0805W8F8200T5E</t>
  </si>
  <si>
    <r>
      <rPr>
        <sz val="10"/>
        <color indexed="8"/>
        <rFont val="Arial"/>
      </rPr>
      <t>0805820Ω (8200) ±1%</t>
    </r>
  </si>
  <si>
    <t>18528</t>
  </si>
  <si>
    <t>C17840</t>
  </si>
  <si>
    <t>0805W8F8202T5E</t>
  </si>
  <si>
    <r>
      <rPr>
        <sz val="10"/>
        <color indexed="8"/>
        <rFont val="Arial"/>
      </rPr>
      <t>080582KΩ (8202) ±1%</t>
    </r>
  </si>
  <si>
    <t>18529</t>
  </si>
  <si>
    <t>C17841</t>
  </si>
  <si>
    <t>0805W8F820JT5E</t>
  </si>
  <si>
    <r>
      <rPr>
        <sz val="10"/>
        <color indexed="8"/>
        <rFont val="Arial"/>
      </rPr>
      <t>080582Ω (82R0) ±1%</t>
    </r>
  </si>
  <si>
    <t>18543</t>
  </si>
  <si>
    <t>C17855</t>
  </si>
  <si>
    <t>0805W8F9101T5E</t>
  </si>
  <si>
    <r>
      <rPr>
        <sz val="10"/>
        <color indexed="8"/>
        <rFont val="Arial"/>
      </rPr>
      <t>08059.1KΩ (9101) ±1%</t>
    </r>
  </si>
  <si>
    <t>19056</t>
  </si>
  <si>
    <t>C18359</t>
  </si>
  <si>
    <t>0805W8F3601T5E</t>
  </si>
  <si>
    <r>
      <rPr>
        <sz val="10"/>
        <color indexed="8"/>
        <rFont val="Arial"/>
      </rPr>
      <t>08053.6KΩ (3601) ±1%</t>
    </r>
  </si>
  <si>
    <t>21350</t>
  </si>
  <si>
    <t>C20638</t>
  </si>
  <si>
    <t>0805W8F750JT5E</t>
  </si>
  <si>
    <r>
      <rPr>
        <sz val="10"/>
        <color indexed="8"/>
        <rFont val="Arial"/>
      </rPr>
      <t>080575Ω (75R0) ±1%</t>
    </r>
  </si>
  <si>
    <t>26013</t>
  </si>
  <si>
    <t>C25270</t>
  </si>
  <si>
    <t>0805W8F1800T5E</t>
  </si>
  <si>
    <r>
      <rPr>
        <sz val="10"/>
        <color indexed="8"/>
        <rFont val="Arial"/>
      </rPr>
      <t>0805180Ω (1800) ±1%</t>
    </r>
  </si>
  <si>
    <t>26014</t>
  </si>
  <si>
    <t>C25271</t>
  </si>
  <si>
    <t>0805W8F100KT5E</t>
  </si>
  <si>
    <r>
      <rPr>
        <sz val="10"/>
        <color indexed="8"/>
        <rFont val="Arial"/>
      </rPr>
      <t>08051Ω (1R00) ±1%</t>
    </r>
  </si>
  <si>
    <t>26569</t>
  </si>
  <si>
    <t>C25826</t>
  </si>
  <si>
    <t>0805W8F3902T5E</t>
  </si>
  <si>
    <r>
      <rPr>
        <sz val="10"/>
        <color indexed="8"/>
        <rFont val="Arial"/>
      </rPr>
      <t>080539KΩ (3902) ±1%</t>
    </r>
  </si>
  <si>
    <t>26753</t>
  </si>
  <si>
    <t>0805W8F3301T5E</t>
  </si>
  <si>
    <r>
      <rPr>
        <sz val="10"/>
        <color indexed="8"/>
        <rFont val="Arial"/>
      </rPr>
      <t>08053.3KΩ (3301) ±1%</t>
    </r>
  </si>
  <si>
    <t>26851</t>
  </si>
  <si>
    <t>C26108</t>
  </si>
  <si>
    <t>0805W8F1005T5E</t>
  </si>
  <si>
    <r>
      <rPr>
        <sz val="10"/>
        <color indexed="8"/>
        <rFont val="Arial"/>
      </rPr>
      <t>080510MΩ (1005) ±1%</t>
    </r>
  </si>
  <si>
    <t>26855</t>
  </si>
  <si>
    <t>C26112</t>
  </si>
  <si>
    <t>0805W8F2004T5E</t>
  </si>
  <si>
    <r>
      <rPr>
        <sz val="10"/>
        <color indexed="8"/>
        <rFont val="Arial"/>
      </rPr>
      <t>08052MΩ (2004) ±1%</t>
    </r>
  </si>
  <si>
    <t>0805W8F1002T5E</t>
  </si>
  <si>
    <r>
      <rPr>
        <sz val="10"/>
        <color indexed="8"/>
        <rFont val="Arial"/>
      </rPr>
      <t>080510KΩ (1002) ±1%</t>
    </r>
  </si>
  <si>
    <t>28584</t>
  </si>
  <si>
    <t>C27834</t>
  </si>
  <si>
    <t>0805 F5101T5E</t>
  </si>
  <si>
    <r>
      <rPr>
        <sz val="10"/>
        <color indexed="8"/>
        <rFont val="Arial"/>
      </rPr>
      <t>08055.1KΩ (5101) ±1%</t>
    </r>
  </si>
  <si>
    <t>29388</t>
  </si>
  <si>
    <t>C28636</t>
  </si>
  <si>
    <t>0805W8F5600T5E</t>
  </si>
  <si>
    <r>
      <rPr>
        <sz val="10"/>
        <color indexed="8"/>
        <rFont val="Arial"/>
      </rPr>
      <t>0805560Ω (5600) ±1%</t>
    </r>
  </si>
  <si>
    <t>C17477</t>
  </si>
  <si>
    <t>0805 F0000T5E</t>
  </si>
  <si>
    <r>
      <rPr>
        <sz val="10"/>
        <color indexed="8"/>
        <rFont val="Arial"/>
      </rPr>
      <t>08050Ω (0R0) ±1%</t>
    </r>
  </si>
  <si>
    <t>18445</t>
  </si>
  <si>
    <t>C17757</t>
  </si>
  <si>
    <t>0805W8F560JT5E</t>
  </si>
  <si>
    <r>
      <rPr>
        <sz val="10"/>
        <color indexed="8"/>
        <rFont val="Arial"/>
      </rPr>
      <t>080556Ω (56R0) ±1%</t>
    </r>
  </si>
  <si>
    <t>18490</t>
  </si>
  <si>
    <t>C17802</t>
  </si>
  <si>
    <t>0805W8F680JT5E</t>
  </si>
  <si>
    <r>
      <rPr>
        <sz val="10"/>
        <color indexed="8"/>
        <rFont val="Arial"/>
      </rPr>
      <t>080568Ω (68R0) ±1%</t>
    </r>
  </si>
  <si>
    <t>18260</t>
  </si>
  <si>
    <t>C17572</t>
  </si>
  <si>
    <t>0805W8F2400T5E</t>
  </si>
  <si>
    <r>
      <rPr>
        <sz val="10"/>
        <color indexed="8"/>
        <rFont val="Arial"/>
      </rPr>
      <t>0805240Ω (2400) ±1%</t>
    </r>
  </si>
  <si>
    <t>18365</t>
  </si>
  <si>
    <t>C17677</t>
  </si>
  <si>
    <t>0805W8F4991T5E</t>
  </si>
  <si>
    <r>
      <rPr>
        <sz val="10"/>
        <color indexed="8"/>
        <rFont val="Arial"/>
      </rPr>
      <t>08054.99KΩ (4991) ±1%</t>
    </r>
  </si>
  <si>
    <t>18178</t>
  </si>
  <si>
    <t>C17490</t>
  </si>
  <si>
    <t>0805W8F1602T5E</t>
  </si>
  <si>
    <r>
      <rPr>
        <sz val="10"/>
        <color indexed="8"/>
        <rFont val="Arial"/>
      </rPr>
      <t>080516KΩ (1602) ±1%</t>
    </r>
  </si>
  <si>
    <t>18366</t>
  </si>
  <si>
    <t>C17678</t>
  </si>
  <si>
    <t>0805W8F4022T5E</t>
  </si>
  <si>
    <r>
      <rPr>
        <sz val="10"/>
        <color indexed="8"/>
        <rFont val="Arial"/>
      </rPr>
      <t>080540.2KΩ (4022) ±1%</t>
    </r>
  </si>
  <si>
    <t>18554</t>
  </si>
  <si>
    <t>C17866</t>
  </si>
  <si>
    <t>0805W8F9102T5E</t>
  </si>
  <si>
    <r>
      <rPr>
        <sz val="10"/>
        <color indexed="8"/>
        <rFont val="Arial"/>
      </rPr>
      <t>080591KΩ (9102) ±1%</t>
    </r>
  </si>
  <si>
    <t>18110</t>
  </si>
  <si>
    <t>C17422</t>
  </si>
  <si>
    <t>0805W8F1103T5E</t>
  </si>
  <si>
    <r>
      <rPr>
        <sz val="10"/>
        <color indexed="8"/>
        <rFont val="Arial"/>
      </rPr>
      <t>0805110KΩ (1103) ±1%</t>
    </r>
  </si>
  <si>
    <t>26567</t>
  </si>
  <si>
    <t>C25824</t>
  </si>
  <si>
    <t>0805W8F2403T5E</t>
  </si>
  <si>
    <r>
      <rPr>
        <sz val="10"/>
        <color indexed="8"/>
        <rFont val="Arial"/>
      </rPr>
      <t>0805240KΩ (2403) ±1%</t>
    </r>
  </si>
  <si>
    <t>18068</t>
  </si>
  <si>
    <t>C17380</t>
  </si>
  <si>
    <t>0805W8F1204T5E</t>
  </si>
  <si>
    <r>
      <rPr>
        <sz val="10"/>
        <color indexed="8"/>
        <rFont val="Arial"/>
      </rPr>
      <t>08051.2MΩ (1204) ±1%</t>
    </r>
  </si>
  <si>
    <t>26853</t>
  </si>
  <si>
    <t>C26110</t>
  </si>
  <si>
    <t>0805W8F1504T5E</t>
  </si>
  <si>
    <r>
      <rPr>
        <sz val="10"/>
        <color indexed="8"/>
        <rFont val="Arial"/>
      </rPr>
      <t>08051.5MΩ (1504) ±1%</t>
    </r>
  </si>
  <si>
    <t>26856</t>
  </si>
  <si>
    <t>C26113</t>
  </si>
  <si>
    <t>0805W8F2204T5E</t>
  </si>
  <si>
    <r>
      <rPr>
        <sz val="10"/>
        <color indexed="8"/>
        <rFont val="Arial"/>
      </rPr>
      <t>08052.2MΩ (2204) ±1%</t>
    </r>
  </si>
  <si>
    <t>18362</t>
  </si>
  <si>
    <t>C17674</t>
  </si>
  <si>
    <t>0805W8F4704T5E</t>
  </si>
  <si>
    <r>
      <rPr>
        <sz val="10"/>
        <color indexed="8"/>
        <rFont val="Arial"/>
      </rPr>
      <t>08054.7MΩ (4704) ±1%</t>
    </r>
  </si>
  <si>
    <t>26857</t>
  </si>
  <si>
    <t>C26114</t>
  </si>
  <si>
    <t>0805W8F5104T5E</t>
  </si>
  <si>
    <r>
      <rPr>
        <sz val="10"/>
        <color indexed="8"/>
        <rFont val="Arial"/>
      </rPr>
      <t>08055.1MΩ (5104) ±1%</t>
    </r>
  </si>
  <si>
    <t>4817</t>
  </si>
  <si>
    <t>C4410</t>
  </si>
  <si>
    <t>RTT061001FTP</t>
  </si>
  <si>
    <t>1206</t>
  </si>
  <si>
    <r>
      <rPr>
        <sz val="10"/>
        <color indexed="8"/>
        <rFont val="Arial"/>
      </rPr>
      <t>12061KΩ (1001) ±1%</t>
    </r>
  </si>
  <si>
    <t>18575</t>
  </si>
  <si>
    <t>C17887</t>
  </si>
  <si>
    <t>1206W4F3000T5E</t>
  </si>
  <si>
    <r>
      <rPr>
        <sz val="10"/>
        <color indexed="8"/>
        <rFont val="Arial"/>
      </rPr>
      <t>1206300Ω (3000) ±1%</t>
    </r>
  </si>
  <si>
    <t>18576</t>
  </si>
  <si>
    <t>C17888</t>
  </si>
  <si>
    <t>1206W4F0000T5E</t>
  </si>
  <si>
    <r>
      <rPr>
        <sz val="10"/>
        <color indexed="8"/>
        <rFont val="Arial"/>
      </rPr>
      <t>12060Ω (0R0) ±1%</t>
    </r>
  </si>
  <si>
    <t>18588</t>
  </si>
  <si>
    <t>C17900</t>
  </si>
  <si>
    <t>1206W4F1003T5E</t>
  </si>
  <si>
    <r>
      <rPr>
        <sz val="10"/>
        <color indexed="8"/>
        <rFont val="Arial"/>
      </rPr>
      <t>1206100KΩ (1003) ±1%</t>
    </r>
  </si>
  <si>
    <t>18589</t>
  </si>
  <si>
    <t>C17901</t>
  </si>
  <si>
    <t>1206W4F1000T5E</t>
  </si>
  <si>
    <r>
      <rPr>
        <sz val="10"/>
        <color indexed="8"/>
        <rFont val="Arial"/>
      </rPr>
      <t>1206100Ω (1000) ±1%</t>
    </r>
  </si>
  <si>
    <t>18590</t>
  </si>
  <si>
    <t>C17902</t>
  </si>
  <si>
    <t>1206W4F1002T5E</t>
  </si>
  <si>
    <r>
      <rPr>
        <sz val="10"/>
        <color indexed="8"/>
        <rFont val="Arial"/>
      </rPr>
      <t>120610KΩ (1002) ±1%</t>
    </r>
  </si>
  <si>
    <t>18591</t>
  </si>
  <si>
    <t>C17903</t>
  </si>
  <si>
    <t>1206W4F100JT5E</t>
  </si>
  <si>
    <r>
      <rPr>
        <sz val="10"/>
        <color indexed="8"/>
        <rFont val="Arial"/>
      </rPr>
      <t>120610Ω (10R0) ±1%</t>
    </r>
  </si>
  <si>
    <t>18612</t>
  </si>
  <si>
    <t>C17924</t>
  </si>
  <si>
    <t>1206W4F1800T5E</t>
  </si>
  <si>
    <r>
      <rPr>
        <sz val="10"/>
        <color indexed="8"/>
        <rFont val="Arial"/>
      </rPr>
      <t>1206180Ω (1800) ±1%</t>
    </r>
  </si>
  <si>
    <t>18616</t>
  </si>
  <si>
    <t>C17928</t>
  </si>
  <si>
    <t>1206W4F100KT5E</t>
  </si>
  <si>
    <r>
      <rPr>
        <sz val="10"/>
        <color indexed="8"/>
        <rFont val="Arial"/>
      </rPr>
      <t>12061Ω (1R00) ±1%</t>
    </r>
  </si>
  <si>
    <t>18624</t>
  </si>
  <si>
    <t>C17936</t>
  </si>
  <si>
    <t>1206W4F4701T5E</t>
  </si>
  <si>
    <r>
      <rPr>
        <sz val="10"/>
        <color indexed="8"/>
        <rFont val="Arial"/>
      </rPr>
      <t>12064.7KΩ (4701) ±1%</t>
    </r>
  </si>
  <si>
    <t>18632</t>
  </si>
  <si>
    <t>C17944</t>
  </si>
  <si>
    <t>1206W4F2001T5E</t>
  </si>
  <si>
    <r>
      <rPr>
        <sz val="10"/>
        <color indexed="8"/>
        <rFont val="Arial"/>
      </rPr>
      <t>12062KΩ (2001) ±1%</t>
    </r>
  </si>
  <si>
    <t>18643</t>
  </si>
  <si>
    <t>C17955</t>
  </si>
  <si>
    <t>1206W4F200JT5E</t>
  </si>
  <si>
    <r>
      <rPr>
        <sz val="10"/>
        <color indexed="8"/>
        <rFont val="Arial"/>
      </rPr>
      <t>120620Ω (20R0) ±1%</t>
    </r>
  </si>
  <si>
    <t>18646</t>
  </si>
  <si>
    <t>C17958</t>
  </si>
  <si>
    <t>1206W4F220JT5E</t>
  </si>
  <si>
    <r>
      <rPr>
        <sz val="10"/>
        <color indexed="8"/>
        <rFont val="Arial"/>
      </rPr>
      <t>120622Ω (22R0) ±1%</t>
    </r>
  </si>
  <si>
    <t>22832</t>
  </si>
  <si>
    <t>C22107</t>
  </si>
  <si>
    <t>1.2M/1%/1206/1/4W</t>
  </si>
  <si>
    <r>
      <rPr>
        <sz val="10"/>
        <color indexed="8"/>
        <rFont val="Arial"/>
      </rPr>
      <t>12061.2MΩ (1204) ±1%</t>
    </r>
  </si>
  <si>
    <t>26077</t>
  </si>
  <si>
    <t>C25334</t>
  </si>
  <si>
    <t>0.1Ω (R100) ±1%</t>
  </si>
  <si>
    <t>1206W4F100LT5E</t>
  </si>
  <si>
    <r>
      <rPr>
        <sz val="10"/>
        <color indexed="8"/>
        <rFont val="Arial"/>
      </rPr>
      <t>12060.1Ω (R100) ±1%</t>
    </r>
  </si>
  <si>
    <t>1875</t>
  </si>
  <si>
    <t>C1523</t>
  </si>
  <si>
    <t>1nF (102) ±10% 50V</t>
  </si>
  <si>
    <t>0402B102K500NT</t>
  </si>
  <si>
    <r>
      <rPr>
        <sz val="10"/>
        <color indexed="8"/>
        <rFont val="Arial"/>
      </rPr>
      <t>04021nF (102) ±10% 50V</t>
    </r>
  </si>
  <si>
    <t>10%</t>
  </si>
  <si>
    <t>1877</t>
  </si>
  <si>
    <t>C1525</t>
  </si>
  <si>
    <t>100nF (104) ±10% 16V</t>
  </si>
  <si>
    <t>CL05B104KO5NNNC</t>
  </si>
  <si>
    <r>
      <rPr>
        <sz val="10"/>
        <color indexed="8"/>
        <rFont val="Arial"/>
      </rPr>
      <t>0402100nF (104) ±10% 16V</t>
    </r>
  </si>
  <si>
    <t>1883</t>
  </si>
  <si>
    <t>C1531</t>
  </si>
  <si>
    <t>2.2nF (222) ±10% 50V</t>
  </si>
  <si>
    <t>0402B222K500NT</t>
  </si>
  <si>
    <r>
      <rPr>
        <sz val="10"/>
        <color indexed="8"/>
        <rFont val="Arial"/>
      </rPr>
      <t>04022.2nF (222) ±10% 50V</t>
    </r>
  </si>
  <si>
    <t>1889</t>
  </si>
  <si>
    <t>C1537</t>
  </si>
  <si>
    <t>470pF (471) ±10% 50V</t>
  </si>
  <si>
    <t>0402B471K500NT</t>
  </si>
  <si>
    <r>
      <rPr>
        <sz val="10"/>
        <color indexed="8"/>
        <rFont val="Arial"/>
      </rPr>
      <t>0402470pF (471) ±10% 50V</t>
    </r>
  </si>
  <si>
    <t>15869</t>
  </si>
  <si>
    <t>C15195</t>
  </si>
  <si>
    <t>10nF (103) ±10% 50V</t>
  </si>
  <si>
    <t>CL05B103KB5NNNC</t>
  </si>
  <si>
    <r>
      <rPr>
        <sz val="10"/>
        <color indexed="8"/>
        <rFont val="Arial"/>
      </rPr>
      <t>040210nF (103) ±10% 50V</t>
    </r>
  </si>
  <si>
    <t>17456</t>
  </si>
  <si>
    <t>C16772</t>
  </si>
  <si>
    <t>220nF (224) ±10% 16V</t>
  </si>
  <si>
    <t xml:space="preserve">CL05B224KO5NNNC </t>
  </si>
  <si>
    <r>
      <rPr>
        <sz val="10"/>
        <color indexed="8"/>
        <rFont val="Arial"/>
      </rPr>
      <t>0402220nF (224) ±10% 16V</t>
    </r>
  </si>
  <si>
    <t>48344</t>
  </si>
  <si>
    <t>C47339</t>
  </si>
  <si>
    <t>470nF (474) ±10% 10V</t>
  </si>
  <si>
    <t xml:space="preserve">CL05A474KP5NNNC </t>
  </si>
  <si>
    <r>
      <rPr>
        <sz val="10"/>
        <color indexed="8"/>
        <rFont val="Arial"/>
      </rPr>
      <t>0402470nF (474) ±10% 10V</t>
    </r>
  </si>
  <si>
    <t>1940</t>
  </si>
  <si>
    <t>C1588</t>
  </si>
  <si>
    <t>CL10B102KB8NNNC</t>
  </si>
  <si>
    <r>
      <rPr>
        <sz val="10"/>
        <color indexed="8"/>
        <rFont val="Arial"/>
      </rPr>
      <t>06031nF (102) ±10% 50V</t>
    </r>
  </si>
  <si>
    <t>1946</t>
  </si>
  <si>
    <t>C1594</t>
  </si>
  <si>
    <t>150pF (151) ±10% 50V</t>
  </si>
  <si>
    <t>0603B151K500NT</t>
  </si>
  <si>
    <r>
      <rPr>
        <sz val="10"/>
        <color indexed="8"/>
        <rFont val="Arial"/>
      </rPr>
      <t>0603150pF (151) ±10% 50V</t>
    </r>
  </si>
  <si>
    <t>1947</t>
  </si>
  <si>
    <t>C1595</t>
  </si>
  <si>
    <t>1.5nF (152) ±10% 50V</t>
  </si>
  <si>
    <t>0603B152K500NT</t>
  </si>
  <si>
    <r>
      <rPr>
        <sz val="10"/>
        <color indexed="8"/>
        <rFont val="Arial"/>
      </rPr>
      <t>06031.5nF (152) ±10% 50V</t>
    </r>
  </si>
  <si>
    <t>1955</t>
  </si>
  <si>
    <t>C1603</t>
  </si>
  <si>
    <t>220pF (221) ±10% 50V</t>
  </si>
  <si>
    <t>CL10B221KB8NNNC</t>
  </si>
  <si>
    <r>
      <rPr>
        <sz val="10"/>
        <color indexed="8"/>
        <rFont val="Arial"/>
      </rPr>
      <t>0603220pF (221) ±10% 50V</t>
    </r>
  </si>
  <si>
    <t>1956</t>
  </si>
  <si>
    <t>C1604</t>
  </si>
  <si>
    <t>0603B222K500NT</t>
  </si>
  <si>
    <r>
      <rPr>
        <sz val="10"/>
        <color indexed="8"/>
        <rFont val="Arial"/>
      </rPr>
      <t>06032.2nF (222) ±10% 50V</t>
    </r>
  </si>
  <si>
    <t>C21122</t>
  </si>
  <si>
    <t>22nF (223) ±10% 50V</t>
  </si>
  <si>
    <t>CL10B223KB8NNNC</t>
  </si>
  <si>
    <r>
      <rPr>
        <sz val="10"/>
        <color indexed="8"/>
        <rFont val="Arial"/>
      </rPr>
      <t>060322nF (223) ±10% 50V</t>
    </r>
  </si>
  <si>
    <t>1965</t>
  </si>
  <si>
    <t>C1613</t>
  </si>
  <si>
    <t>3.3nF (332) ±10% 50V</t>
  </si>
  <si>
    <t>CL10B332KB8NNNC</t>
  </si>
  <si>
    <r>
      <rPr>
        <sz val="10"/>
        <color indexed="8"/>
        <rFont val="Arial"/>
      </rPr>
      <t>06033.3nF (332) ±10% 50V</t>
    </r>
  </si>
  <si>
    <t>1972</t>
  </si>
  <si>
    <t>C1620</t>
  </si>
  <si>
    <t>0603B471K500NT</t>
  </si>
  <si>
    <r>
      <rPr>
        <sz val="10"/>
        <color indexed="8"/>
        <rFont val="Arial"/>
      </rPr>
      <t>0603470pF (471) ±10% 50V</t>
    </r>
  </si>
  <si>
    <t>1974</t>
  </si>
  <si>
    <t>C1622</t>
  </si>
  <si>
    <t>47nF (473) ±10% 50V</t>
  </si>
  <si>
    <t>CL10B473KB8NNNC</t>
  </si>
  <si>
    <r>
      <rPr>
        <sz val="10"/>
        <color indexed="8"/>
        <rFont val="Arial"/>
      </rPr>
      <t>060347nF (473) ±10% 50V</t>
    </r>
  </si>
  <si>
    <t>1975</t>
  </si>
  <si>
    <t>C1623</t>
  </si>
  <si>
    <t>470nF (474) ±10% 25V</t>
  </si>
  <si>
    <t>CL10B474KA8NNNC</t>
  </si>
  <si>
    <r>
      <rPr>
        <sz val="10"/>
        <color indexed="8"/>
        <rFont val="Arial"/>
      </rPr>
      <t>0603470nF (474) ±10% 25V</t>
    </r>
  </si>
  <si>
    <t>1982</t>
  </si>
  <si>
    <t>C1630</t>
  </si>
  <si>
    <t>680pF (681) ±10% 50V</t>
  </si>
  <si>
    <t>0603B681K500NT</t>
  </si>
  <si>
    <r>
      <rPr>
        <sz val="10"/>
        <color indexed="8"/>
        <rFont val="Arial"/>
      </rPr>
      <t>0603680pF (681) ±10% 50V</t>
    </r>
  </si>
  <si>
    <t>1983</t>
  </si>
  <si>
    <t>C1631</t>
  </si>
  <si>
    <t>6.8nF (682) ±10% 50V</t>
  </si>
  <si>
    <t>0603B682K500NT</t>
  </si>
  <si>
    <r>
      <rPr>
        <sz val="10"/>
        <color indexed="8"/>
        <rFont val="Arial"/>
      </rPr>
      <t>06036.8nF (682) ±10% 50V</t>
    </r>
  </si>
  <si>
    <t>15331</t>
  </si>
  <si>
    <t>C14663</t>
  </si>
  <si>
    <t>100nF (104) ±10% 50V</t>
  </si>
  <si>
    <t>CC0603KRX7R9BB104</t>
  </si>
  <si>
    <r>
      <rPr>
        <sz val="10"/>
        <color indexed="8"/>
        <rFont val="Arial"/>
      </rPr>
      <t>0603100nF (104) ±10% 50V</t>
    </r>
  </si>
  <si>
    <t>16531</t>
  </si>
  <si>
    <t>C15849</t>
  </si>
  <si>
    <t>1uF (105) ±10% 50V</t>
  </si>
  <si>
    <t>CL10A105KB8NNNC</t>
  </si>
  <si>
    <r>
      <rPr>
        <sz val="10"/>
        <color indexed="8"/>
        <rFont val="Arial"/>
      </rPr>
      <t>06031uF (105) ±10% 50V</t>
    </r>
  </si>
  <si>
    <t>20375</t>
  </si>
  <si>
    <t>C19666</t>
  </si>
  <si>
    <t>4.7uF (475) ±10% 16V</t>
  </si>
  <si>
    <t>CL10A475KO8NNNC</t>
  </si>
  <si>
    <r>
      <rPr>
        <sz val="10"/>
        <color indexed="8"/>
        <rFont val="Arial"/>
      </rPr>
      <t>06034.7uF (475) ±10% 16V</t>
    </r>
  </si>
  <si>
    <t>20411</t>
  </si>
  <si>
    <t>C19702</t>
  </si>
  <si>
    <t>10uF (106) ±10% 10V</t>
  </si>
  <si>
    <t>CL10A106KP8NNNC</t>
  </si>
  <si>
    <r>
      <rPr>
        <sz val="10"/>
        <color indexed="8"/>
        <rFont val="Arial"/>
      </rPr>
      <t>060310uF (106) ±10% 10V</t>
    </r>
  </si>
  <si>
    <t>21829</t>
  </si>
  <si>
    <t>C21117</t>
  </si>
  <si>
    <t>33nF (333) ±10% 50V</t>
  </si>
  <si>
    <t>CL10B333KB8NNNC</t>
  </si>
  <si>
    <r>
      <rPr>
        <sz val="10"/>
        <color indexed="8"/>
        <rFont val="Arial"/>
      </rPr>
      <t>060333nF (333) ±10% 50V</t>
    </r>
  </si>
  <si>
    <t>21832</t>
  </si>
  <si>
    <t>C21120</t>
  </si>
  <si>
    <t>220nF (224) ±10% 25V</t>
  </si>
  <si>
    <t>CL10B224KA8NNNC</t>
  </si>
  <si>
    <r>
      <rPr>
        <sz val="10"/>
        <color indexed="8"/>
        <rFont val="Arial"/>
      </rPr>
      <t>0603220nF (224) ±10% 25V</t>
    </r>
  </si>
  <si>
    <t>24366</t>
  </si>
  <si>
    <t>C23630</t>
  </si>
  <si>
    <t>2.2uF (225) ±10% 16V</t>
  </si>
  <si>
    <t>CL10A225KO8NNNC</t>
  </si>
  <si>
    <r>
      <rPr>
        <sz val="10"/>
        <color indexed="8"/>
        <rFont val="Arial"/>
      </rPr>
      <t>06032.2uF (225) ±10% 16V</t>
    </r>
  </si>
  <si>
    <t>32617</t>
  </si>
  <si>
    <t>C31658</t>
  </si>
  <si>
    <t>68nF (683) ±10% 50V</t>
  </si>
  <si>
    <t>CL10B683KB8NNNC</t>
  </si>
  <si>
    <r>
      <rPr>
        <sz val="10"/>
        <color indexed="8"/>
        <rFont val="Arial"/>
      </rPr>
      <t>060368nF (683) ±10% 50V</t>
    </r>
  </si>
  <si>
    <t>55004</t>
  </si>
  <si>
    <t>C53987</t>
  </si>
  <si>
    <t>4.7nF (472) ±10% 50V</t>
  </si>
  <si>
    <t>0603B472K500NT</t>
  </si>
  <si>
    <r>
      <rPr>
        <sz val="10"/>
        <color indexed="8"/>
        <rFont val="Arial"/>
      </rPr>
      <t>06034.7nF (472) ±10% 50V</t>
    </r>
  </si>
  <si>
    <t>58143</t>
  </si>
  <si>
    <t>C57112</t>
  </si>
  <si>
    <t>0603B103K500NT</t>
  </si>
  <si>
    <r>
      <rPr>
        <sz val="10"/>
        <color indexed="8"/>
        <rFont val="Arial"/>
      </rPr>
      <t>060310nF (103) ±10% 50V</t>
    </r>
  </si>
  <si>
    <t>1952</t>
  </si>
  <si>
    <t>C1600</t>
  </si>
  <si>
    <t>200pF (201) ±10% 50V</t>
  </si>
  <si>
    <t>0603B201K500NT</t>
  </si>
  <si>
    <r>
      <rPr>
        <sz val="10"/>
        <color indexed="8"/>
        <rFont val="Arial"/>
      </rPr>
      <t>0603200pF (201) ±10% 50V</t>
    </r>
  </si>
  <si>
    <t>1967</t>
  </si>
  <si>
    <t>C1615</t>
  </si>
  <si>
    <t>330nF (334) ±10% 25V</t>
  </si>
  <si>
    <t>0603B334K250NT</t>
  </si>
  <si>
    <r>
      <rPr>
        <sz val="10"/>
        <color indexed="8"/>
        <rFont val="Arial"/>
      </rPr>
      <t>0603330nF (334) ±10% 25V</t>
    </r>
  </si>
  <si>
    <t>C51210</t>
  </si>
  <si>
    <t>CL21B102KBANNNC</t>
  </si>
  <si>
    <r>
      <rPr>
        <sz val="10"/>
        <color indexed="8"/>
        <rFont val="Arial"/>
      </rPr>
      <t>08051nF (102) ±10% 50V</t>
    </r>
  </si>
  <si>
    <t>2062</t>
  </si>
  <si>
    <t>C1710</t>
  </si>
  <si>
    <t>CL21B103KBANNNC</t>
  </si>
  <si>
    <r>
      <rPr>
        <sz val="10"/>
        <color indexed="8"/>
        <rFont val="Arial"/>
      </rPr>
      <t>080510nF (103) ±10% 50V</t>
    </r>
  </si>
  <si>
    <t>2081</t>
  </si>
  <si>
    <t>C1729</t>
  </si>
  <si>
    <t>CL21B223KBANNNC</t>
  </si>
  <si>
    <r>
      <rPr>
        <sz val="10"/>
        <color indexed="8"/>
        <rFont val="Arial"/>
      </rPr>
      <t>080522nF (223) ±10% 50V</t>
    </r>
  </si>
  <si>
    <t>2091</t>
  </si>
  <si>
    <t>C1739</t>
  </si>
  <si>
    <t>0805B333K500NT</t>
  </si>
  <si>
    <r>
      <rPr>
        <sz val="10"/>
        <color indexed="8"/>
        <rFont val="Arial"/>
      </rPr>
      <t>080533nF (333) ±10% 50V</t>
    </r>
  </si>
  <si>
    <t>2092</t>
  </si>
  <si>
    <t>C1740</t>
  </si>
  <si>
    <t>330nF (334) ±10% 50V</t>
  </si>
  <si>
    <t>0805B334K500NT</t>
  </si>
  <si>
    <r>
      <rPr>
        <sz val="10"/>
        <color indexed="8"/>
        <rFont val="Arial"/>
      </rPr>
      <t>0805330nF (334) ±10% 50V</t>
    </r>
  </si>
  <si>
    <t>2095</t>
  </si>
  <si>
    <t>0805B471K500NT</t>
  </si>
  <si>
    <r>
      <rPr>
        <sz val="10"/>
        <color indexed="8"/>
        <rFont val="Arial"/>
      </rPr>
      <t>0805470pF (471) ±10% 50V</t>
    </r>
  </si>
  <si>
    <t>2096</t>
  </si>
  <si>
    <t>C1744</t>
  </si>
  <si>
    <t>0805B472K500NT</t>
  </si>
  <si>
    <r>
      <rPr>
        <sz val="10"/>
        <color indexed="8"/>
        <rFont val="Arial"/>
      </rPr>
      <t>08054.7nF (472) ±10% 50V</t>
    </r>
  </si>
  <si>
    <t>2131</t>
  </si>
  <si>
    <t>C1779</t>
  </si>
  <si>
    <t>4.7uF (475) ±10% 25V</t>
  </si>
  <si>
    <t>CL21A475KAQNNNE</t>
  </si>
  <si>
    <r>
      <rPr>
        <sz val="10"/>
        <color indexed="8"/>
        <rFont val="Arial"/>
      </rPr>
      <t>08054.7uF (475) ±10% 25V</t>
    </r>
  </si>
  <si>
    <t>5810</t>
  </si>
  <si>
    <t>C5378</t>
  </si>
  <si>
    <t>220nF (224) ±10% 50V</t>
  </si>
  <si>
    <t>CL21B224KBFNNNE</t>
  </si>
  <si>
    <r>
      <rPr>
        <sz val="10"/>
        <color indexed="8"/>
        <rFont val="Arial"/>
      </rPr>
      <t>0805220nF (224) ±10% 50V</t>
    </r>
  </si>
  <si>
    <t>14623</t>
  </si>
  <si>
    <t>C13967</t>
  </si>
  <si>
    <t>470nF (474) ±10% 50V</t>
  </si>
  <si>
    <t>CL21B474KBFNNNE</t>
  </si>
  <si>
    <r>
      <rPr>
        <sz val="10"/>
        <color indexed="8"/>
        <rFont val="Arial"/>
      </rPr>
      <t>0805470nF (474) ±10% 50V</t>
    </r>
  </si>
  <si>
    <t>16532</t>
  </si>
  <si>
    <t>10uF (106) ±10% 25V</t>
  </si>
  <si>
    <t>CL21A106KAYNNNE</t>
  </si>
  <si>
    <r>
      <rPr>
        <sz val="10"/>
        <color indexed="8"/>
        <rFont val="Arial"/>
      </rPr>
      <t>080510uF (106) ±10% 25V</t>
    </r>
  </si>
  <si>
    <t>29074</t>
  </si>
  <si>
    <t>C28323</t>
  </si>
  <si>
    <t>CL21B105KBFNNNE</t>
  </si>
  <si>
    <r>
      <rPr>
        <sz val="10"/>
        <color indexed="8"/>
        <rFont val="Arial"/>
      </rPr>
      <t>08051uF (105) ±10% 50V</t>
    </r>
  </si>
  <si>
    <t>54150</t>
  </si>
  <si>
    <t>C53134</t>
  </si>
  <si>
    <t>CL21B473KBCNNNC</t>
  </si>
  <si>
    <r>
      <rPr>
        <sz val="10"/>
        <color indexed="8"/>
        <rFont val="Arial"/>
      </rPr>
      <t>080547nF (473) ±10% 50V</t>
    </r>
  </si>
  <si>
    <t>54188</t>
  </si>
  <si>
    <t>C53172</t>
  </si>
  <si>
    <t>CL21B221KBANNNC</t>
  </si>
  <si>
    <r>
      <rPr>
        <sz val="10"/>
        <color indexed="8"/>
        <rFont val="Arial"/>
      </rPr>
      <t>0805220pF (221) ±10% 50V</t>
    </r>
  </si>
  <si>
    <t>54191</t>
  </si>
  <si>
    <t>C53175</t>
  </si>
  <si>
    <t xml:space="preserve">CL21B332KBANNNC </t>
  </si>
  <si>
    <r>
      <rPr>
        <sz val="10"/>
        <color indexed="8"/>
        <rFont val="Arial"/>
      </rPr>
      <t>08053.3nF (332) ±10% 50V</t>
    </r>
  </si>
  <si>
    <t>2068</t>
  </si>
  <si>
    <t>C1716</t>
  </si>
  <si>
    <t>0805B151K500NT</t>
  </si>
  <si>
    <r>
      <rPr>
        <sz val="10"/>
        <color indexed="8"/>
        <rFont val="Arial"/>
      </rPr>
      <t>0805150pF (151) ±10% 50V</t>
    </r>
  </si>
  <si>
    <t>2076</t>
  </si>
  <si>
    <t>C1724</t>
  </si>
  <si>
    <t>0805B201K500NT</t>
  </si>
  <si>
    <r>
      <rPr>
        <sz val="10"/>
        <color indexed="8"/>
        <rFont val="Arial"/>
      </rPr>
      <t>0805200pF (201) ±10% 50V</t>
    </r>
  </si>
  <si>
    <t>52220</t>
  </si>
  <si>
    <t>C51207</t>
  </si>
  <si>
    <t>330pF (331) ±10% 50V</t>
  </si>
  <si>
    <t>CL21B331KBANNNC</t>
  </si>
  <si>
    <r>
      <rPr>
        <sz val="10"/>
        <color indexed="8"/>
        <rFont val="Arial"/>
      </rPr>
      <t>0805330pF (331) ±10% 50V</t>
    </r>
  </si>
  <si>
    <t>54166</t>
  </si>
  <si>
    <t>C53150</t>
  </si>
  <si>
    <t>CL21B681KBANNNC</t>
  </si>
  <si>
    <r>
      <rPr>
        <sz val="10"/>
        <color indexed="8"/>
        <rFont val="Arial"/>
      </rPr>
      <t>0805680pF (681) ±10% 50V</t>
    </r>
  </si>
  <si>
    <t>2069</t>
  </si>
  <si>
    <t>C1717</t>
  </si>
  <si>
    <t>0805B152K500NT</t>
  </si>
  <si>
    <r>
      <rPr>
        <sz val="10"/>
        <color indexed="8"/>
        <rFont val="Arial"/>
      </rPr>
      <t>08051.5nF (152) ±10% 50V</t>
    </r>
  </si>
  <si>
    <t>2107</t>
  </si>
  <si>
    <t>C1755</t>
  </si>
  <si>
    <t>0805B682K500NT</t>
  </si>
  <si>
    <r>
      <rPr>
        <sz val="10"/>
        <color indexed="8"/>
        <rFont val="Arial"/>
      </rPr>
      <t>08056.8nF (682) ±10% 50V</t>
    </r>
  </si>
  <si>
    <t>2108</t>
  </si>
  <si>
    <t>C1756</t>
  </si>
  <si>
    <t>0805B683K500NT</t>
  </si>
  <si>
    <r>
      <rPr>
        <sz val="10"/>
        <color indexed="8"/>
        <rFont val="Arial"/>
      </rPr>
      <t>080568nF (683) ±10% 50V</t>
    </r>
  </si>
  <si>
    <t>2198</t>
  </si>
  <si>
    <t>C1846</t>
  </si>
  <si>
    <t>1206B103K500NT</t>
  </si>
  <si>
    <r>
      <rPr>
        <sz val="10"/>
        <color indexed="8"/>
        <rFont val="Arial"/>
      </rPr>
      <t>120610nF (103) ±10% 50V</t>
    </r>
  </si>
  <si>
    <t>C24497</t>
  </si>
  <si>
    <t>CL31B104KBCNNNC</t>
  </si>
  <si>
    <r>
      <rPr>
        <sz val="10"/>
        <color indexed="8"/>
        <rFont val="Arial"/>
      </rPr>
      <t>1206100nF (104) ±10% 50V</t>
    </r>
  </si>
  <si>
    <t>2200</t>
  </si>
  <si>
    <t>C1848</t>
  </si>
  <si>
    <t>CL31B105KBHNNNE</t>
  </si>
  <si>
    <r>
      <rPr>
        <sz val="10"/>
        <color indexed="8"/>
        <rFont val="Arial"/>
      </rPr>
      <t>12061uF (105) ±10% 50V</t>
    </r>
  </si>
  <si>
    <t>2206</t>
  </si>
  <si>
    <t>C1854</t>
  </si>
  <si>
    <t>1206B221K500NT</t>
  </si>
  <si>
    <r>
      <rPr>
        <sz val="10"/>
        <color indexed="8"/>
        <rFont val="Arial"/>
      </rPr>
      <t>1206220pF (221) ±10% 50V</t>
    </r>
  </si>
  <si>
    <t>2209</t>
  </si>
  <si>
    <t>C1857</t>
  </si>
  <si>
    <t>1206B224K500NT</t>
  </si>
  <si>
    <r>
      <rPr>
        <sz val="10"/>
        <color indexed="8"/>
        <rFont val="Arial"/>
      </rPr>
      <t>1206220nF (224) ±10% 50V</t>
    </r>
  </si>
  <si>
    <t>2223</t>
  </si>
  <si>
    <t>C1871</t>
  </si>
  <si>
    <t xml:space="preserve"> 1206B474K500NT </t>
  </si>
  <si>
    <r>
      <rPr>
        <sz val="10"/>
        <color indexed="8"/>
        <rFont val="Arial"/>
      </rPr>
      <t>1206470nF (474) ±10% 50V</t>
    </r>
  </si>
  <si>
    <t>13292</t>
  </si>
  <si>
    <t>C12656</t>
  </si>
  <si>
    <t>2.2uF (225) ±10% 50V</t>
  </si>
  <si>
    <t>CL31A225KBHNNNE</t>
  </si>
  <si>
    <r>
      <rPr>
        <sz val="10"/>
        <color indexed="8"/>
        <rFont val="Arial"/>
      </rPr>
      <t>12062.2uF (225) ±10% 50V</t>
    </r>
  </si>
  <si>
    <t>14236</t>
  </si>
  <si>
    <t>C13585</t>
  </si>
  <si>
    <t>10uF (106) ±10% 50V</t>
  </si>
  <si>
    <t xml:space="preserve">CL31A106KBHNNNE </t>
  </si>
  <si>
    <r>
      <rPr>
        <sz val="10"/>
        <color indexed="8"/>
        <rFont val="Arial"/>
      </rPr>
      <t>120610uF (106) ±10% 50V</t>
    </r>
  </si>
  <si>
    <t>30577</t>
  </si>
  <si>
    <t>C29823</t>
  </si>
  <si>
    <t>4.7uF (475) ±10% 50V</t>
  </si>
  <si>
    <t>1206B475K500NT</t>
  </si>
  <si>
    <r>
      <rPr>
        <sz val="10"/>
        <color indexed="8"/>
        <rFont val="Arial"/>
      </rPr>
      <t>12064.7uF (475) ±10% 50V</t>
    </r>
  </si>
  <si>
    <t>36187</t>
  </si>
  <si>
    <t>C35216</t>
  </si>
  <si>
    <t>1nF (102) ±10% 500V</t>
  </si>
  <si>
    <t>CL31B102KGFNNNE</t>
  </si>
  <si>
    <r>
      <rPr>
        <sz val="10"/>
        <color indexed="8"/>
        <rFont val="Arial"/>
      </rPr>
      <t>12061nF (102) ±10% 500V</t>
    </r>
  </si>
  <si>
    <t>24469</t>
  </si>
  <si>
    <t>C23733</t>
  </si>
  <si>
    <t>4.7uF (475) ±20% 10V</t>
  </si>
  <si>
    <t>CL05A475MP5NRNC</t>
  </si>
  <si>
    <t>±20%</t>
  </si>
  <si>
    <r>
      <rPr>
        <sz val="10"/>
        <color indexed="8"/>
        <rFont val="Arial"/>
      </rPr>
      <t>04024.7uF (475) ±20% 10V</t>
    </r>
  </si>
  <si>
    <t>20%</t>
  </si>
  <si>
    <t>60514</t>
  </si>
  <si>
    <t>C59461</t>
  </si>
  <si>
    <t>22uF (226) ±20% 6.3V</t>
  </si>
  <si>
    <t>CL10A226MQ8NRNC</t>
  </si>
  <si>
    <r>
      <rPr>
        <sz val="10"/>
        <color indexed="8"/>
        <rFont val="Arial"/>
      </rPr>
      <t>060322uF (226) ±20% 6.3V</t>
    </r>
  </si>
  <si>
    <t>46786</t>
  </si>
  <si>
    <t>C45783</t>
  </si>
  <si>
    <t>22uF (226) ±20% 25V</t>
  </si>
  <si>
    <t>CL21A226MAQNNNE</t>
  </si>
  <si>
    <r>
      <rPr>
        <sz val="10"/>
        <color indexed="8"/>
        <rFont val="Arial"/>
      </rPr>
      <t>080522uF (226) ±20% 25V</t>
    </r>
  </si>
  <si>
    <t>50225</t>
  </si>
  <si>
    <t>C49217</t>
  </si>
  <si>
    <t>2.2uF (225) ±20% 50V</t>
  </si>
  <si>
    <t>0805F225M500NT</t>
  </si>
  <si>
    <r>
      <rPr>
        <sz val="10"/>
        <color indexed="8"/>
        <rFont val="Arial"/>
      </rPr>
      <t>08052.2uF (225) ±20% 50V</t>
    </r>
  </si>
  <si>
    <t>1898</t>
  </si>
  <si>
    <t>C1546</t>
  </si>
  <si>
    <t>100pF (101) ±5% 50V</t>
  </si>
  <si>
    <t>0402CG101J500NT</t>
  </si>
  <si>
    <t>±5%</t>
  </si>
  <si>
    <r>
      <rPr>
        <sz val="10"/>
        <color indexed="8"/>
        <rFont val="Arial"/>
      </rPr>
      <t>0402100pF (101) ±5% 50V</t>
    </r>
  </si>
  <si>
    <t>5%</t>
  </si>
  <si>
    <t>1899</t>
  </si>
  <si>
    <t>C1547</t>
  </si>
  <si>
    <t>12pF (120) ±5% 50V</t>
  </si>
  <si>
    <t>0402CG120J500NT</t>
  </si>
  <si>
    <r>
      <rPr>
        <sz val="10"/>
        <color indexed="8"/>
        <rFont val="Arial"/>
      </rPr>
      <t>040212pF (120) ±5% 50V</t>
    </r>
  </si>
  <si>
    <t>1900</t>
  </si>
  <si>
    <t>C1548</t>
  </si>
  <si>
    <t>15pF (150) ±5% 50V</t>
  </si>
  <si>
    <t>0402CG150J500NT</t>
  </si>
  <si>
    <r>
      <rPr>
        <sz val="10"/>
        <color indexed="8"/>
        <rFont val="Arial"/>
      </rPr>
      <t>040215pF (150) ±5% 50V</t>
    </r>
  </si>
  <si>
    <t>1901</t>
  </si>
  <si>
    <t>C1549</t>
  </si>
  <si>
    <t>18pF (180) ±5% 50V</t>
  </si>
  <si>
    <t>0402CG180J500NT</t>
  </si>
  <si>
    <r>
      <rPr>
        <sz val="10"/>
        <color indexed="8"/>
        <rFont val="Arial"/>
      </rPr>
      <t>040218pF (180) ±5% 50V</t>
    </r>
  </si>
  <si>
    <t>1907</t>
  </si>
  <si>
    <t>C1555</t>
  </si>
  <si>
    <t>22pF (220) ±5% 50V</t>
  </si>
  <si>
    <t>0402CG220J500NT</t>
  </si>
  <si>
    <r>
      <rPr>
        <sz val="10"/>
        <color indexed="8"/>
        <rFont val="Arial"/>
      </rPr>
      <t>040222pF (220) ±5% 50V</t>
    </r>
  </si>
  <si>
    <t>1914</t>
  </si>
  <si>
    <t>C1562</t>
  </si>
  <si>
    <t>33pF (330) ±5% 50V</t>
  </si>
  <si>
    <t>0402CG330J500NT</t>
  </si>
  <si>
    <r>
      <rPr>
        <sz val="10"/>
        <color indexed="8"/>
        <rFont val="Arial"/>
      </rPr>
      <t>040233pF (330) ±5% 50V</t>
    </r>
  </si>
  <si>
    <t>33914</t>
  </si>
  <si>
    <t>C32949</t>
  </si>
  <si>
    <t>10pF (100) ±5% 50V</t>
  </si>
  <si>
    <t>CL05C100JB5NNNC</t>
  </si>
  <si>
    <r>
      <rPr>
        <sz val="10"/>
        <color indexed="8"/>
        <rFont val="Arial"/>
      </rPr>
      <t>040210pF (100) ±5% 50V</t>
    </r>
  </si>
  <si>
    <t>1986</t>
  </si>
  <si>
    <t>C1634</t>
  </si>
  <si>
    <t>CL10C100JB8NNNC</t>
  </si>
  <si>
    <r>
      <rPr>
        <sz val="10"/>
        <color indexed="8"/>
        <rFont val="Arial"/>
      </rPr>
      <t>060310pF (100) ±5% 50V</t>
    </r>
  </si>
  <si>
    <t>1999</t>
  </si>
  <si>
    <t>C1647</t>
  </si>
  <si>
    <t>CL10C180JB8NNNC</t>
  </si>
  <si>
    <r>
      <rPr>
        <sz val="10"/>
        <color indexed="8"/>
        <rFont val="Arial"/>
      </rPr>
      <t>060318pF (180) ±5% 50V</t>
    </r>
  </si>
  <si>
    <t>2000</t>
  </si>
  <si>
    <t>C1648</t>
  </si>
  <si>
    <t>20pF (200) ±5% 50V</t>
  </si>
  <si>
    <t>CL10C200JB8NNNC</t>
  </si>
  <si>
    <r>
      <rPr>
        <sz val="10"/>
        <color indexed="8"/>
        <rFont val="Arial"/>
      </rPr>
      <t>060320pF (200) ±5% 50V</t>
    </r>
  </si>
  <si>
    <t>2005</t>
  </si>
  <si>
    <t>C1653</t>
  </si>
  <si>
    <t>CL10C220JB8NNNC</t>
  </si>
  <si>
    <r>
      <rPr>
        <sz val="10"/>
        <color indexed="8"/>
        <rFont val="Arial"/>
      </rPr>
      <t>060322pF (220) ±5% 50V</t>
    </r>
  </si>
  <si>
    <t>2008</t>
  </si>
  <si>
    <t>C1656</t>
  </si>
  <si>
    <t>27pF (270) ±5% 50V</t>
  </si>
  <si>
    <t>CL10C270JB8NNNC</t>
  </si>
  <si>
    <r>
      <rPr>
        <sz val="10"/>
        <color indexed="8"/>
        <rFont val="Arial"/>
      </rPr>
      <t>060327pF (270) ±5% 50V</t>
    </r>
  </si>
  <si>
    <t>2015</t>
  </si>
  <si>
    <t>C1663</t>
  </si>
  <si>
    <t>CL10C330JB8NNNC</t>
  </si>
  <si>
    <r>
      <rPr>
        <sz val="10"/>
        <color indexed="8"/>
        <rFont val="Arial"/>
      </rPr>
      <t>060333pF (330) ±5% 50V</t>
    </r>
  </si>
  <si>
    <t>2016</t>
  </si>
  <si>
    <t>C1664</t>
  </si>
  <si>
    <t>330pF (331) ±5% 50V</t>
  </si>
  <si>
    <t>CL10C331JB8NNNC</t>
  </si>
  <si>
    <r>
      <rPr>
        <sz val="10"/>
        <color indexed="8"/>
        <rFont val="Arial"/>
      </rPr>
      <t>0603330pF (331) ±5% 50V</t>
    </r>
  </si>
  <si>
    <t>2023</t>
  </si>
  <si>
    <t>C1671</t>
  </si>
  <si>
    <t>47pF (470) ±5% 50V</t>
  </si>
  <si>
    <t>CL10C470JB8NNNC</t>
  </si>
  <si>
    <r>
      <rPr>
        <sz val="10"/>
        <color indexed="8"/>
        <rFont val="Arial"/>
      </rPr>
      <t>060347pF (470) ±5% 50V</t>
    </r>
  </si>
  <si>
    <t>C1644</t>
  </si>
  <si>
    <t xml:space="preserve">10C150JB8NNNC </t>
  </si>
  <si>
    <r>
      <rPr>
        <sz val="10"/>
        <color indexed="8"/>
        <rFont val="Arial"/>
      </rPr>
      <t>060315pF (150) ±5% 50V</t>
    </r>
  </si>
  <si>
    <t>15530</t>
  </si>
  <si>
    <t>C14858</t>
  </si>
  <si>
    <t>CL10C101JB8NNNC</t>
  </si>
  <si>
    <r>
      <rPr>
        <sz val="10"/>
        <color indexed="8"/>
        <rFont val="Arial"/>
      </rPr>
      <t>0603100pF (101) ±5% 50V</t>
    </r>
  </si>
  <si>
    <t>23122</t>
  </si>
  <si>
    <t>C22397</t>
  </si>
  <si>
    <t>30pF (300) ±5% 50V</t>
  </si>
  <si>
    <t>CL10C300JB8NNNC</t>
  </si>
  <si>
    <r>
      <rPr>
        <sz val="10"/>
        <color indexed="8"/>
        <rFont val="Arial"/>
      </rPr>
      <t>060330pF (300) ±5% 50V</t>
    </r>
  </si>
  <si>
    <t>29012</t>
  </si>
  <si>
    <t>C28262</t>
  </si>
  <si>
    <t>68pF (680) ±5% 50V</t>
  </si>
  <si>
    <t>CL10C680JB8NNNC</t>
  </si>
  <si>
    <r>
      <rPr>
        <sz val="10"/>
        <color indexed="8"/>
        <rFont val="Arial"/>
      </rPr>
      <t>060368pF (680) ±5% 50V</t>
    </r>
  </si>
  <si>
    <t>39506</t>
  </si>
  <si>
    <t>C38523</t>
  </si>
  <si>
    <t>CL10C120JB8NNNC</t>
  </si>
  <si>
    <r>
      <rPr>
        <sz val="10"/>
        <color indexed="8"/>
        <rFont val="Arial"/>
      </rPr>
      <t>060312pF (120) ±5% 50V</t>
    </r>
  </si>
  <si>
    <t>40131</t>
  </si>
  <si>
    <t>C39148</t>
  </si>
  <si>
    <t>56pF (560) ±5% 50V</t>
  </si>
  <si>
    <t>CL10C560JB8NNNC</t>
  </si>
  <si>
    <r>
      <rPr>
        <sz val="10"/>
        <color indexed="8"/>
        <rFont val="Arial"/>
      </rPr>
      <t>060356pF (560) ±5% 50V</t>
    </r>
  </si>
  <si>
    <t>2137</t>
  </si>
  <si>
    <t>C1785</t>
  </si>
  <si>
    <t>CL21C100JBANNNC</t>
  </si>
  <si>
    <r>
      <rPr>
        <sz val="10"/>
        <color indexed="8"/>
        <rFont val="Arial"/>
      </rPr>
      <t>080510pF (100) ±5% 50V</t>
    </r>
  </si>
  <si>
    <t>2142</t>
  </si>
  <si>
    <t>C1790</t>
  </si>
  <si>
    <t>CL21C101JBANNNC</t>
  </si>
  <si>
    <r>
      <rPr>
        <sz val="10"/>
        <color indexed="8"/>
        <rFont val="Arial"/>
      </rPr>
      <t>0805100pF (101) ±5% 50V</t>
    </r>
  </si>
  <si>
    <t>2146</t>
  </si>
  <si>
    <t>C1794</t>
  </si>
  <si>
    <t>CL21C150JBANNNC</t>
  </si>
  <si>
    <r>
      <rPr>
        <sz val="10"/>
        <color indexed="8"/>
        <rFont val="Arial"/>
      </rPr>
      <t>080515pF (150) ±5% 50V</t>
    </r>
  </si>
  <si>
    <t>2149</t>
  </si>
  <si>
    <t>C1797</t>
  </si>
  <si>
    <t>0805CG180J500NT</t>
  </si>
  <si>
    <r>
      <rPr>
        <sz val="10"/>
        <color indexed="8"/>
        <rFont val="Arial"/>
      </rPr>
      <t>080518pF (180) ±5% 50V</t>
    </r>
  </si>
  <si>
    <t>2150</t>
  </si>
  <si>
    <t>C1798</t>
  </si>
  <si>
    <t>CL21C200JBANNNC</t>
  </si>
  <si>
    <r>
      <rPr>
        <sz val="10"/>
        <color indexed="8"/>
        <rFont val="Arial"/>
      </rPr>
      <t>080520pF (200) ±5% 50V</t>
    </r>
  </si>
  <si>
    <t>2156</t>
  </si>
  <si>
    <t>CL21C220JBANNNC</t>
  </si>
  <si>
    <r>
      <rPr>
        <sz val="10"/>
        <color indexed="8"/>
        <rFont val="Arial"/>
      </rPr>
      <t>080522pF (220) ±5% 50V</t>
    </r>
  </si>
  <si>
    <t>2161</t>
  </si>
  <si>
    <t>C1809</t>
  </si>
  <si>
    <t>CL21C300JBANNNC</t>
  </si>
  <si>
    <r>
      <rPr>
        <sz val="10"/>
        <color indexed="8"/>
        <rFont val="Arial"/>
      </rPr>
      <t>080530pF (300) ±5% 50V</t>
    </r>
  </si>
  <si>
    <t>2166</t>
  </si>
  <si>
    <t>C1814</t>
  </si>
  <si>
    <t>CL21C330JBANNNC</t>
  </si>
  <si>
    <r>
      <rPr>
        <sz val="10"/>
        <color indexed="8"/>
        <rFont val="Arial"/>
      </rPr>
      <t>080533pF (330) ±5% 50V</t>
    </r>
  </si>
  <si>
    <t>8509</t>
  </si>
  <si>
    <t>C8031</t>
  </si>
  <si>
    <t>CL21C270JBANNNC</t>
  </si>
  <si>
    <r>
      <rPr>
        <sz val="10"/>
        <color indexed="8"/>
        <rFont val="Arial"/>
      </rPr>
      <t>080527pF (270) ±5% 50V</t>
    </r>
  </si>
  <si>
    <t>15529</t>
  </si>
  <si>
    <t>C14857</t>
  </si>
  <si>
    <t>CL21C470JBANNNC</t>
  </si>
  <si>
    <r>
      <rPr>
        <sz val="10"/>
        <color indexed="8"/>
        <rFont val="Arial"/>
      </rPr>
      <t>080547pF (470) ±5% 50V</t>
    </r>
  </si>
  <si>
    <t>29010</t>
  </si>
  <si>
    <t>C28260</t>
  </si>
  <si>
    <t>2.2nF (222) ±5% 50V</t>
  </si>
  <si>
    <t>CL21C222JBFNNNE</t>
  </si>
  <si>
    <r>
      <rPr>
        <sz val="10"/>
        <color indexed="8"/>
        <rFont val="Arial"/>
      </rPr>
      <t>08052.2nF (222) ±5% 50V</t>
    </r>
  </si>
  <si>
    <t>2144</t>
  </si>
  <si>
    <t>C1792</t>
  </si>
  <si>
    <t>0805CG120J500NT</t>
  </si>
  <si>
    <r>
      <rPr>
        <sz val="10"/>
        <color indexed="8"/>
        <rFont val="Arial"/>
      </rPr>
      <t>080512pF (120) ±5% 50V</t>
    </r>
  </si>
  <si>
    <t>2180</t>
  </si>
  <si>
    <t>C1828</t>
  </si>
  <si>
    <t>0805CG560J500NT</t>
  </si>
  <si>
    <r>
      <rPr>
        <sz val="10"/>
        <color indexed="8"/>
        <rFont val="Arial"/>
      </rPr>
      <t>080556pF (560) ±5% 50V</t>
    </r>
  </si>
  <si>
    <t>2186</t>
  </si>
  <si>
    <t>C1834</t>
  </si>
  <si>
    <t>0805CG680J500NT</t>
  </si>
  <si>
    <r>
      <rPr>
        <sz val="10"/>
        <color indexed="8"/>
        <rFont val="Arial"/>
      </rPr>
      <t>080568pF (680) ±5% 50V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</si>
</sst>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sz val="10"/>
      <color indexed="14"/>
      <name val="Arial"/>
    </font>
    <font>
      <u val="single"/>
      <sz val="10"/>
      <color indexed="8"/>
      <name val="Helvetica Neue"/>
    </font>
    <font>
      <sz val="10"/>
      <color indexed="8"/>
      <name val="Arial"/>
    </font>
    <font>
      <u val="single"/>
      <sz val="10"/>
      <color indexed="8"/>
      <name val="Arial"/>
    </font>
    <font>
      <sz val="12"/>
      <color indexed="8"/>
      <name val="Arial"/>
    </font>
    <font>
      <sz val="10"/>
      <color indexed="8"/>
      <name val="宋体"/>
    </font>
    <font>
      <sz val="10"/>
      <color indexed="14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49" fontId="6" fillId="5" borderId="7" applyNumberFormat="1" applyFont="1" applyFill="1" applyBorder="1" applyAlignment="1" applyProtection="0">
      <alignment vertical="top"/>
    </xf>
    <xf numFmtId="0" fontId="6" fillId="5" borderId="7" applyNumberFormat="0" applyFont="1" applyFill="1" applyBorder="1" applyAlignment="1" applyProtection="0">
      <alignment vertical="top"/>
    </xf>
    <xf numFmtId="49" fontId="8" fillId="5" borderId="7" applyNumberFormat="1" applyFont="1" applyFill="1" applyBorder="1" applyAlignment="1" applyProtection="0">
      <alignment horizontal="left" vertical="top"/>
    </xf>
    <xf numFmtId="0" fontId="0" fillId="5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horizontal="left" vertical="top" wrapText="1"/>
    </xf>
    <xf numFmtId="49" fontId="10" fillId="2" borderId="1" applyNumberFormat="1" applyFont="1" applyFill="1" applyBorder="1" applyAlignment="1" applyProtection="0">
      <alignment vertical="top" wrapText="1"/>
    </xf>
    <xf numFmtId="9" fontId="9" fillId="2" borderId="1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49" fontId="9" borderId="4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9" borderId="7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left" vertical="top" wrapText="1"/>
    </xf>
    <xf numFmtId="49" fontId="9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e6e9"/>
      <rgbColor rgb="ffdd0806"/>
      <rgbColor rgb="ffffe3e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digikey.de/product-detail/de/panasonic-electronic-components/ECA-1CM470I/P19515CT-ND/6109413" TargetMode="External"/><Relationship Id="rId2" Type="http://schemas.openxmlformats.org/officeDocument/2006/relationships/hyperlink" Target="https://www.mouser.de/ProductDetail/Panasonic/ECA-1CM470I?qs=%2fha2pyFadujAPpfFK37UwV0NUg4vm78ktBQN4kCKH%252b32IYO6pbmN3Q%3d%3d" TargetMode="External"/><Relationship Id="rId3" Type="http://schemas.openxmlformats.org/officeDocument/2006/relationships/hyperlink" Target="https://www.digikey.de/product-detail/de/amphenol-fci/75869-331LF/609-5122-ND/1523699" TargetMode="External"/><Relationship Id="rId4" Type="http://schemas.openxmlformats.org/officeDocument/2006/relationships/hyperlink" Target="https://www.mouser.de/ProductDetail/Wurth-Electronics/61200621621?qs=sGAEpiMZZMs%252bGHln7q6pm%2fFhW%252btWvhAgbNxkR%252blwXp8Ip%2fAN9J9VOg%3d%3d" TargetMode="External"/><Relationship Id="rId5" Type="http://schemas.openxmlformats.org/officeDocument/2006/relationships/hyperlink" Target="https://www.digikey.de/product-detail/de/diodes-incorporated/1N4148W-7-F/1N4148W-FDICT-ND/815280" TargetMode="External"/><Relationship Id="rId6" Type="http://schemas.openxmlformats.org/officeDocument/2006/relationships/hyperlink" Target="https://eu.mouser.com/ProductDetail/Diodes-Incorporated/1N4148W-7-F?qs=sGAEpiMZZMtoHjESLttvkiKikX2YhTL0GOrSkzAUFgM%3d" TargetMode="External"/><Relationship Id="rId7" Type="http://schemas.openxmlformats.org/officeDocument/2006/relationships/hyperlink" Target="https://www.digikey.de/product-detail/de/nexperia-usa-inc/PMEG4010ER115/1727-5213-1-ND/2531812" TargetMode="External"/><Relationship Id="rId8" Type="http://schemas.openxmlformats.org/officeDocument/2006/relationships/hyperlink" Target="https://www.mouser.de/ProductDetail/Nexperia/PMEG4010ER115?qs=%2fha2pyFaduh7rWbDfloTUYtTwXe2pgX5eOIlwv%2fG0rG37GgwBl8cXQ%3d%3d" TargetMode="External"/><Relationship Id="rId9" Type="http://schemas.openxmlformats.org/officeDocument/2006/relationships/hyperlink" Target="https://www.digikey.de/product-detail/de/on-shore-technology-inc/302-S101/ED1543-ND/2178422" TargetMode="External"/><Relationship Id="rId10" Type="http://schemas.openxmlformats.org/officeDocument/2006/relationships/hyperlink" Target="https://www.mouser.de/ProductDetail/Wurth-Electronics/61201021621?qs=sGAEpiMZZMs%252bGHln7q6pm%252bxnWLfLL2%2f93mYWvuMVZAY%3d" TargetMode="External"/><Relationship Id="rId11" Type="http://schemas.openxmlformats.org/officeDocument/2006/relationships/hyperlink" Target="https://www.digikey.de/product-detail/de/amphenol-anytek/VI0201550000G/609-3927-ND/2261273" TargetMode="External"/><Relationship Id="rId12" Type="http://schemas.openxmlformats.org/officeDocument/2006/relationships/hyperlink" Target="https://www.mouser.de/ProductDetail/Bussmann-Eaton/EM367502?qs=sGAEpiMZZMvZTcaMAxB2AGvjTGt7Cc9hNQ4%2fKDptE8w%3d" TargetMode="External"/><Relationship Id="rId13" Type="http://schemas.openxmlformats.org/officeDocument/2006/relationships/hyperlink" Target="https://www.digikey.de/product-detail/de/sullins-connector-solutions/SWR25X-NRTC-S03-ST-BA/S9411-ND/2769653" TargetMode="External"/><Relationship Id="rId14" Type="http://schemas.openxmlformats.org/officeDocument/2006/relationships/hyperlink" Target="https://www.mouser.de/ProductDetail/Molex/22-28-0030?qs=sGAEpiMZZMs%252bGHln7q6pmxD%2f5kNJnZVeZCYy0rFr0qA%3d" TargetMode="External"/><Relationship Id="rId15" Type="http://schemas.openxmlformats.org/officeDocument/2006/relationships/hyperlink" Target="https://www.digikey.de/product-detail/de/sullins-connector-solutions/SWR25X-NRTC-S02-ST-BA/S9407-ND/2769652" TargetMode="External"/><Relationship Id="rId16" Type="http://schemas.openxmlformats.org/officeDocument/2006/relationships/hyperlink" Target="https://www.mouser.de/ProductDetail/Molex/22-28-0020?qs=sGAEpiMZZMs%252bGHln7q6pm%252bS0pk2Wo0XxW6Wmp6I5P6k%3d" TargetMode="External"/><Relationship Id="rId17" Type="http://schemas.openxmlformats.org/officeDocument/2006/relationships/hyperlink" Target="https://www.digikey.de/product-detail/de/on-semiconductor/NTR4003NT1G/NTR4003NT1GOSCT-ND/1967270" TargetMode="External"/><Relationship Id="rId18" Type="http://schemas.openxmlformats.org/officeDocument/2006/relationships/hyperlink" Target="https://www.mouser.de/ProductDetail/ON-Semiconductor/NTR4003NT1G?qs=sGAEpiMZZMshyDBzk1%2fWi4hQ7dFcTtZiRq92fftwFXs%3d" TargetMode="External"/><Relationship Id="rId19" Type="http://schemas.openxmlformats.org/officeDocument/2006/relationships/hyperlink" Target="https://www.digikey.de/product-detail/de/stmicroelectronics/ST485CDR/497-3734-1-ND/686452" TargetMode="External"/><Relationship Id="rId20" Type="http://schemas.openxmlformats.org/officeDocument/2006/relationships/hyperlink" Target="https://www.mouser.de/ProductDetail/STMicroelectronics/ST485CDR?qs=%2fha2pyFadujjz7CAuOOanQ2%252b3HL3LBDsX4L0SQTnV1A%3d" TargetMode="External"/><Relationship Id="rId21" Type="http://schemas.openxmlformats.org/officeDocument/2006/relationships/hyperlink" Target="https://www.digikey.de/product-detail/de/microchip-technology/ATMEGA88A-AU/ATMEGA88A-AU-ND/2271018" TargetMode="External"/><Relationship Id="rId22" Type="http://schemas.openxmlformats.org/officeDocument/2006/relationships/hyperlink" Target="https://www.mouser.de/ProductDetail/Microchip-Technology-Atmel/ATMEGA88A-AU?qs=sGAEpiMZZMvqv2n3s2xjse40PngS4U1xvAVvVeIwuh8%3d" TargetMode="External"/><Relationship Id="rId23" Type="http://schemas.openxmlformats.org/officeDocument/2006/relationships/hyperlink" Target="https://www.digikey.de/product-detail/de/txc-corporation/9B-20.000MBBK-B/887-2018-ND/3522107" TargetMode="External"/><Relationship Id="rId24" Type="http://schemas.openxmlformats.org/officeDocument/2006/relationships/hyperlink" Target="https://www.mouser.de/ProductDetail/Fox/FOXSLF-200-20?qs=sGAEpiMZZMsBj6bBr9Q9aRTaFt3VVGpld2PX1XJSqd4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4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4.35156" style="1" customWidth="1"/>
    <col min="3" max="3" width="39.8516" style="1" customWidth="1"/>
    <col min="4" max="4" width="14" style="1" customWidth="1"/>
    <col min="5" max="5" width="27.8516" style="1" customWidth="1"/>
    <col min="6" max="6" width="75" style="1" customWidth="1"/>
    <col min="7" max="7" width="15.0781" style="1" customWidth="1"/>
    <col min="8" max="8" width="24.1719" style="1" customWidth="1"/>
    <col min="9" max="9" width="9.17188" style="1" customWidth="1"/>
    <col min="10" max="10" width="10" style="1" customWidth="1"/>
    <col min="11" max="11" width="11.7266" style="1" customWidth="1"/>
    <col min="12" max="12" width="18.6719" style="1" customWidth="1"/>
    <col min="13" max="13" width="32.5" style="1" customWidth="1"/>
    <col min="14" max="14" width="89.3516" style="1" customWidth="1"/>
    <col min="15" max="15" width="136.352" style="1" customWidth="1"/>
    <col min="16" max="16" width="12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</row>
    <row r="3" ht="20.25" customHeight="1">
      <c r="A3" s="5">
        <v>1</v>
      </c>
      <c r="B3" s="6">
        <v>4</v>
      </c>
      <c r="C3" t="s" s="7">
        <v>16</v>
      </c>
      <c r="D3" t="s" s="7">
        <v>17</v>
      </c>
      <c r="E3" t="s" s="7">
        <v>18</v>
      </c>
      <c r="F3" t="s" s="7">
        <v>19</v>
      </c>
      <c r="G3" t="s" s="7">
        <f>TRIM(RIGHT(SUBSTITUTE(F3,"_",REPT(" ",LEN(F3))),LEN(F3)))</f>
        <v>20</v>
      </c>
      <c r="H3" s="8"/>
      <c r="I3" s="8"/>
      <c r="J3" t="s" s="9">
        <f>INDEX('Elecrow Parts'!A2:A368,MATCH($G3&amp;$D3&amp;"*",'Elecrow Parts'!$H2:$H368,0))</f>
        <v>21</v>
      </c>
      <c r="K3" t="s" s="9">
        <f>INDEX('Elecrow Parts'!B2:B368,MATCH($G3&amp;$D3&amp;"*",'Elecrow Parts'!$H2:$H368,0))</f>
        <v>22</v>
      </c>
      <c r="L3" t="s" s="9">
        <f>INDEX('Elecrow Parts'!C2:C368,MATCH($G3&amp;$D3&amp;"*",'Elecrow Parts'!$H2:$H368,0))</f>
        <v>23</v>
      </c>
      <c r="M3" s="8"/>
      <c r="N3" s="8"/>
      <c r="O3" s="8"/>
      <c r="P3" s="8"/>
    </row>
    <row r="4" ht="20.05" customHeight="1">
      <c r="A4" s="10">
        <v>2</v>
      </c>
      <c r="B4" s="11">
        <v>3</v>
      </c>
      <c r="C4" t="s" s="12">
        <v>24</v>
      </c>
      <c r="D4" t="s" s="12">
        <v>25</v>
      </c>
      <c r="E4" t="s" s="12">
        <v>18</v>
      </c>
      <c r="F4" t="s" s="12">
        <v>19</v>
      </c>
      <c r="G4" t="s" s="12">
        <f>TRIM(RIGHT(SUBSTITUTE(F4,"_",REPT(" ",LEN(F4))),LEN(F4)))</f>
        <v>20</v>
      </c>
      <c r="H4" s="13"/>
      <c r="I4" s="13"/>
      <c r="J4" t="s" s="14">
        <f>INDEX('Elecrow Parts'!A2:A368,MATCH($G4&amp;$D4&amp;"*",'Elecrow Parts'!$H2:$H368,0))</f>
        <v>26</v>
      </c>
      <c r="K4" t="s" s="14">
        <f>INDEX('Elecrow Parts'!B2:B368,MATCH($G4&amp;$D4&amp;"*",'Elecrow Parts'!$H2:$H368,0))</f>
        <v>27</v>
      </c>
      <c r="L4" t="s" s="14">
        <f>INDEX('Elecrow Parts'!C2:C368,MATCH($G4&amp;$D4&amp;"*",'Elecrow Parts'!$H2:$H368,0))</f>
        <v>28</v>
      </c>
      <c r="M4" s="13"/>
      <c r="N4" s="13"/>
      <c r="O4" s="13"/>
      <c r="P4" s="13"/>
    </row>
    <row r="5" ht="20.05" customHeight="1">
      <c r="A5" s="10">
        <v>3</v>
      </c>
      <c r="B5" s="11">
        <v>1</v>
      </c>
      <c r="C5" t="s" s="12">
        <v>29</v>
      </c>
      <c r="D5" t="s" s="12">
        <v>30</v>
      </c>
      <c r="E5" t="s" s="12">
        <v>18</v>
      </c>
      <c r="F5" t="s" s="12">
        <v>19</v>
      </c>
      <c r="G5" t="s" s="12">
        <f>TRIM(RIGHT(SUBSTITUTE(F5,"_",REPT(" ",LEN(F5))),LEN(F5)))</f>
        <v>20</v>
      </c>
      <c r="H5" s="13"/>
      <c r="I5" s="13"/>
      <c r="J5" t="s" s="14">
        <f>INDEX('Elecrow Parts'!A2:A368,MATCH($G5&amp;$D5&amp;"*",'Elecrow Parts'!$H2:$H368,0))</f>
        <v>31</v>
      </c>
      <c r="K5" t="s" s="14">
        <f>INDEX('Elecrow Parts'!B2:B368,MATCH($G5&amp;$D5&amp;"*",'Elecrow Parts'!$H2:$H368,0))</f>
        <v>32</v>
      </c>
      <c r="L5" t="s" s="14">
        <f>INDEX('Elecrow Parts'!C2:C368,MATCH($G5&amp;$D5&amp;"*",'Elecrow Parts'!$H2:$H368,0))</f>
        <v>33</v>
      </c>
      <c r="M5" s="13"/>
      <c r="N5" s="13"/>
      <c r="O5" s="13"/>
      <c r="P5" s="13"/>
    </row>
    <row r="6" ht="20.05" customHeight="1">
      <c r="A6" s="10">
        <v>4</v>
      </c>
      <c r="B6" s="11">
        <v>8</v>
      </c>
      <c r="C6" t="s" s="12">
        <v>34</v>
      </c>
      <c r="D6" t="s" s="12">
        <v>35</v>
      </c>
      <c r="E6" t="s" s="12">
        <v>18</v>
      </c>
      <c r="F6" t="s" s="12">
        <v>19</v>
      </c>
      <c r="G6" t="s" s="12">
        <f>TRIM(RIGHT(SUBSTITUTE(F6,"_",REPT(" ",LEN(F6))),LEN(F6)))</f>
        <v>20</v>
      </c>
      <c r="H6" s="13"/>
      <c r="I6" s="13"/>
      <c r="J6" t="s" s="14">
        <f>INDEX('Elecrow Parts'!A2:A368,MATCH($G6&amp;$D6&amp;"*",'Elecrow Parts'!$H2:$H368,0))</f>
        <v>36</v>
      </c>
      <c r="K6" t="s" s="14">
        <f>INDEX('Elecrow Parts'!B2:B368,MATCH($G6&amp;$D6&amp;"*",'Elecrow Parts'!$H2:$H368,0))</f>
        <v>37</v>
      </c>
      <c r="L6" t="s" s="14">
        <f>INDEX('Elecrow Parts'!C2:C368,MATCH($G6&amp;$D6&amp;"*",'Elecrow Parts'!$H2:$H368,0))</f>
        <v>38</v>
      </c>
      <c r="M6" s="13"/>
      <c r="N6" s="13"/>
      <c r="O6" s="13"/>
      <c r="P6" s="13"/>
    </row>
    <row r="7" ht="20.05" customHeight="1">
      <c r="A7" s="10">
        <v>5</v>
      </c>
      <c r="B7" s="11">
        <v>1</v>
      </c>
      <c r="C7" t="s" s="12">
        <v>39</v>
      </c>
      <c r="D7" t="s" s="12">
        <v>40</v>
      </c>
      <c r="E7" t="s" s="12">
        <v>41</v>
      </c>
      <c r="F7" t="s" s="12">
        <v>42</v>
      </c>
      <c r="G7" t="s" s="12">
        <f>TRIM(RIGHT(SUBSTITUTE(F7,"_",REPT(" ",LEN(F7))),LEN(F7)))</f>
        <v>43</v>
      </c>
      <c r="H7" s="13"/>
      <c r="I7" t="s" s="14">
        <v>44</v>
      </c>
      <c r="J7" s="13"/>
      <c r="K7" s="13"/>
      <c r="L7" s="13"/>
      <c r="M7" s="13"/>
      <c r="N7" s="13"/>
      <c r="O7" s="13"/>
      <c r="P7" s="13"/>
    </row>
    <row r="8" ht="20.05" customHeight="1">
      <c r="A8" s="10">
        <v>6</v>
      </c>
      <c r="B8" s="11">
        <v>1</v>
      </c>
      <c r="C8" t="s" s="12">
        <v>45</v>
      </c>
      <c r="D8" t="s" s="12">
        <v>46</v>
      </c>
      <c r="E8" t="s" s="12">
        <v>41</v>
      </c>
      <c r="F8" t="s" s="12">
        <v>47</v>
      </c>
      <c r="G8" t="s" s="12">
        <f>TRIM(RIGHT(SUBSTITUTE(F8,"_",REPT(" ",LEN(F8))),LEN(F8)))</f>
        <v>48</v>
      </c>
      <c r="H8" s="13"/>
      <c r="I8" s="13"/>
      <c r="J8" s="13"/>
      <c r="K8" s="13"/>
      <c r="L8" s="13"/>
      <c r="M8" t="s" s="15">
        <v>49</v>
      </c>
      <c r="N8" t="s" s="15">
        <v>50</v>
      </c>
      <c r="O8" t="s" s="15">
        <v>51</v>
      </c>
      <c r="P8" t="s" s="15">
        <v>52</v>
      </c>
    </row>
    <row r="9" ht="20.05" customHeight="1">
      <c r="A9" s="10">
        <v>7</v>
      </c>
      <c r="B9" s="11">
        <v>1</v>
      </c>
      <c r="C9" t="s" s="12">
        <v>53</v>
      </c>
      <c r="D9" t="s" s="12">
        <v>54</v>
      </c>
      <c r="E9" t="s" s="12">
        <v>55</v>
      </c>
      <c r="F9" t="s" s="12">
        <v>56</v>
      </c>
      <c r="G9" t="s" s="12">
        <f>TRIM(RIGHT(SUBSTITUTE(F9,"_",REPT(" ",LEN(F9))),LEN(F9)))</f>
        <v>57</v>
      </c>
      <c r="H9" s="13"/>
      <c r="I9" s="13"/>
      <c r="J9" s="13"/>
      <c r="K9" s="13"/>
      <c r="L9" s="13"/>
      <c r="M9" t="s" s="15">
        <v>58</v>
      </c>
      <c r="N9" t="s" s="15">
        <v>59</v>
      </c>
      <c r="O9" t="s" s="15">
        <v>60</v>
      </c>
      <c r="P9" t="s" s="15">
        <v>52</v>
      </c>
    </row>
    <row r="10" ht="20.05" customHeight="1">
      <c r="A10" s="10">
        <v>8</v>
      </c>
      <c r="B10" s="11">
        <v>3</v>
      </c>
      <c r="C10" t="s" s="12">
        <v>61</v>
      </c>
      <c r="D10" t="s" s="12">
        <v>62</v>
      </c>
      <c r="E10" t="s" s="12">
        <v>63</v>
      </c>
      <c r="F10" t="s" s="12">
        <v>64</v>
      </c>
      <c r="G10" t="s" s="12">
        <f>TRIM(RIGHT(SUBSTITUTE(F10,"_",REPT(" ",LEN(F10))),LEN(F10)))</f>
        <v>65</v>
      </c>
      <c r="H10" s="13"/>
      <c r="I10" s="13"/>
      <c r="J10" s="13"/>
      <c r="K10" s="13"/>
      <c r="L10" s="13"/>
      <c r="M10" t="s" s="16">
        <v>66</v>
      </c>
      <c r="N10" t="s" s="16">
        <v>67</v>
      </c>
      <c r="O10" t="s" s="16">
        <v>68</v>
      </c>
      <c r="P10" s="17"/>
    </row>
    <row r="11" ht="20.05" customHeight="1">
      <c r="A11" s="10">
        <v>9</v>
      </c>
      <c r="B11" s="11">
        <v>2</v>
      </c>
      <c r="C11" t="s" s="12">
        <v>69</v>
      </c>
      <c r="D11" t="s" s="12">
        <v>70</v>
      </c>
      <c r="E11" t="s" s="12">
        <v>71</v>
      </c>
      <c r="F11" t="s" s="12">
        <v>72</v>
      </c>
      <c r="G11" t="s" s="12">
        <f>TRIM(RIGHT(SUBSTITUTE(F11,"_",REPT(" ",LEN(F11))),LEN(F11)))</f>
        <v>73</v>
      </c>
      <c r="H11" s="13"/>
      <c r="I11" t="s" s="14">
        <v>44</v>
      </c>
      <c r="J11" s="13"/>
      <c r="K11" s="13"/>
      <c r="L11" s="13"/>
      <c r="M11" s="13"/>
      <c r="N11" s="13"/>
      <c r="O11" s="13"/>
      <c r="P11" s="13"/>
    </row>
    <row r="12" ht="21.95" customHeight="1">
      <c r="A12" s="10">
        <v>10</v>
      </c>
      <c r="B12" s="11">
        <v>1</v>
      </c>
      <c r="C12" t="s" s="12">
        <v>74</v>
      </c>
      <c r="D12" t="s" s="12">
        <v>75</v>
      </c>
      <c r="E12" t="s" s="12">
        <v>76</v>
      </c>
      <c r="F12" t="s" s="12">
        <v>64</v>
      </c>
      <c r="G12" t="s" s="12">
        <f>TRIM(RIGHT(SUBSTITUTE(F12,"_",REPT(" ",LEN(F12))),LEN(F12)))</f>
        <v>65</v>
      </c>
      <c r="H12" t="s" s="12">
        <v>77</v>
      </c>
      <c r="I12" s="13"/>
      <c r="J12" s="13"/>
      <c r="K12" s="13"/>
      <c r="L12" s="13"/>
      <c r="M12" t="s" s="18">
        <v>78</v>
      </c>
      <c r="N12" t="s" s="15">
        <v>79</v>
      </c>
      <c r="O12" t="s" s="15">
        <v>80</v>
      </c>
      <c r="P12" s="19"/>
    </row>
    <row r="13" ht="20.05" customHeight="1">
      <c r="A13" s="10">
        <v>11</v>
      </c>
      <c r="B13" s="11">
        <v>1</v>
      </c>
      <c r="C13" t="s" s="12">
        <v>81</v>
      </c>
      <c r="D13" t="s" s="12">
        <v>82</v>
      </c>
      <c r="E13" t="s" s="12">
        <v>71</v>
      </c>
      <c r="F13" t="s" s="12">
        <v>72</v>
      </c>
      <c r="G13" t="s" s="12">
        <f>TRIM(RIGHT(SUBSTITUTE(F13,"_",REPT(" ",LEN(F13))),LEN(F13)))</f>
        <v>73</v>
      </c>
      <c r="H13" s="13"/>
      <c r="I13" t="s" s="14">
        <v>44</v>
      </c>
      <c r="J13" s="13"/>
      <c r="K13" s="13"/>
      <c r="L13" s="13"/>
      <c r="M13" s="13"/>
      <c r="N13" s="13"/>
      <c r="O13" s="13"/>
      <c r="P13" s="13"/>
    </row>
    <row r="14" ht="20.05" customHeight="1">
      <c r="A14" s="10">
        <v>12</v>
      </c>
      <c r="B14" s="11">
        <v>1</v>
      </c>
      <c r="C14" t="s" s="12">
        <v>83</v>
      </c>
      <c r="D14" t="s" s="12">
        <v>84</v>
      </c>
      <c r="E14" t="s" s="12">
        <v>85</v>
      </c>
      <c r="F14" t="s" s="12">
        <v>86</v>
      </c>
      <c r="G14" t="s" s="12">
        <f>TRIM(RIGHT(SUBSTITUTE(F14,"_",REPT(" ",LEN(F14))),LEN(F14)))</f>
        <v>57</v>
      </c>
      <c r="H14" s="13"/>
      <c r="I14" s="13"/>
      <c r="J14" s="13"/>
      <c r="K14" s="13"/>
      <c r="L14" s="13"/>
      <c r="M14" t="s" s="15">
        <v>87</v>
      </c>
      <c r="N14" t="s" s="15">
        <v>88</v>
      </c>
      <c r="O14" t="s" s="15">
        <v>89</v>
      </c>
      <c r="P14" t="s" s="15">
        <v>52</v>
      </c>
    </row>
    <row r="15" ht="20.05" customHeight="1">
      <c r="A15" s="10">
        <v>13</v>
      </c>
      <c r="B15" s="11">
        <v>1</v>
      </c>
      <c r="C15" t="s" s="12">
        <v>90</v>
      </c>
      <c r="D15" t="s" s="12">
        <v>91</v>
      </c>
      <c r="E15" t="s" s="12">
        <v>92</v>
      </c>
      <c r="F15" t="s" s="12">
        <v>93</v>
      </c>
      <c r="G15" t="s" s="12">
        <f>TRIM(RIGHT(SUBSTITUTE(F15,"_",REPT(" ",LEN(F15))),LEN(F15)))</f>
        <v>94</v>
      </c>
      <c r="H15" s="13"/>
      <c r="I15" t="s" s="14">
        <v>44</v>
      </c>
      <c r="J15" s="13"/>
      <c r="K15" s="13"/>
      <c r="L15" s="13"/>
      <c r="M15" s="13"/>
      <c r="N15" s="13"/>
      <c r="O15" s="13"/>
      <c r="P15" s="13"/>
    </row>
    <row r="16" ht="20.05" customHeight="1">
      <c r="A16" s="10">
        <v>14</v>
      </c>
      <c r="B16" s="11">
        <v>1</v>
      </c>
      <c r="C16" t="s" s="12">
        <v>95</v>
      </c>
      <c r="D16" t="s" s="12">
        <v>96</v>
      </c>
      <c r="E16" t="s" s="12">
        <v>97</v>
      </c>
      <c r="F16" t="s" s="12">
        <v>98</v>
      </c>
      <c r="G16" t="s" s="12">
        <f>TRIM(RIGHT(SUBSTITUTE(F16,"_",REPT(" ",LEN(F16))),LEN(F16)))</f>
        <v>94</v>
      </c>
      <c r="H16" s="13"/>
      <c r="I16" t="s" s="14">
        <v>44</v>
      </c>
      <c r="J16" s="13"/>
      <c r="K16" s="13"/>
      <c r="L16" s="13"/>
      <c r="M16" s="13"/>
      <c r="N16" s="13"/>
      <c r="O16" s="13"/>
      <c r="P16" s="13"/>
    </row>
    <row r="17" ht="20.05" customHeight="1">
      <c r="A17" s="10">
        <v>15</v>
      </c>
      <c r="B17" s="11">
        <v>1</v>
      </c>
      <c r="C17" t="s" s="12">
        <v>99</v>
      </c>
      <c r="D17" t="s" s="12">
        <v>100</v>
      </c>
      <c r="E17" t="s" s="12">
        <v>101</v>
      </c>
      <c r="F17" t="s" s="12">
        <v>102</v>
      </c>
      <c r="G17" t="s" s="12">
        <f>TRIM(RIGHT(SUBSTITUTE(F17,"_",REPT(" ",LEN(F17))),LEN(F17)))</f>
        <v>94</v>
      </c>
      <c r="H17" s="13"/>
      <c r="I17" t="s" s="14">
        <v>44</v>
      </c>
      <c r="J17" s="13"/>
      <c r="K17" s="13"/>
      <c r="L17" s="13"/>
      <c r="M17" s="13"/>
      <c r="N17" s="13"/>
      <c r="O17" s="13"/>
      <c r="P17" s="13"/>
    </row>
    <row r="18" ht="20.05" customHeight="1">
      <c r="A18" s="10">
        <v>16</v>
      </c>
      <c r="B18" s="11">
        <v>1</v>
      </c>
      <c r="C18" t="s" s="12">
        <v>103</v>
      </c>
      <c r="D18" t="s" s="12">
        <v>104</v>
      </c>
      <c r="E18" t="s" s="12">
        <v>105</v>
      </c>
      <c r="F18" t="s" s="12">
        <v>106</v>
      </c>
      <c r="G18" t="s" s="12">
        <f>TRIM(RIGHT(SUBSTITUTE(F18,"_",REPT(" ",LEN(F18))),LEN(F18)))</f>
        <v>94</v>
      </c>
      <c r="H18" s="13"/>
      <c r="I18" t="s" s="14">
        <v>44</v>
      </c>
      <c r="J18" s="13"/>
      <c r="K18" s="13"/>
      <c r="L18" s="13"/>
      <c r="M18" s="13"/>
      <c r="N18" s="13"/>
      <c r="O18" s="13"/>
      <c r="P18" s="13"/>
    </row>
    <row r="19" ht="20.05" customHeight="1">
      <c r="A19" s="10">
        <v>17</v>
      </c>
      <c r="B19" s="11">
        <v>1</v>
      </c>
      <c r="C19" t="s" s="12">
        <v>107</v>
      </c>
      <c r="D19" t="s" s="12">
        <v>108</v>
      </c>
      <c r="E19" t="s" s="12">
        <v>105</v>
      </c>
      <c r="F19" t="s" s="12">
        <v>106</v>
      </c>
      <c r="G19" t="s" s="12">
        <f>TRIM(RIGHT(SUBSTITUTE(F19,"_",REPT(" ",LEN(F19))),LEN(F19)))</f>
        <v>94</v>
      </c>
      <c r="H19" s="13"/>
      <c r="I19" t="s" s="14">
        <v>44</v>
      </c>
      <c r="J19" s="13"/>
      <c r="K19" s="13"/>
      <c r="L19" s="13"/>
      <c r="M19" s="13"/>
      <c r="N19" s="13"/>
      <c r="O19" s="13"/>
      <c r="P19" s="13"/>
    </row>
    <row r="20" ht="20.05" customHeight="1">
      <c r="A20" s="10">
        <v>18</v>
      </c>
      <c r="B20" s="11">
        <v>1</v>
      </c>
      <c r="C20" t="s" s="12">
        <v>109</v>
      </c>
      <c r="D20" t="s" s="12">
        <v>110</v>
      </c>
      <c r="E20" t="s" s="12">
        <v>105</v>
      </c>
      <c r="F20" t="s" s="12">
        <v>106</v>
      </c>
      <c r="G20" t="s" s="12">
        <f>TRIM(RIGHT(SUBSTITUTE(F20,"_",REPT(" ",LEN(F20))),LEN(F20)))</f>
        <v>94</v>
      </c>
      <c r="H20" s="13"/>
      <c r="I20" t="s" s="14">
        <v>44</v>
      </c>
      <c r="J20" s="13"/>
      <c r="K20" s="13"/>
      <c r="L20" s="13"/>
      <c r="M20" s="13"/>
      <c r="N20" s="13"/>
      <c r="O20" s="13"/>
      <c r="P20" s="13"/>
    </row>
    <row r="21" ht="20.05" customHeight="1">
      <c r="A21" s="10">
        <v>19</v>
      </c>
      <c r="B21" s="11">
        <v>1</v>
      </c>
      <c r="C21" t="s" s="12">
        <v>111</v>
      </c>
      <c r="D21" t="s" s="12">
        <v>112</v>
      </c>
      <c r="E21" t="s" s="12">
        <v>101</v>
      </c>
      <c r="F21" t="s" s="12">
        <v>113</v>
      </c>
      <c r="G21" t="s" s="12">
        <f>TRIM(RIGHT(SUBSTITUTE(F21,"_",REPT(" ",LEN(F21))),LEN(F21)))</f>
        <v>114</v>
      </c>
      <c r="H21" s="13"/>
      <c r="I21" t="s" s="14">
        <v>44</v>
      </c>
      <c r="J21" s="13"/>
      <c r="K21" s="13"/>
      <c r="L21" s="13"/>
      <c r="M21" s="13"/>
      <c r="N21" s="13"/>
      <c r="O21" s="13"/>
      <c r="P21" s="13"/>
    </row>
    <row r="22" ht="20.05" customHeight="1">
      <c r="A22" s="10">
        <v>20</v>
      </c>
      <c r="B22" s="11">
        <v>1</v>
      </c>
      <c r="C22" t="s" s="12">
        <v>115</v>
      </c>
      <c r="D22" t="s" s="12">
        <v>116</v>
      </c>
      <c r="E22" t="s" s="12">
        <v>101</v>
      </c>
      <c r="F22" t="s" s="12">
        <v>113</v>
      </c>
      <c r="G22" t="s" s="12">
        <f>TRIM(RIGHT(SUBSTITUTE(F22,"_",REPT(" ",LEN(F22))),LEN(F22)))</f>
        <v>114</v>
      </c>
      <c r="H22" s="13"/>
      <c r="I22" s="13"/>
      <c r="J22" s="13"/>
      <c r="K22" s="13"/>
      <c r="L22" s="13"/>
      <c r="M22" t="s" s="15">
        <v>117</v>
      </c>
      <c r="N22" t="s" s="15">
        <v>118</v>
      </c>
      <c r="O22" t="s" s="15">
        <v>119</v>
      </c>
      <c r="P22" t="s" s="15">
        <v>52</v>
      </c>
    </row>
    <row r="23" ht="20.05" customHeight="1">
      <c r="A23" s="10">
        <v>21</v>
      </c>
      <c r="B23" s="11">
        <v>1</v>
      </c>
      <c r="C23" t="s" s="12">
        <v>120</v>
      </c>
      <c r="D23" t="s" s="12">
        <v>121</v>
      </c>
      <c r="E23" t="s" s="12">
        <v>105</v>
      </c>
      <c r="F23" t="s" s="12">
        <v>122</v>
      </c>
      <c r="G23" t="s" s="12">
        <f>TRIM(RIGHT(SUBSTITUTE(F23,"_",REPT(" ",LEN(F23))),LEN(F23)))</f>
        <v>57</v>
      </c>
      <c r="H23" s="13"/>
      <c r="I23" s="13"/>
      <c r="J23" s="13"/>
      <c r="K23" s="13"/>
      <c r="L23" s="13"/>
      <c r="M23" t="s" s="15">
        <v>123</v>
      </c>
      <c r="N23" t="s" s="15">
        <v>124</v>
      </c>
      <c r="O23" t="s" s="15">
        <v>125</v>
      </c>
      <c r="P23" t="s" s="15">
        <v>52</v>
      </c>
    </row>
    <row r="24" ht="20.05" customHeight="1">
      <c r="A24" s="10">
        <v>22</v>
      </c>
      <c r="B24" s="11">
        <v>1</v>
      </c>
      <c r="C24" t="s" s="12">
        <v>126</v>
      </c>
      <c r="D24" t="s" s="12">
        <v>127</v>
      </c>
      <c r="E24" t="s" s="12">
        <v>101</v>
      </c>
      <c r="F24" t="s" s="12">
        <v>128</v>
      </c>
      <c r="G24" t="s" s="12">
        <f>TRIM(RIGHT(SUBSTITUTE(F24,"_",REPT(" ",LEN(F24))),LEN(F24)))</f>
        <v>57</v>
      </c>
      <c r="H24" s="13"/>
      <c r="I24" s="13"/>
      <c r="J24" s="13"/>
      <c r="K24" s="13"/>
      <c r="L24" s="13"/>
      <c r="M24" t="s" s="15">
        <v>129</v>
      </c>
      <c r="N24" t="s" s="15">
        <v>130</v>
      </c>
      <c r="O24" t="s" s="15">
        <v>131</v>
      </c>
      <c r="P24" t="s" s="15">
        <v>52</v>
      </c>
    </row>
    <row r="25" ht="20.05" customHeight="1">
      <c r="A25" s="10">
        <v>23</v>
      </c>
      <c r="B25" s="11">
        <v>1</v>
      </c>
      <c r="C25" t="s" s="12">
        <v>132</v>
      </c>
      <c r="D25" t="s" s="12">
        <v>133</v>
      </c>
      <c r="E25" t="s" s="12">
        <v>134</v>
      </c>
      <c r="F25" t="s" s="12">
        <v>135</v>
      </c>
      <c r="G25" t="s" s="12">
        <f>TRIM(RIGHT(SUBSTITUTE(F25,"_",REPT(" ",LEN(F25))),LEN(F25)))</f>
        <v>136</v>
      </c>
      <c r="H25" t="s" s="12">
        <v>137</v>
      </c>
      <c r="I25" s="13"/>
      <c r="J25" s="13"/>
      <c r="K25" s="13"/>
      <c r="L25" s="13"/>
      <c r="M25" t="s" s="15">
        <v>138</v>
      </c>
      <c r="N25" t="s" s="15">
        <v>139</v>
      </c>
      <c r="O25" t="s" s="15">
        <v>140</v>
      </c>
      <c r="P25" s="19"/>
    </row>
    <row r="26" ht="20.05" customHeight="1">
      <c r="A26" s="10">
        <v>24</v>
      </c>
      <c r="B26" s="11">
        <v>5</v>
      </c>
      <c r="C26" t="s" s="12">
        <v>141</v>
      </c>
      <c r="D26" t="s" s="12">
        <v>142</v>
      </c>
      <c r="E26" t="s" s="12">
        <v>143</v>
      </c>
      <c r="F26" t="s" s="12">
        <v>144</v>
      </c>
      <c r="G26" t="s" s="12">
        <f>TRIM(RIGHT(SUBSTITUTE(F26,"_",REPT(" ",LEN(F26))),LEN(F26)))</f>
        <v>20</v>
      </c>
      <c r="H26" s="13"/>
      <c r="I26" s="13"/>
      <c r="J26" s="20">
        <f>INDEX('Elecrow Parts'!A2:A368,MATCH($G26&amp;$D26&amp;"*",'Elecrow Parts'!$H2:$H368,0))</f>
        <v>18102</v>
      </c>
      <c r="K26" t="s" s="14">
        <f>INDEX('Elecrow Parts'!B2:B368,MATCH($G26&amp;$D26&amp;"*",'Elecrow Parts'!$H2:$H368,0))</f>
        <v>145</v>
      </c>
      <c r="L26" t="s" s="14">
        <f>INDEX('Elecrow Parts'!C2:C368,MATCH($G26&amp;$D26&amp;"*",'Elecrow Parts'!$H2:$H368,0))</f>
        <v>146</v>
      </c>
      <c r="M26" s="13"/>
      <c r="N26" s="13"/>
      <c r="O26" s="13"/>
      <c r="P26" s="13"/>
    </row>
    <row r="27" ht="20.05" customHeight="1">
      <c r="A27" s="10">
        <v>25</v>
      </c>
      <c r="B27" s="11">
        <v>5</v>
      </c>
      <c r="C27" t="s" s="12">
        <v>147</v>
      </c>
      <c r="D27" t="s" s="12">
        <v>148</v>
      </c>
      <c r="E27" t="s" s="12">
        <v>143</v>
      </c>
      <c r="F27" t="s" s="12">
        <v>144</v>
      </c>
      <c r="G27" t="s" s="12">
        <f>TRIM(RIGHT(SUBSTITUTE(F27,"_",REPT(" ",LEN(F27))),LEN(F27)))</f>
        <v>20</v>
      </c>
      <c r="H27" s="13"/>
      <c r="I27" s="13"/>
      <c r="J27" t="s" s="14">
        <f>INDEX('Elecrow Parts'!A2:A368,MATCH($G27&amp;$D27&amp;"*",'Elecrow Parts'!$H2:$H368,0))</f>
        <v>149</v>
      </c>
      <c r="K27" t="s" s="14">
        <f>INDEX('Elecrow Parts'!B2:B368,MATCH($G27&amp;$D27&amp;"*",'Elecrow Parts'!$H2:$H368,0))</f>
        <v>150</v>
      </c>
      <c r="L27" t="s" s="14">
        <f>INDEX('Elecrow Parts'!C2:C368,MATCH($G27&amp;$D27&amp;"*",'Elecrow Parts'!$H2:$H368,0))</f>
        <v>151</v>
      </c>
      <c r="M27" s="13"/>
      <c r="N27" s="13"/>
      <c r="O27" s="13"/>
      <c r="P27" s="13"/>
    </row>
    <row r="28" ht="20.05" customHeight="1">
      <c r="A28" s="10">
        <v>26</v>
      </c>
      <c r="B28" s="11">
        <v>1</v>
      </c>
      <c r="C28" t="s" s="12">
        <v>152</v>
      </c>
      <c r="D28" t="s" s="12">
        <v>153</v>
      </c>
      <c r="E28" t="s" s="12">
        <v>143</v>
      </c>
      <c r="F28" t="s" s="12">
        <v>144</v>
      </c>
      <c r="G28" t="s" s="12">
        <f>TRIM(RIGHT(SUBSTITUTE(F28,"_",REPT(" ",LEN(F28))),LEN(F28)))</f>
        <v>20</v>
      </c>
      <c r="H28" s="13"/>
      <c r="I28" s="13"/>
      <c r="J28" t="s" s="14">
        <f>INDEX('Elecrow Parts'!A2:A368,MATCH($G28&amp;$D28&amp;"*",'Elecrow Parts'!$H2:$H368,0))</f>
        <v>154</v>
      </c>
      <c r="K28" t="s" s="14">
        <f>INDEX('Elecrow Parts'!B2:B368,MATCH($G28&amp;$D28&amp;"*",'Elecrow Parts'!$H2:$H368,0))</f>
        <v>155</v>
      </c>
      <c r="L28" t="s" s="14">
        <f>INDEX('Elecrow Parts'!C2:C368,MATCH($G28&amp;$D28&amp;"*",'Elecrow Parts'!$H2:$H368,0))</f>
        <v>156</v>
      </c>
      <c r="M28" s="13"/>
      <c r="N28" s="13"/>
      <c r="O28" s="13"/>
      <c r="P28" s="13"/>
    </row>
    <row r="29" ht="20.05" customHeight="1">
      <c r="A29" s="10">
        <v>27</v>
      </c>
      <c r="B29" s="11">
        <v>3</v>
      </c>
      <c r="C29" t="s" s="12">
        <v>157</v>
      </c>
      <c r="D29" t="s" s="12">
        <v>158</v>
      </c>
      <c r="E29" t="s" s="12">
        <v>143</v>
      </c>
      <c r="F29" t="s" s="12">
        <v>144</v>
      </c>
      <c r="G29" t="s" s="12">
        <f>TRIM(RIGHT(SUBSTITUTE(F29,"_",REPT(" ",LEN(F29))),LEN(F29)))</f>
        <v>20</v>
      </c>
      <c r="H29" s="13"/>
      <c r="I29" s="13"/>
      <c r="J29" t="s" s="14">
        <f>INDEX('Elecrow Parts'!A2:A368,MATCH($G29&amp;$D29&amp;"*",'Elecrow Parts'!$H2:$H368,0))</f>
        <v>159</v>
      </c>
      <c r="K29" t="s" s="14">
        <f>INDEX('Elecrow Parts'!B2:B368,MATCH($G29&amp;$D29&amp;"*",'Elecrow Parts'!$H2:$H368,0))</f>
        <v>160</v>
      </c>
      <c r="L29" t="s" s="14">
        <f>INDEX('Elecrow Parts'!C2:C368,MATCH($G29&amp;$D29&amp;"*",'Elecrow Parts'!$H2:$H368,0))</f>
        <v>161</v>
      </c>
      <c r="M29" s="13"/>
      <c r="N29" s="13"/>
      <c r="O29" s="13"/>
      <c r="P29" s="13"/>
    </row>
    <row r="30" ht="20.05" customHeight="1">
      <c r="A30" s="10">
        <v>28</v>
      </c>
      <c r="B30" s="11">
        <v>1</v>
      </c>
      <c r="C30" t="s" s="12">
        <v>162</v>
      </c>
      <c r="D30" t="s" s="12">
        <v>163</v>
      </c>
      <c r="E30" t="s" s="12">
        <v>143</v>
      </c>
      <c r="F30" t="s" s="12">
        <v>144</v>
      </c>
      <c r="G30" t="s" s="12">
        <f>TRIM(RIGHT(SUBSTITUTE(F30,"_",REPT(" ",LEN(F30))),LEN(F30)))</f>
        <v>20</v>
      </c>
      <c r="H30" s="13"/>
      <c r="I30" s="13"/>
      <c r="J30" t="s" s="14">
        <f>INDEX('Elecrow Parts'!A2:A368,MATCH($G30&amp;$D30&amp;"*",'Elecrow Parts'!$H2:$H368,0))</f>
        <v>164</v>
      </c>
      <c r="K30" t="s" s="14">
        <f>INDEX('Elecrow Parts'!B2:B368,MATCH($G30&amp;$D30&amp;"*",'Elecrow Parts'!$H2:$H368,0))</f>
        <v>165</v>
      </c>
      <c r="L30" t="s" s="14">
        <f>INDEX('Elecrow Parts'!C2:C368,MATCH($G30&amp;$D30&amp;"*",'Elecrow Parts'!$H2:$H368,0))</f>
        <v>166</v>
      </c>
      <c r="M30" s="13"/>
      <c r="N30" s="13"/>
      <c r="O30" s="13"/>
      <c r="P30" s="13"/>
    </row>
    <row r="31" ht="20.05" customHeight="1">
      <c r="A31" s="10">
        <v>29</v>
      </c>
      <c r="B31" s="11">
        <v>1</v>
      </c>
      <c r="C31" t="s" s="12">
        <v>167</v>
      </c>
      <c r="D31" t="s" s="12">
        <v>168</v>
      </c>
      <c r="E31" t="s" s="12">
        <v>143</v>
      </c>
      <c r="F31" t="s" s="12">
        <v>144</v>
      </c>
      <c r="G31" t="s" s="12">
        <f>TRIM(RIGHT(SUBSTITUTE(F31,"_",REPT(" ",LEN(F31))),LEN(F31)))</f>
        <v>20</v>
      </c>
      <c r="H31" s="13"/>
      <c r="I31" s="13"/>
      <c r="J31" t="s" s="14">
        <f>INDEX('Elecrow Parts'!A2:A368,MATCH($G31&amp;$D31&amp;"*",'Elecrow Parts'!$H2:$H368,0))</f>
        <v>169</v>
      </c>
      <c r="K31" t="s" s="14">
        <f>INDEX('Elecrow Parts'!B2:B368,MATCH($G31&amp;$D31&amp;"*",'Elecrow Parts'!$H2:$H368,0))</f>
        <v>170</v>
      </c>
      <c r="L31" t="s" s="14">
        <f>INDEX('Elecrow Parts'!C2:C368,MATCH($G31&amp;$D31&amp;"*",'Elecrow Parts'!$H2:$H368,0))</f>
        <v>171</v>
      </c>
      <c r="M31" s="13"/>
      <c r="N31" s="13"/>
      <c r="O31" s="13"/>
      <c r="P31" s="13"/>
    </row>
    <row r="32" ht="20.05" customHeight="1">
      <c r="A32" s="10">
        <v>30</v>
      </c>
      <c r="B32" s="11">
        <v>2</v>
      </c>
      <c r="C32" t="s" s="12">
        <v>172</v>
      </c>
      <c r="D32" t="s" s="12">
        <v>173</v>
      </c>
      <c r="E32" t="s" s="12">
        <v>143</v>
      </c>
      <c r="F32" t="s" s="12">
        <v>144</v>
      </c>
      <c r="G32" t="s" s="12">
        <f>TRIM(RIGHT(SUBSTITUTE(F32,"_",REPT(" ",LEN(F32))),LEN(F32)))</f>
        <v>20</v>
      </c>
      <c r="H32" s="13"/>
      <c r="I32" s="13"/>
      <c r="J32" t="s" s="14">
        <f>INDEX('Elecrow Parts'!A2:A368,MATCH($G32&amp;$D32&amp;"*",'Elecrow Parts'!$H2:$H368,0))</f>
        <v>174</v>
      </c>
      <c r="K32" t="s" s="14">
        <f>INDEX('Elecrow Parts'!B2:B368,MATCH($G32&amp;$D32&amp;"*",'Elecrow Parts'!$H2:$H368,0))</f>
        <v>175</v>
      </c>
      <c r="L32" t="s" s="14">
        <f>INDEX('Elecrow Parts'!C2:C368,MATCH($G32&amp;$D32&amp;"*",'Elecrow Parts'!$H2:$H368,0))</f>
        <v>176</v>
      </c>
      <c r="M32" s="13"/>
      <c r="N32" s="13"/>
      <c r="O32" s="13"/>
      <c r="P32" s="13"/>
    </row>
    <row r="33" ht="20.05" customHeight="1">
      <c r="A33" s="10">
        <v>31</v>
      </c>
      <c r="B33" s="11">
        <v>1</v>
      </c>
      <c r="C33" t="s" s="12">
        <v>177</v>
      </c>
      <c r="D33" t="s" s="12">
        <v>178</v>
      </c>
      <c r="E33" t="s" s="12">
        <v>143</v>
      </c>
      <c r="F33" t="s" s="12">
        <v>144</v>
      </c>
      <c r="G33" t="s" s="12">
        <f>TRIM(RIGHT(SUBSTITUTE(F33,"_",REPT(" ",LEN(F33))),LEN(F33)))</f>
        <v>20</v>
      </c>
      <c r="H33" s="13"/>
      <c r="I33" s="13"/>
      <c r="J33" t="s" s="14">
        <f>INDEX('Elecrow Parts'!A2:A368,MATCH($G33&amp;$D33&amp;"*",'Elecrow Parts'!$H2:$H368,0))</f>
        <v>179</v>
      </c>
      <c r="K33" t="s" s="14">
        <f>INDEX('Elecrow Parts'!B2:B368,MATCH($G33&amp;$D33&amp;"*",'Elecrow Parts'!$H2:$H368,0))</f>
        <v>180</v>
      </c>
      <c r="L33" t="s" s="14">
        <f>INDEX('Elecrow Parts'!C2:C368,MATCH($G33&amp;$D33&amp;"*",'Elecrow Parts'!$H2:$H368,0))</f>
        <v>181</v>
      </c>
      <c r="M33" s="13"/>
      <c r="N33" s="13"/>
      <c r="O33" s="13"/>
      <c r="P33" s="13"/>
    </row>
    <row r="34" ht="20.05" customHeight="1">
      <c r="A34" s="10">
        <v>32</v>
      </c>
      <c r="B34" s="11">
        <v>1</v>
      </c>
      <c r="C34" t="s" s="12">
        <v>182</v>
      </c>
      <c r="D34" t="s" s="12">
        <v>183</v>
      </c>
      <c r="E34" t="s" s="12">
        <v>143</v>
      </c>
      <c r="F34" t="s" s="12">
        <v>144</v>
      </c>
      <c r="G34" t="s" s="12">
        <f>TRIM(RIGHT(SUBSTITUTE(F34,"_",REPT(" ",LEN(F34))),LEN(F34)))</f>
        <v>20</v>
      </c>
      <c r="H34" s="13"/>
      <c r="I34" s="13"/>
      <c r="J34" t="s" s="14">
        <f>INDEX('Elecrow Parts'!A2:A368,MATCH($G34&amp;$D34&amp;"*",'Elecrow Parts'!$H2:$H368,0))</f>
        <v>184</v>
      </c>
      <c r="K34" t="s" s="14">
        <f>INDEX('Elecrow Parts'!B2:B368,MATCH($G34&amp;$D34&amp;"*",'Elecrow Parts'!$H2:$H368,0))</f>
        <v>185</v>
      </c>
      <c r="L34" t="s" s="14">
        <f>INDEX('Elecrow Parts'!C2:C368,MATCH($G34&amp;$D34&amp;"*",'Elecrow Parts'!$H2:$H368,0))</f>
        <v>186</v>
      </c>
      <c r="M34" s="13"/>
      <c r="N34" s="13"/>
      <c r="O34" s="13"/>
      <c r="P34" s="13"/>
    </row>
    <row r="35" ht="20.05" customHeight="1">
      <c r="A35" s="10">
        <v>33</v>
      </c>
      <c r="B35" s="11">
        <v>1</v>
      </c>
      <c r="C35" t="s" s="12">
        <v>187</v>
      </c>
      <c r="D35" t="s" s="12">
        <v>188</v>
      </c>
      <c r="E35" t="s" s="12">
        <v>143</v>
      </c>
      <c r="F35" t="s" s="12">
        <v>144</v>
      </c>
      <c r="G35" t="s" s="12">
        <f>TRIM(RIGHT(SUBSTITUTE(F35,"_",REPT(" ",LEN(F35))),LEN(F35)))</f>
        <v>20</v>
      </c>
      <c r="H35" s="13"/>
      <c r="I35" s="13"/>
      <c r="J35" t="s" s="14">
        <f>INDEX('Elecrow Parts'!A2:A368,MATCH($G35&amp;$D35&amp;"*",'Elecrow Parts'!$H2:$H368,0))</f>
        <v>189</v>
      </c>
      <c r="K35" t="s" s="14">
        <f>INDEX('Elecrow Parts'!B2:B368,MATCH($G35&amp;$D35&amp;"*",'Elecrow Parts'!$H2:$H368,0))</f>
        <v>190</v>
      </c>
      <c r="L35" t="s" s="14">
        <f>INDEX('Elecrow Parts'!C2:C368,MATCH($G35&amp;$D35&amp;"*",'Elecrow Parts'!$H2:$H368,0))</f>
        <v>191</v>
      </c>
      <c r="M35" s="13"/>
      <c r="N35" s="13"/>
      <c r="O35" s="13"/>
      <c r="P35" s="13"/>
    </row>
    <row r="36" ht="20.05" customHeight="1">
      <c r="A36" s="10">
        <v>34</v>
      </c>
      <c r="B36" s="11">
        <v>2</v>
      </c>
      <c r="C36" t="s" s="12">
        <v>192</v>
      </c>
      <c r="D36" t="s" s="12">
        <v>193</v>
      </c>
      <c r="E36" t="s" s="12">
        <v>143</v>
      </c>
      <c r="F36" t="s" s="12">
        <v>144</v>
      </c>
      <c r="G36" t="s" s="12">
        <f>TRIM(RIGHT(SUBSTITUTE(F36,"_",REPT(" ",LEN(F36))),LEN(F36)))</f>
        <v>20</v>
      </c>
      <c r="H36" s="13"/>
      <c r="I36" s="13"/>
      <c r="J36" t="s" s="14">
        <f>INDEX('Elecrow Parts'!A2:A368,MATCH($G36&amp;$D36&amp;"*",'Elecrow Parts'!$H2:$H368,0))</f>
        <v>194</v>
      </c>
      <c r="K36" t="s" s="14">
        <f>INDEX('Elecrow Parts'!B2:B368,MATCH($G36&amp;$D36&amp;"*",'Elecrow Parts'!$H2:$H368,0))</f>
        <v>195</v>
      </c>
      <c r="L36" t="s" s="14">
        <f>INDEX('Elecrow Parts'!C2:C368,MATCH($G36&amp;$D36&amp;"*",'Elecrow Parts'!$H2:$H368,0))</f>
        <v>196</v>
      </c>
      <c r="M36" s="13"/>
      <c r="N36" s="13"/>
      <c r="O36" s="13"/>
      <c r="P36" s="13"/>
    </row>
    <row r="37" ht="20.05" customHeight="1">
      <c r="A37" s="10">
        <v>35</v>
      </c>
      <c r="B37" s="11">
        <v>1</v>
      </c>
      <c r="C37" t="s" s="12">
        <v>197</v>
      </c>
      <c r="D37" t="s" s="12">
        <v>198</v>
      </c>
      <c r="E37" t="s" s="12">
        <v>199</v>
      </c>
      <c r="F37" t="s" s="12">
        <v>200</v>
      </c>
      <c r="G37" t="s" s="12">
        <f>TRIM(RIGHT(SUBSTITUTE(F37,"_",REPT(" ",LEN(F37))),LEN(F37)))</f>
        <v>201</v>
      </c>
      <c r="H37" s="13"/>
      <c r="I37" t="s" s="14">
        <v>44</v>
      </c>
      <c r="J37" s="13"/>
      <c r="K37" s="13"/>
      <c r="L37" s="13"/>
      <c r="M37" s="13"/>
      <c r="N37" s="13"/>
      <c r="O37" s="13"/>
      <c r="P37" s="13"/>
    </row>
    <row r="38" ht="20.05" customHeight="1">
      <c r="A38" s="10">
        <v>36</v>
      </c>
      <c r="B38" s="11">
        <v>1</v>
      </c>
      <c r="C38" t="s" s="12">
        <v>202</v>
      </c>
      <c r="D38" t="s" s="12">
        <v>203</v>
      </c>
      <c r="E38" t="s" s="12">
        <v>199</v>
      </c>
      <c r="F38" t="s" s="12">
        <v>200</v>
      </c>
      <c r="G38" t="s" s="12">
        <f>TRIM(RIGHT(SUBSTITUTE(F38,"_",REPT(" ",LEN(F38))),LEN(F38)))</f>
        <v>201</v>
      </c>
      <c r="H38" s="13"/>
      <c r="I38" t="s" s="14">
        <v>44</v>
      </c>
      <c r="J38" s="13"/>
      <c r="K38" s="13"/>
      <c r="L38" s="13"/>
      <c r="M38" s="13"/>
      <c r="N38" s="13"/>
      <c r="O38" s="13"/>
      <c r="P38" s="13"/>
    </row>
    <row r="39" ht="20.05" customHeight="1">
      <c r="A39" s="10">
        <v>37</v>
      </c>
      <c r="B39" s="11">
        <v>1</v>
      </c>
      <c r="C39" t="s" s="12">
        <v>204</v>
      </c>
      <c r="D39" t="s" s="12">
        <v>205</v>
      </c>
      <c r="E39" t="s" s="12">
        <v>199</v>
      </c>
      <c r="F39" t="s" s="12">
        <v>200</v>
      </c>
      <c r="G39" t="s" s="12">
        <f>TRIM(RIGHT(SUBSTITUTE(F39,"_",REPT(" ",LEN(F39))),LEN(F39)))</f>
        <v>201</v>
      </c>
      <c r="H39" s="13"/>
      <c r="I39" t="s" s="14">
        <v>44</v>
      </c>
      <c r="J39" s="13"/>
      <c r="K39" s="13"/>
      <c r="L39" s="13"/>
      <c r="M39" s="13"/>
      <c r="N39" s="13"/>
      <c r="O39" s="13"/>
      <c r="P39" s="13"/>
    </row>
    <row r="40" ht="20.05" customHeight="1">
      <c r="A40" s="10">
        <v>38</v>
      </c>
      <c r="B40" s="11">
        <v>1</v>
      </c>
      <c r="C40" t="s" s="12">
        <v>206</v>
      </c>
      <c r="D40" t="s" s="12">
        <v>207</v>
      </c>
      <c r="E40" t="s" s="12">
        <v>208</v>
      </c>
      <c r="F40" t="s" s="12">
        <v>209</v>
      </c>
      <c r="G40" t="s" s="12">
        <f>TRIM(RIGHT(SUBSTITUTE(F40,"_",REPT(" ",LEN(F40))),LEN(F40)))</f>
        <v>210</v>
      </c>
      <c r="H40" s="13"/>
      <c r="I40" s="13"/>
      <c r="J40" s="13"/>
      <c r="K40" s="13"/>
      <c r="L40" s="13"/>
      <c r="M40" t="s" s="15">
        <v>211</v>
      </c>
      <c r="N40" t="s" s="15">
        <v>212</v>
      </c>
      <c r="O40" t="s" s="15">
        <v>213</v>
      </c>
      <c r="P40" s="19"/>
    </row>
    <row r="41" ht="20.05" customHeight="1">
      <c r="A41" s="10">
        <v>39</v>
      </c>
      <c r="B41" s="11">
        <v>1</v>
      </c>
      <c r="C41" t="s" s="12">
        <v>214</v>
      </c>
      <c r="D41" t="s" s="12">
        <v>215</v>
      </c>
      <c r="E41" t="s" s="12">
        <v>216</v>
      </c>
      <c r="F41" t="s" s="12">
        <v>217</v>
      </c>
      <c r="G41" t="s" s="12">
        <f>TRIM(RIGHT(SUBSTITUTE(F41,"_",REPT(" ",LEN(F41))),LEN(F41)))</f>
        <v>218</v>
      </c>
      <c r="H41" s="13"/>
      <c r="I41" s="13"/>
      <c r="J41" s="13"/>
      <c r="K41" s="13"/>
      <c r="L41" s="13"/>
      <c r="M41" t="s" s="15">
        <v>215</v>
      </c>
      <c r="N41" t="s" s="15">
        <v>219</v>
      </c>
      <c r="O41" t="s" s="15">
        <v>220</v>
      </c>
      <c r="P41" s="19"/>
    </row>
    <row r="42" ht="20.05" customHeight="1">
      <c r="A42" s="10">
        <v>40</v>
      </c>
      <c r="B42" s="11">
        <v>1</v>
      </c>
      <c r="C42" t="s" s="12">
        <v>221</v>
      </c>
      <c r="D42" t="s" s="12">
        <v>222</v>
      </c>
      <c r="E42" t="s" s="12">
        <v>223</v>
      </c>
      <c r="F42" t="s" s="12">
        <v>224</v>
      </c>
      <c r="G42" t="s" s="12">
        <f>TRIM(RIGHT(SUBSTITUTE(F42,"_",REPT(" ",LEN(F42))),LEN(F42)))</f>
        <v>225</v>
      </c>
      <c r="H42" s="13"/>
      <c r="I42" t="s" s="14">
        <v>44</v>
      </c>
      <c r="J42" s="13"/>
      <c r="K42" s="13"/>
      <c r="L42" s="13"/>
      <c r="M42" s="13"/>
      <c r="N42" s="13"/>
      <c r="O42" s="13"/>
      <c r="P42" s="13"/>
    </row>
    <row r="43" ht="20.05" customHeight="1">
      <c r="A43" s="10">
        <v>41</v>
      </c>
      <c r="B43" s="11">
        <v>3</v>
      </c>
      <c r="C43" t="s" s="12">
        <v>226</v>
      </c>
      <c r="D43" t="s" s="12">
        <v>227</v>
      </c>
      <c r="E43" t="s" s="12">
        <v>228</v>
      </c>
      <c r="F43" t="s" s="12">
        <v>229</v>
      </c>
      <c r="G43" t="s" s="12">
        <f>TRIM(RIGHT(SUBSTITUTE(F43,"_",REPT(" ",LEN(F43))),LEN(F43)))</f>
        <v>230</v>
      </c>
      <c r="H43" s="13"/>
      <c r="I43" s="13"/>
      <c r="J43" s="13"/>
      <c r="K43" s="13"/>
      <c r="L43" s="13"/>
      <c r="M43" t="s" s="15">
        <v>227</v>
      </c>
      <c r="N43" t="s" s="15">
        <v>231</v>
      </c>
      <c r="O43" t="s" s="15">
        <v>231</v>
      </c>
      <c r="P43" s="19"/>
    </row>
    <row r="44" ht="20.05" customHeight="1">
      <c r="A44" s="10">
        <v>42</v>
      </c>
      <c r="B44" s="11">
        <v>1</v>
      </c>
      <c r="C44" t="s" s="12">
        <v>232</v>
      </c>
      <c r="D44" t="s" s="12">
        <v>233</v>
      </c>
      <c r="E44" t="s" s="12">
        <v>234</v>
      </c>
      <c r="F44" t="s" s="12">
        <v>235</v>
      </c>
      <c r="G44" t="s" s="12">
        <f>TRIM(RIGHT(SUBSTITUTE(F44,"_",REPT(" ",LEN(F44))),LEN(F44)))</f>
        <v>236</v>
      </c>
      <c r="H44" s="13"/>
      <c r="I44" s="13"/>
      <c r="J44" s="13"/>
      <c r="K44" s="13"/>
      <c r="L44" s="13"/>
      <c r="M44" t="s" s="15">
        <v>237</v>
      </c>
      <c r="N44" t="s" s="15">
        <v>238</v>
      </c>
      <c r="O44" t="s" s="15">
        <v>239</v>
      </c>
      <c r="P44" t="s" s="15">
        <v>52</v>
      </c>
    </row>
  </sheetData>
  <mergeCells count="1">
    <mergeCell ref="A1:P1"/>
  </mergeCells>
  <hyperlinks>
    <hyperlink ref="N8" r:id="rId1" location="" tooltip="" display=""/>
    <hyperlink ref="O8" r:id="rId2" location="" tooltip="" display=""/>
    <hyperlink ref="N9" r:id="rId3" location="" tooltip="" display=""/>
    <hyperlink ref="O9" r:id="rId4" location="" tooltip="" display=""/>
    <hyperlink ref="N10" r:id="rId5" location="" tooltip="" display=""/>
    <hyperlink ref="O10" r:id="rId6" location="" tooltip="" display=""/>
    <hyperlink ref="N12" r:id="rId7" location="" tooltip="" display=""/>
    <hyperlink ref="O12" r:id="rId8" location="" tooltip="" display=""/>
    <hyperlink ref="N14" r:id="rId9" location="" tooltip="" display=""/>
    <hyperlink ref="O14" r:id="rId10" location="" tooltip="" display=""/>
    <hyperlink ref="N22" r:id="rId11" location="" tooltip="" display=""/>
    <hyperlink ref="O22" r:id="rId12" location="" tooltip="" display=""/>
    <hyperlink ref="N23" r:id="rId13" location="" tooltip="" display=""/>
    <hyperlink ref="O23" r:id="rId14" location="" tooltip="" display=""/>
    <hyperlink ref="N24" r:id="rId15" location="" tooltip="" display=""/>
    <hyperlink ref="O24" r:id="rId16" location="" tooltip="" display=""/>
    <hyperlink ref="N25" r:id="rId17" location="" tooltip="" display=""/>
    <hyperlink ref="O25" r:id="rId18" location="" tooltip="" display=""/>
    <hyperlink ref="N40" r:id="rId19" location="" tooltip="" display=""/>
    <hyperlink ref="O40" r:id="rId20" location="" tooltip="" display=""/>
    <hyperlink ref="N41" r:id="rId21" location="" tooltip="" display=""/>
    <hyperlink ref="O41" r:id="rId22" location="" tooltip="" display=""/>
    <hyperlink ref="N44" r:id="rId23" location="" tooltip="" display=""/>
    <hyperlink ref="O44" r:id="rId2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8" width="16.3516" style="21" customWidth="1"/>
    <col min="9" max="9" width="16.3516" style="21" customWidth="1"/>
    <col min="10" max="10" width="16.3516" style="21" customWidth="1"/>
    <col min="11" max="256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4.55" customHeight="1">
      <c r="A2" t="s" s="22">
        <v>240</v>
      </c>
      <c r="B2" t="s" s="22">
        <v>241</v>
      </c>
      <c r="C2" t="s" s="23">
        <v>4</v>
      </c>
      <c r="D2" t="s" s="22">
        <v>242</v>
      </c>
      <c r="E2" t="s" s="24">
        <v>243</v>
      </c>
      <c r="F2" t="s" s="22">
        <v>6</v>
      </c>
      <c r="G2" t="s" s="22">
        <v>244</v>
      </c>
      <c r="H2" t="s" s="22">
        <v>245</v>
      </c>
      <c r="I2" t="s" s="22">
        <v>244</v>
      </c>
      <c r="J2" s="25"/>
    </row>
    <row r="3" ht="30.2" customHeight="1">
      <c r="A3" t="s" s="26">
        <v>246</v>
      </c>
      <c r="B3" t="s" s="27">
        <v>247</v>
      </c>
      <c r="C3" t="s" s="28">
        <v>248</v>
      </c>
      <c r="D3" t="s" s="29">
        <v>249</v>
      </c>
      <c r="E3" t="s" s="30">
        <v>250</v>
      </c>
      <c r="F3" t="s" s="31">
        <v>251</v>
      </c>
      <c r="G3" t="s" s="31">
        <v>252</v>
      </c>
      <c r="H3" t="s" s="31">
        <f>CONCATENATE(F3,C3)</f>
        <v>253</v>
      </c>
      <c r="I3" t="s" s="31">
        <f>TRIM(MID(SUBSTITUTE(C3," ",REPT(" ",LEN(C3))),2*LEN(C3)+1,LEN(C3)))</f>
        <v>252</v>
      </c>
      <c r="J3" t="s" s="31">
        <f>RIGHT(I3,LEN(I3)-1)</f>
        <v>254</v>
      </c>
    </row>
    <row r="4" ht="30" customHeight="1">
      <c r="A4" t="s" s="32">
        <v>255</v>
      </c>
      <c r="B4" t="s" s="33">
        <v>256</v>
      </c>
      <c r="C4" t="s" s="34">
        <v>257</v>
      </c>
      <c r="D4" t="s" s="35">
        <v>249</v>
      </c>
      <c r="E4" t="s" s="36">
        <v>258</v>
      </c>
      <c r="F4" t="s" s="37">
        <v>251</v>
      </c>
      <c r="G4" t="s" s="37">
        <v>252</v>
      </c>
      <c r="H4" t="s" s="37">
        <f>CONCATENATE(F4,C4)</f>
        <v>259</v>
      </c>
      <c r="I4" t="s" s="37">
        <f>TRIM(MID(SUBSTITUTE(C4," ",REPT(" ",LEN(C4))),2*LEN(C4)+1,LEN(C4)))</f>
        <v>252</v>
      </c>
      <c r="J4" t="s" s="37">
        <f>RIGHT(I4,LEN(I4)-1)</f>
        <v>254</v>
      </c>
    </row>
    <row r="5" ht="30" customHeight="1">
      <c r="A5" s="38">
        <v>1902</v>
      </c>
      <c r="B5" t="s" s="33">
        <v>260</v>
      </c>
      <c r="C5" t="s" s="34">
        <v>261</v>
      </c>
      <c r="D5" t="s" s="35">
        <v>249</v>
      </c>
      <c r="E5" t="s" s="36">
        <v>262</v>
      </c>
      <c r="F5" t="s" s="37">
        <v>251</v>
      </c>
      <c r="G5" t="s" s="37">
        <v>252</v>
      </c>
      <c r="H5" t="s" s="37">
        <f>CONCATENATE(F5,C5)</f>
        <v>263</v>
      </c>
      <c r="I5" t="s" s="37">
        <f>TRIM(MID(SUBSTITUTE(C5," ",REPT(" ",LEN(C5))),2*LEN(C5)+1,LEN(C5)))</f>
        <v>252</v>
      </c>
      <c r="J5" t="s" s="37">
        <f>RIGHT(I5,LEN(I5)-1)</f>
        <v>254</v>
      </c>
    </row>
    <row r="6" ht="30" customHeight="1">
      <c r="A6" t="s" s="32">
        <v>264</v>
      </c>
      <c r="B6" t="s" s="33">
        <v>265</v>
      </c>
      <c r="C6" t="s" s="34">
        <v>248</v>
      </c>
      <c r="D6" t="s" s="35">
        <v>249</v>
      </c>
      <c r="E6" t="s" s="36">
        <v>266</v>
      </c>
      <c r="F6" t="s" s="37">
        <v>267</v>
      </c>
      <c r="G6" t="s" s="37">
        <v>252</v>
      </c>
      <c r="H6" t="s" s="37">
        <f>CONCATENATE(F6,C6)</f>
        <v>268</v>
      </c>
      <c r="I6" t="s" s="37">
        <f>TRIM(MID(SUBSTITUTE(C6," ",REPT(" ",LEN(C6))),2*LEN(C6)+1,LEN(C6)))</f>
        <v>252</v>
      </c>
      <c r="J6" t="s" s="37">
        <f>RIGHT(I6,LEN(I6)-1)</f>
        <v>254</v>
      </c>
    </row>
    <row r="7" ht="30" customHeight="1">
      <c r="A7" t="s" s="32">
        <v>269</v>
      </c>
      <c r="B7" t="s" s="33">
        <v>270</v>
      </c>
      <c r="C7" t="s" s="34">
        <v>271</v>
      </c>
      <c r="D7" t="s" s="35">
        <v>249</v>
      </c>
      <c r="E7" t="s" s="36">
        <v>272</v>
      </c>
      <c r="F7" t="s" s="37">
        <v>267</v>
      </c>
      <c r="G7" t="s" s="37">
        <v>252</v>
      </c>
      <c r="H7" t="s" s="37">
        <f>CONCATENATE(F7,C7)</f>
        <v>273</v>
      </c>
      <c r="I7" t="s" s="37">
        <f>TRIM(MID(SUBSTITUTE(C7," ",REPT(" ",LEN(C7))),2*LEN(C7)+1,LEN(C7)))</f>
        <v>252</v>
      </c>
      <c r="J7" t="s" s="37">
        <f>RIGHT(I7,LEN(I7)-1)</f>
        <v>254</v>
      </c>
    </row>
    <row r="8" ht="30" customHeight="1">
      <c r="A8" t="s" s="32">
        <v>274</v>
      </c>
      <c r="B8" t="s" s="33">
        <v>275</v>
      </c>
      <c r="C8" t="s" s="34">
        <v>276</v>
      </c>
      <c r="D8" t="s" s="35">
        <v>249</v>
      </c>
      <c r="E8" t="s" s="36">
        <v>277</v>
      </c>
      <c r="F8" t="s" s="37">
        <v>267</v>
      </c>
      <c r="G8" t="s" s="37">
        <v>252</v>
      </c>
      <c r="H8" t="s" s="37">
        <f>CONCATENATE(F8,C8)</f>
        <v>278</v>
      </c>
      <c r="I8" t="s" s="37">
        <f>TRIM(MID(SUBSTITUTE(C8," ",REPT(" ",LEN(C8))),2*LEN(C8)+1,LEN(C8)))</f>
        <v>252</v>
      </c>
      <c r="J8" t="s" s="37">
        <f>RIGHT(I8,LEN(I8)-1)</f>
        <v>254</v>
      </c>
    </row>
    <row r="9" ht="30" customHeight="1">
      <c r="A9" t="s" s="32">
        <v>279</v>
      </c>
      <c r="B9" t="s" s="33">
        <v>280</v>
      </c>
      <c r="C9" t="s" s="34">
        <v>281</v>
      </c>
      <c r="D9" t="s" s="35">
        <v>249</v>
      </c>
      <c r="E9" t="s" s="36">
        <v>282</v>
      </c>
      <c r="F9" t="s" s="37">
        <v>267</v>
      </c>
      <c r="G9" t="s" s="37">
        <v>252</v>
      </c>
      <c r="H9" t="s" s="37">
        <f>CONCATENATE(F9,C9)</f>
        <v>283</v>
      </c>
      <c r="I9" t="s" s="37">
        <f>TRIM(MID(SUBSTITUTE(C9," ",REPT(" ",LEN(C9))),2*LEN(C9)+1,LEN(C9)))</f>
        <v>252</v>
      </c>
      <c r="J9" t="s" s="37">
        <f>RIGHT(I9,LEN(I9)-1)</f>
        <v>254</v>
      </c>
    </row>
    <row r="10" ht="30" customHeight="1">
      <c r="A10" t="s" s="32">
        <v>284</v>
      </c>
      <c r="B10" t="s" s="33">
        <v>285</v>
      </c>
      <c r="C10" t="s" s="34">
        <v>286</v>
      </c>
      <c r="D10" t="s" s="35">
        <v>249</v>
      </c>
      <c r="E10" t="s" s="36">
        <v>287</v>
      </c>
      <c r="F10" t="s" s="37">
        <v>267</v>
      </c>
      <c r="G10" t="s" s="37">
        <v>252</v>
      </c>
      <c r="H10" t="s" s="37">
        <f>CONCATENATE(F10,C10)</f>
        <v>288</v>
      </c>
      <c r="I10" t="s" s="37">
        <f>TRIM(MID(SUBSTITUTE(C10," ",REPT(" ",LEN(C10))),2*LEN(C10)+1,LEN(C10)))</f>
        <v>252</v>
      </c>
      <c r="J10" t="s" s="37">
        <f>RIGHT(I10,LEN(I10)-1)</f>
        <v>254</v>
      </c>
    </row>
    <row r="11" ht="30" customHeight="1">
      <c r="A11" t="s" s="32">
        <v>289</v>
      </c>
      <c r="B11" t="s" s="33">
        <v>290</v>
      </c>
      <c r="C11" t="s" s="34">
        <v>291</v>
      </c>
      <c r="D11" t="s" s="35">
        <v>249</v>
      </c>
      <c r="E11" t="s" s="36">
        <v>292</v>
      </c>
      <c r="F11" t="s" s="37">
        <v>267</v>
      </c>
      <c r="G11" t="s" s="37">
        <v>252</v>
      </c>
      <c r="H11" t="s" s="37">
        <f>CONCATENATE(F11,C11)</f>
        <v>293</v>
      </c>
      <c r="I11" t="s" s="37">
        <f>TRIM(MID(SUBSTITUTE(C11," ",REPT(" ",LEN(C11))),2*LEN(C11)+1,LEN(C11)))</f>
        <v>252</v>
      </c>
      <c r="J11" t="s" s="37">
        <f>RIGHT(I11,LEN(I11)-1)</f>
        <v>254</v>
      </c>
    </row>
    <row r="12" ht="30" customHeight="1">
      <c r="A12" t="s" s="32">
        <v>294</v>
      </c>
      <c r="B12" t="s" s="33">
        <v>295</v>
      </c>
      <c r="C12" t="s" s="34">
        <v>296</v>
      </c>
      <c r="D12" t="s" s="35">
        <v>249</v>
      </c>
      <c r="E12" t="s" s="36">
        <v>297</v>
      </c>
      <c r="F12" t="s" s="37">
        <v>267</v>
      </c>
      <c r="G12" t="s" s="37">
        <v>252</v>
      </c>
      <c r="H12" t="s" s="37">
        <f>CONCATENATE(F12,C12)</f>
        <v>298</v>
      </c>
      <c r="I12" t="s" s="37">
        <f>TRIM(MID(SUBSTITUTE(C12," ",REPT(" ",LEN(C12))),2*LEN(C12)+1,LEN(C12)))</f>
        <v>252</v>
      </c>
      <c r="J12" t="s" s="37">
        <f>RIGHT(I12,LEN(I12)-1)</f>
        <v>254</v>
      </c>
    </row>
    <row r="13" ht="30" customHeight="1">
      <c r="A13" t="s" s="32">
        <v>299</v>
      </c>
      <c r="B13" t="s" s="33">
        <v>300</v>
      </c>
      <c r="C13" t="s" s="34">
        <v>301</v>
      </c>
      <c r="D13" t="s" s="35">
        <v>249</v>
      </c>
      <c r="E13" t="s" s="36">
        <v>302</v>
      </c>
      <c r="F13" t="s" s="37">
        <v>267</v>
      </c>
      <c r="G13" t="s" s="37">
        <v>252</v>
      </c>
      <c r="H13" t="s" s="37">
        <f>CONCATENATE(F13,C13)</f>
        <v>303</v>
      </c>
      <c r="I13" t="s" s="37">
        <f>TRIM(MID(SUBSTITUTE(C13," ",REPT(" ",LEN(C13))),2*LEN(C13)+1,LEN(C13)))</f>
        <v>252</v>
      </c>
      <c r="J13" t="s" s="37">
        <f>RIGHT(I13,LEN(I13)-1)</f>
        <v>254</v>
      </c>
    </row>
    <row r="14" ht="30" customHeight="1">
      <c r="A14" t="s" s="32">
        <v>304</v>
      </c>
      <c r="B14" t="s" s="33">
        <v>305</v>
      </c>
      <c r="C14" t="s" s="34">
        <v>248</v>
      </c>
      <c r="D14" t="s" s="35">
        <v>249</v>
      </c>
      <c r="E14" t="s" s="36">
        <v>306</v>
      </c>
      <c r="F14" t="s" s="37">
        <v>20</v>
      </c>
      <c r="G14" t="s" s="37">
        <v>252</v>
      </c>
      <c r="H14" t="s" s="37">
        <f>CONCATENATE(F14,C14)</f>
        <v>307</v>
      </c>
      <c r="I14" t="s" s="37">
        <f>TRIM(MID(SUBSTITUTE(C14," ",REPT(" ",LEN(C14))),2*LEN(C14)+1,LEN(C14)))</f>
        <v>252</v>
      </c>
      <c r="J14" t="s" s="37">
        <f>RIGHT(I14,LEN(I14)-1)</f>
        <v>254</v>
      </c>
    </row>
    <row r="15" ht="30" customHeight="1">
      <c r="A15" t="s" s="32">
        <v>308</v>
      </c>
      <c r="B15" t="s" s="33">
        <v>309</v>
      </c>
      <c r="C15" t="s" s="34">
        <v>310</v>
      </c>
      <c r="D15" t="s" s="35">
        <v>249</v>
      </c>
      <c r="E15" t="s" s="36">
        <v>311</v>
      </c>
      <c r="F15" t="s" s="37">
        <v>20</v>
      </c>
      <c r="G15" t="s" s="37">
        <v>252</v>
      </c>
      <c r="H15" t="s" s="37">
        <f>CONCATENATE(F15,C15)</f>
        <v>312</v>
      </c>
      <c r="I15" t="s" s="37">
        <f>TRIM(MID(SUBSTITUTE(C15," ",REPT(" ",LEN(C15))),2*LEN(C15)+1,LEN(C15)))</f>
        <v>252</v>
      </c>
      <c r="J15" t="s" s="37">
        <f>RIGHT(I15,LEN(I15)-1)</f>
        <v>254</v>
      </c>
    </row>
    <row r="16" ht="30" customHeight="1">
      <c r="A16" t="s" s="32">
        <v>313</v>
      </c>
      <c r="B16" t="s" s="33">
        <v>314</v>
      </c>
      <c r="C16" t="s" s="34">
        <v>281</v>
      </c>
      <c r="D16" t="s" s="35">
        <v>249</v>
      </c>
      <c r="E16" t="s" s="36">
        <v>315</v>
      </c>
      <c r="F16" t="s" s="37">
        <v>20</v>
      </c>
      <c r="G16" t="s" s="37">
        <v>252</v>
      </c>
      <c r="H16" t="s" s="37">
        <f>CONCATENATE(F16,C16)</f>
        <v>316</v>
      </c>
      <c r="I16" t="s" s="37">
        <f>TRIM(MID(SUBSTITUTE(C16," ",REPT(" ",LEN(C16))),2*LEN(C16)+1,LEN(C16)))</f>
        <v>252</v>
      </c>
      <c r="J16" t="s" s="37">
        <f>RIGHT(I16,LEN(I16)-1)</f>
        <v>254</v>
      </c>
    </row>
    <row r="17" ht="30" customHeight="1">
      <c r="A17" t="s" s="32">
        <v>317</v>
      </c>
      <c r="B17" t="s" s="33">
        <v>318</v>
      </c>
      <c r="C17" t="s" s="34">
        <v>271</v>
      </c>
      <c r="D17" t="s" s="35">
        <v>249</v>
      </c>
      <c r="E17" t="s" s="36">
        <v>319</v>
      </c>
      <c r="F17" t="s" s="37">
        <v>20</v>
      </c>
      <c r="G17" t="s" s="37">
        <v>252</v>
      </c>
      <c r="H17" t="s" s="37">
        <f>CONCATENATE(F17,C17)</f>
        <v>320</v>
      </c>
      <c r="I17" t="s" s="37">
        <f>TRIM(MID(SUBSTITUTE(C17," ",REPT(" ",LEN(C17))),2*LEN(C17)+1,LEN(C17)))</f>
        <v>252</v>
      </c>
      <c r="J17" t="s" s="37">
        <f>RIGHT(I17,LEN(I17)-1)</f>
        <v>254</v>
      </c>
    </row>
    <row r="18" ht="30" customHeight="1">
      <c r="A18" t="s" s="32">
        <v>321</v>
      </c>
      <c r="B18" t="s" s="33">
        <v>322</v>
      </c>
      <c r="C18" t="s" s="34">
        <v>296</v>
      </c>
      <c r="D18" t="s" s="35">
        <v>249</v>
      </c>
      <c r="E18" t="s" s="36">
        <v>323</v>
      </c>
      <c r="F18" t="s" s="37">
        <v>20</v>
      </c>
      <c r="G18" t="s" s="37">
        <v>252</v>
      </c>
      <c r="H18" t="s" s="37">
        <f>CONCATENATE(F18,C18)</f>
        <v>324</v>
      </c>
      <c r="I18" t="s" s="37">
        <f>TRIM(MID(SUBSTITUTE(C18," ",REPT(" ",LEN(C18))),2*LEN(C18)+1,LEN(C18)))</f>
        <v>252</v>
      </c>
      <c r="J18" t="s" s="37">
        <f>RIGHT(I18,LEN(I18)-1)</f>
        <v>254</v>
      </c>
    </row>
    <row r="19" ht="30" customHeight="1">
      <c r="A19" t="s" s="32">
        <v>325</v>
      </c>
      <c r="B19" t="s" s="33">
        <v>326</v>
      </c>
      <c r="C19" t="s" s="34">
        <v>276</v>
      </c>
      <c r="D19" t="s" s="35">
        <v>249</v>
      </c>
      <c r="E19" t="s" s="36">
        <v>327</v>
      </c>
      <c r="F19" t="s" s="37">
        <v>20</v>
      </c>
      <c r="G19" t="s" s="37">
        <v>252</v>
      </c>
      <c r="H19" t="s" s="37">
        <f>CONCATENATE(F19,C19)</f>
        <v>328</v>
      </c>
      <c r="I19" t="s" s="37">
        <f>TRIM(MID(SUBSTITUTE(C19," ",REPT(" ",LEN(C19))),2*LEN(C19)+1,LEN(C19)))</f>
        <v>252</v>
      </c>
      <c r="J19" t="s" s="37">
        <f>RIGHT(I19,LEN(I19)-1)</f>
        <v>254</v>
      </c>
    </row>
    <row r="20" ht="30" customHeight="1">
      <c r="A20" t="s" s="32">
        <v>329</v>
      </c>
      <c r="B20" t="s" s="33">
        <v>37</v>
      </c>
      <c r="C20" t="s" s="34">
        <v>330</v>
      </c>
      <c r="D20" t="s" s="35">
        <v>249</v>
      </c>
      <c r="E20" t="s" s="36">
        <v>331</v>
      </c>
      <c r="F20" t="s" s="37">
        <v>20</v>
      </c>
      <c r="G20" t="s" s="37">
        <v>332</v>
      </c>
      <c r="H20" t="s" s="37">
        <f>CONCATENATE(F20,C20)</f>
        <v>333</v>
      </c>
      <c r="I20" t="s" s="37">
        <f>TRIM(MID(SUBSTITUTE(C20," ",REPT(" ",LEN(C20))),2*LEN(C20)+1,LEN(C20)))</f>
        <v>334</v>
      </c>
      <c r="J20" t="s" s="37">
        <f>RIGHT(I20,LEN(I20)-1)</f>
        <v>335</v>
      </c>
    </row>
    <row r="21" ht="30" customHeight="1">
      <c r="A21" t="s" s="32">
        <v>336</v>
      </c>
      <c r="B21" t="s" s="33">
        <v>337</v>
      </c>
      <c r="C21" t="s" s="34">
        <v>338</v>
      </c>
      <c r="D21" t="s" s="37">
        <v>339</v>
      </c>
      <c r="E21" t="s" s="36">
        <v>338</v>
      </c>
      <c r="F21" t="s" s="37">
        <v>251</v>
      </c>
      <c r="G21" t="s" s="37">
        <v>340</v>
      </c>
      <c r="H21" t="s" s="37">
        <f>CONCATENATE(F21,C21)</f>
        <v>341</v>
      </c>
      <c r="I21" t="s" s="37">
        <f>TRIM(MID(SUBSTITUTE(C21," ",REPT(" ",LEN(C21))),2*LEN(C21)+1,LEN(C21)))</f>
        <v>340</v>
      </c>
      <c r="J21" t="s" s="37">
        <f>RIGHT(I21,LEN(I21)-1)</f>
        <v>342</v>
      </c>
    </row>
    <row r="22" ht="30" customHeight="1">
      <c r="A22" s="38">
        <v>26533</v>
      </c>
      <c r="B22" t="s" s="39">
        <v>343</v>
      </c>
      <c r="C22" t="s" s="34">
        <v>344</v>
      </c>
      <c r="D22" t="s" s="37">
        <v>339</v>
      </c>
      <c r="E22" t="s" s="36">
        <v>345</v>
      </c>
      <c r="F22" t="s" s="37">
        <v>251</v>
      </c>
      <c r="G22" t="s" s="37">
        <v>340</v>
      </c>
      <c r="H22" t="s" s="37">
        <f>CONCATENATE(F22,C22)</f>
        <v>346</v>
      </c>
      <c r="I22" t="s" s="37">
        <f>TRIM(MID(SUBSTITUTE(C22," ",REPT(" ",LEN(C22))),2*LEN(C22)+1,LEN(C22)))</f>
        <v>340</v>
      </c>
      <c r="J22" t="s" s="37">
        <f>RIGHT(I22,LEN(I22)-1)</f>
        <v>342</v>
      </c>
    </row>
    <row r="23" ht="20.05" customHeight="1">
      <c r="A23" t="s" s="32">
        <v>347</v>
      </c>
      <c r="B23" t="s" s="33">
        <v>348</v>
      </c>
      <c r="C23" t="s" s="34">
        <v>349</v>
      </c>
      <c r="D23" t="s" s="37">
        <v>339</v>
      </c>
      <c r="E23" t="s" s="36">
        <v>350</v>
      </c>
      <c r="F23" t="s" s="37">
        <v>251</v>
      </c>
      <c r="G23" t="s" s="37">
        <v>340</v>
      </c>
      <c r="H23" t="s" s="37">
        <f>CONCATENATE(F23,C23)</f>
        <v>351</v>
      </c>
      <c r="I23" t="s" s="37">
        <f>TRIM(MID(SUBSTITUTE(C23," ",REPT(" ",LEN(C23))),2*LEN(C23)+1,LEN(C23)))</f>
        <v>340</v>
      </c>
      <c r="J23" t="s" s="37">
        <f>RIGHT(I23,LEN(I23)-1)</f>
        <v>342</v>
      </c>
    </row>
    <row r="24" ht="30" customHeight="1">
      <c r="A24" t="s" s="32">
        <v>352</v>
      </c>
      <c r="B24" t="s" s="33">
        <v>353</v>
      </c>
      <c r="C24" t="s" s="34">
        <v>354</v>
      </c>
      <c r="D24" t="s" s="37">
        <v>339</v>
      </c>
      <c r="E24" t="s" s="36">
        <v>355</v>
      </c>
      <c r="F24" t="s" s="37">
        <v>251</v>
      </c>
      <c r="G24" t="s" s="37">
        <v>340</v>
      </c>
      <c r="H24" t="s" s="37">
        <f>CONCATENATE(F24,C24)</f>
        <v>356</v>
      </c>
      <c r="I24" t="s" s="37">
        <f>TRIM(MID(SUBSTITUTE(C24," ",REPT(" ",LEN(C24))),2*LEN(C24)+1,LEN(C24)))</f>
        <v>340</v>
      </c>
      <c r="J24" t="s" s="37">
        <f>RIGHT(I24,LEN(I24)-1)</f>
        <v>342</v>
      </c>
    </row>
    <row r="25" ht="30" customHeight="1">
      <c r="A25" t="s" s="32">
        <v>357</v>
      </c>
      <c r="B25" t="s" s="33">
        <v>358</v>
      </c>
      <c r="C25" t="s" s="34">
        <v>359</v>
      </c>
      <c r="D25" t="s" s="37">
        <v>339</v>
      </c>
      <c r="E25" t="s" s="36">
        <v>360</v>
      </c>
      <c r="F25" t="s" s="37">
        <v>251</v>
      </c>
      <c r="G25" t="s" s="37">
        <v>340</v>
      </c>
      <c r="H25" t="s" s="37">
        <f>CONCATENATE(F25,C25)</f>
        <v>361</v>
      </c>
      <c r="I25" t="s" s="37">
        <f>TRIM(MID(SUBSTITUTE(C25," ",REPT(" ",LEN(C25))),2*LEN(C25)+1,LEN(C25)))</f>
        <v>340</v>
      </c>
      <c r="J25" t="s" s="37">
        <f>RIGHT(I25,LEN(I25)-1)</f>
        <v>342</v>
      </c>
    </row>
    <row r="26" ht="30" customHeight="1">
      <c r="A26" t="s" s="32">
        <v>362</v>
      </c>
      <c r="B26" t="s" s="33">
        <v>363</v>
      </c>
      <c r="C26" t="s" s="34">
        <v>364</v>
      </c>
      <c r="D26" t="s" s="37">
        <v>339</v>
      </c>
      <c r="E26" t="s" s="36">
        <v>365</v>
      </c>
      <c r="F26" t="s" s="37">
        <v>251</v>
      </c>
      <c r="G26" t="s" s="37">
        <v>340</v>
      </c>
      <c r="H26" t="s" s="37">
        <f>CONCATENATE(F26,C26)</f>
        <v>366</v>
      </c>
      <c r="I26" t="s" s="37">
        <f>TRIM(MID(SUBSTITUTE(C26," ",REPT(" ",LEN(C26))),2*LEN(C26)+1,LEN(C26)))</f>
        <v>340</v>
      </c>
      <c r="J26" t="s" s="37">
        <f>RIGHT(I26,LEN(I26)-1)</f>
        <v>342</v>
      </c>
    </row>
    <row r="27" ht="30" customHeight="1">
      <c r="A27" t="s" s="32">
        <v>367</v>
      </c>
      <c r="B27" t="s" s="33">
        <v>368</v>
      </c>
      <c r="C27" t="s" s="34">
        <v>369</v>
      </c>
      <c r="D27" t="s" s="37">
        <v>339</v>
      </c>
      <c r="E27" t="s" s="36">
        <v>370</v>
      </c>
      <c r="F27" t="s" s="37">
        <v>251</v>
      </c>
      <c r="G27" t="s" s="37">
        <v>340</v>
      </c>
      <c r="H27" t="s" s="37">
        <f>CONCATENATE(F27,C27)</f>
        <v>371</v>
      </c>
      <c r="I27" t="s" s="37">
        <f>TRIM(MID(SUBSTITUTE(C27," ",REPT(" ",LEN(C27))),2*LEN(C27)+1,LEN(C27)))</f>
        <v>340</v>
      </c>
      <c r="J27" t="s" s="37">
        <f>RIGHT(I27,LEN(I27)-1)</f>
        <v>342</v>
      </c>
    </row>
    <row r="28" ht="30" customHeight="1">
      <c r="A28" t="s" s="32">
        <v>372</v>
      </c>
      <c r="B28" t="s" s="33">
        <v>373</v>
      </c>
      <c r="C28" t="s" s="34">
        <v>374</v>
      </c>
      <c r="D28" t="s" s="37">
        <v>339</v>
      </c>
      <c r="E28" t="s" s="36">
        <v>375</v>
      </c>
      <c r="F28" t="s" s="37">
        <v>251</v>
      </c>
      <c r="G28" t="s" s="37">
        <v>340</v>
      </c>
      <c r="H28" t="s" s="37">
        <f>CONCATENATE(F28,C28)</f>
        <v>376</v>
      </c>
      <c r="I28" t="s" s="37">
        <f>TRIM(MID(SUBSTITUTE(C28," ",REPT(" ",LEN(C28))),2*LEN(C28)+1,LEN(C28)))</f>
        <v>340</v>
      </c>
      <c r="J28" t="s" s="37">
        <f>RIGHT(I28,LEN(I28)-1)</f>
        <v>342</v>
      </c>
    </row>
    <row r="29" ht="30" customHeight="1">
      <c r="A29" t="s" s="32">
        <v>377</v>
      </c>
      <c r="B29" t="s" s="33">
        <v>378</v>
      </c>
      <c r="C29" t="s" s="34">
        <v>379</v>
      </c>
      <c r="D29" t="s" s="37">
        <v>339</v>
      </c>
      <c r="E29" t="s" s="36">
        <v>380</v>
      </c>
      <c r="F29" t="s" s="37">
        <v>251</v>
      </c>
      <c r="G29" t="s" s="37">
        <v>340</v>
      </c>
      <c r="H29" t="s" s="37">
        <f>CONCATENATE(F29,C29)</f>
        <v>381</v>
      </c>
      <c r="I29" t="s" s="37">
        <f>TRIM(MID(SUBSTITUTE(C29," ",REPT(" ",LEN(C29))),2*LEN(C29)+1,LEN(C29)))</f>
        <v>340</v>
      </c>
      <c r="J29" t="s" s="37">
        <f>RIGHT(I29,LEN(I29)-1)</f>
        <v>342</v>
      </c>
    </row>
    <row r="30" ht="30" customHeight="1">
      <c r="A30" s="38">
        <v>12256</v>
      </c>
      <c r="B30" t="s" s="33">
        <v>382</v>
      </c>
      <c r="C30" t="s" s="34">
        <v>383</v>
      </c>
      <c r="D30" t="s" s="37">
        <v>339</v>
      </c>
      <c r="E30" t="s" s="36">
        <v>384</v>
      </c>
      <c r="F30" t="s" s="37">
        <v>251</v>
      </c>
      <c r="G30" t="s" s="37">
        <v>340</v>
      </c>
      <c r="H30" t="s" s="37">
        <f>CONCATENATE(F30,C30)</f>
        <v>385</v>
      </c>
      <c r="I30" t="s" s="37">
        <f>TRIM(MID(SUBSTITUTE(C30," ",REPT(" ",LEN(C30))),2*LEN(C30)+1,LEN(C30)))</f>
        <v>340</v>
      </c>
      <c r="J30" t="s" s="37">
        <f>RIGHT(I30,LEN(I30)-1)</f>
        <v>342</v>
      </c>
    </row>
    <row r="31" ht="30" customHeight="1">
      <c r="A31" t="s" s="32">
        <v>386</v>
      </c>
      <c r="B31" t="s" s="33">
        <v>387</v>
      </c>
      <c r="C31" t="s" s="34">
        <v>388</v>
      </c>
      <c r="D31" t="s" s="37">
        <v>339</v>
      </c>
      <c r="E31" t="s" s="36">
        <v>389</v>
      </c>
      <c r="F31" t="s" s="37">
        <v>251</v>
      </c>
      <c r="G31" t="s" s="37">
        <v>340</v>
      </c>
      <c r="H31" t="s" s="37">
        <f>CONCATENATE(F31,C31)</f>
        <v>390</v>
      </c>
      <c r="I31" t="s" s="37">
        <f>TRIM(MID(SUBSTITUTE(C31," ",REPT(" ",LEN(C31))),2*LEN(C31)+1,LEN(C31)))</f>
        <v>340</v>
      </c>
      <c r="J31" t="s" s="37">
        <f>RIGHT(I31,LEN(I31)-1)</f>
        <v>342</v>
      </c>
    </row>
    <row r="32" ht="30" customHeight="1">
      <c r="A32" t="s" s="32">
        <v>391</v>
      </c>
      <c r="B32" t="s" s="33">
        <v>392</v>
      </c>
      <c r="C32" t="s" s="34">
        <v>393</v>
      </c>
      <c r="D32" t="s" s="37">
        <v>339</v>
      </c>
      <c r="E32" t="s" s="36">
        <v>394</v>
      </c>
      <c r="F32" t="s" s="37">
        <v>251</v>
      </c>
      <c r="G32" t="s" s="37">
        <v>340</v>
      </c>
      <c r="H32" t="s" s="37">
        <f>CONCATENATE(F32,C32)</f>
        <v>395</v>
      </c>
      <c r="I32" t="s" s="37">
        <f>TRIM(MID(SUBSTITUTE(C32," ",REPT(" ",LEN(C32))),2*LEN(C32)+1,LEN(C32)))</f>
        <v>340</v>
      </c>
      <c r="J32" t="s" s="37">
        <f>RIGHT(I32,LEN(I32)-1)</f>
        <v>342</v>
      </c>
    </row>
    <row r="33" ht="30" customHeight="1">
      <c r="A33" t="s" s="32">
        <v>396</v>
      </c>
      <c r="B33" t="s" s="33">
        <v>397</v>
      </c>
      <c r="C33" t="s" s="34">
        <v>398</v>
      </c>
      <c r="D33" t="s" s="37">
        <v>339</v>
      </c>
      <c r="E33" t="s" s="36">
        <v>399</v>
      </c>
      <c r="F33" t="s" s="37">
        <v>251</v>
      </c>
      <c r="G33" t="s" s="37">
        <v>340</v>
      </c>
      <c r="H33" t="s" s="37">
        <f>CONCATENATE(F33,C33)</f>
        <v>400</v>
      </c>
      <c r="I33" t="s" s="37">
        <f>TRIM(MID(SUBSTITUTE(C33," ",REPT(" ",LEN(C33))),2*LEN(C33)+1,LEN(C33)))</f>
        <v>340</v>
      </c>
      <c r="J33" t="s" s="37">
        <f>RIGHT(I33,LEN(I33)-1)</f>
        <v>342</v>
      </c>
    </row>
    <row r="34" ht="30" customHeight="1">
      <c r="A34" t="s" s="32">
        <v>401</v>
      </c>
      <c r="B34" t="s" s="33">
        <v>402</v>
      </c>
      <c r="C34" t="s" s="34">
        <v>403</v>
      </c>
      <c r="D34" t="s" s="37">
        <v>339</v>
      </c>
      <c r="E34" t="s" s="36">
        <v>404</v>
      </c>
      <c r="F34" t="s" s="37">
        <v>251</v>
      </c>
      <c r="G34" t="s" s="37">
        <v>340</v>
      </c>
      <c r="H34" t="s" s="37">
        <f>CONCATENATE(F34,C34)</f>
        <v>405</v>
      </c>
      <c r="I34" t="s" s="37">
        <f>TRIM(MID(SUBSTITUTE(C34," ",REPT(" ",LEN(C34))),2*LEN(C34)+1,LEN(C34)))</f>
        <v>340</v>
      </c>
      <c r="J34" t="s" s="37">
        <f>RIGHT(I34,LEN(I34)-1)</f>
        <v>342</v>
      </c>
    </row>
    <row r="35" ht="30" customHeight="1">
      <c r="A35" t="s" s="32">
        <v>406</v>
      </c>
      <c r="B35" t="s" s="33">
        <v>407</v>
      </c>
      <c r="C35" t="s" s="34">
        <v>408</v>
      </c>
      <c r="D35" t="s" s="37">
        <v>339</v>
      </c>
      <c r="E35" t="s" s="36">
        <v>409</v>
      </c>
      <c r="F35" t="s" s="37">
        <v>251</v>
      </c>
      <c r="G35" t="s" s="37">
        <v>340</v>
      </c>
      <c r="H35" t="s" s="37">
        <f>CONCATENATE(F35,C35)</f>
        <v>410</v>
      </c>
      <c r="I35" t="s" s="37">
        <f>TRIM(MID(SUBSTITUTE(C35," ",REPT(" ",LEN(C35))),2*LEN(C35)+1,LEN(C35)))</f>
        <v>340</v>
      </c>
      <c r="J35" t="s" s="37">
        <f>RIGHT(I35,LEN(I35)-1)</f>
        <v>342</v>
      </c>
    </row>
    <row r="36" ht="30" customHeight="1">
      <c r="A36" t="s" s="32">
        <v>411</v>
      </c>
      <c r="B36" t="s" s="33">
        <v>412</v>
      </c>
      <c r="C36" t="s" s="34">
        <v>413</v>
      </c>
      <c r="D36" t="s" s="37">
        <v>339</v>
      </c>
      <c r="E36" t="s" s="36">
        <v>414</v>
      </c>
      <c r="F36" t="s" s="37">
        <v>251</v>
      </c>
      <c r="G36" t="s" s="37">
        <v>340</v>
      </c>
      <c r="H36" t="s" s="37">
        <f>CONCATENATE(F36,C36)</f>
        <v>415</v>
      </c>
      <c r="I36" t="s" s="37">
        <f>TRIM(MID(SUBSTITUTE(C36," ",REPT(" ",LEN(C36))),2*LEN(C36)+1,LEN(C36)))</f>
        <v>340</v>
      </c>
      <c r="J36" t="s" s="37">
        <f>RIGHT(I36,LEN(I36)-1)</f>
        <v>342</v>
      </c>
    </row>
    <row r="37" ht="30" customHeight="1">
      <c r="A37" t="s" s="32">
        <v>416</v>
      </c>
      <c r="B37" t="s" s="33">
        <v>417</v>
      </c>
      <c r="C37" t="s" s="34">
        <v>418</v>
      </c>
      <c r="D37" t="s" s="37">
        <v>339</v>
      </c>
      <c r="E37" t="s" s="36">
        <v>419</v>
      </c>
      <c r="F37" t="s" s="37">
        <v>251</v>
      </c>
      <c r="G37" t="s" s="37">
        <v>340</v>
      </c>
      <c r="H37" t="s" s="37">
        <f>CONCATENATE(F37,C37)</f>
        <v>420</v>
      </c>
      <c r="I37" t="s" s="37">
        <f>TRIM(MID(SUBSTITUTE(C37," ",REPT(" ",LEN(C37))),2*LEN(C37)+1,LEN(C37)))</f>
        <v>340</v>
      </c>
      <c r="J37" t="s" s="37">
        <f>RIGHT(I37,LEN(I37)-1)</f>
        <v>342</v>
      </c>
    </row>
    <row r="38" ht="30" customHeight="1">
      <c r="A38" t="s" s="32">
        <v>421</v>
      </c>
      <c r="B38" t="s" s="33">
        <v>422</v>
      </c>
      <c r="C38" t="s" s="34">
        <v>423</v>
      </c>
      <c r="D38" t="s" s="37">
        <v>339</v>
      </c>
      <c r="E38" t="s" s="36">
        <v>424</v>
      </c>
      <c r="F38" t="s" s="37">
        <v>267</v>
      </c>
      <c r="G38" t="s" s="37">
        <v>340</v>
      </c>
      <c r="H38" t="s" s="37">
        <f>CONCATENATE(F38,C38)</f>
        <v>425</v>
      </c>
      <c r="I38" t="s" s="37">
        <f>TRIM(MID(SUBSTITUTE(C38," ",REPT(" ",LEN(C38))),2*LEN(C38)+1,LEN(C38)))</f>
        <v>340</v>
      </c>
      <c r="J38" t="s" s="37">
        <f>RIGHT(I38,LEN(I38)-1)</f>
        <v>342</v>
      </c>
    </row>
    <row r="39" ht="30" customHeight="1">
      <c r="A39" t="s" s="32">
        <v>426</v>
      </c>
      <c r="B39" t="s" s="33">
        <v>427</v>
      </c>
      <c r="C39" t="s" s="34">
        <v>428</v>
      </c>
      <c r="D39" t="s" s="37">
        <v>339</v>
      </c>
      <c r="E39" t="s" s="36">
        <v>429</v>
      </c>
      <c r="F39" t="s" s="37">
        <v>267</v>
      </c>
      <c r="G39" t="s" s="37">
        <v>340</v>
      </c>
      <c r="H39" t="s" s="37">
        <f>CONCATENATE(F39,C39)</f>
        <v>430</v>
      </c>
      <c r="I39" t="s" s="37">
        <f>TRIM(MID(SUBSTITUTE(C39," ",REPT(" ",LEN(C39))),2*LEN(C39)+1,LEN(C39)))</f>
        <v>340</v>
      </c>
      <c r="J39" t="s" s="37">
        <f>RIGHT(I39,LEN(I39)-1)</f>
        <v>342</v>
      </c>
    </row>
    <row r="40" ht="30" customHeight="1">
      <c r="A40" t="s" s="32">
        <v>431</v>
      </c>
      <c r="B40" t="s" s="33">
        <v>432</v>
      </c>
      <c r="C40" t="s" s="34">
        <v>433</v>
      </c>
      <c r="D40" t="s" s="37">
        <v>339</v>
      </c>
      <c r="E40" t="s" s="36">
        <v>434</v>
      </c>
      <c r="F40" t="s" s="37">
        <v>267</v>
      </c>
      <c r="G40" t="s" s="37">
        <v>340</v>
      </c>
      <c r="H40" t="s" s="37">
        <f>CONCATENATE(F40,C40)</f>
        <v>435</v>
      </c>
      <c r="I40" t="s" s="37">
        <f>TRIM(MID(SUBSTITUTE(C40," ",REPT(" ",LEN(C40))),2*LEN(C40)+1,LEN(C40)))</f>
        <v>340</v>
      </c>
      <c r="J40" t="s" s="37">
        <f>RIGHT(I40,LEN(I40)-1)</f>
        <v>342</v>
      </c>
    </row>
    <row r="41" ht="30" customHeight="1">
      <c r="A41" t="s" s="32">
        <v>436</v>
      </c>
      <c r="B41" t="s" s="33">
        <v>437</v>
      </c>
      <c r="C41" t="s" s="34">
        <v>438</v>
      </c>
      <c r="D41" t="s" s="37">
        <v>339</v>
      </c>
      <c r="E41" t="s" s="36">
        <v>439</v>
      </c>
      <c r="F41" t="s" s="37">
        <v>267</v>
      </c>
      <c r="G41" t="s" s="37">
        <v>340</v>
      </c>
      <c r="H41" t="s" s="37">
        <f>CONCATENATE(F41,C41)</f>
        <v>440</v>
      </c>
      <c r="I41" t="s" s="37">
        <f>TRIM(MID(SUBSTITUTE(C41," ",REPT(" ",LEN(C41))),2*LEN(C41)+1,LEN(C41)))</f>
        <v>340</v>
      </c>
      <c r="J41" t="s" s="37">
        <f>RIGHT(I41,LEN(I41)-1)</f>
        <v>342</v>
      </c>
    </row>
    <row r="42" ht="30" customHeight="1">
      <c r="A42" t="s" s="32">
        <v>441</v>
      </c>
      <c r="B42" t="s" s="33">
        <v>442</v>
      </c>
      <c r="C42" t="s" s="34">
        <v>443</v>
      </c>
      <c r="D42" t="s" s="37">
        <v>339</v>
      </c>
      <c r="E42" t="s" s="36">
        <v>444</v>
      </c>
      <c r="F42" t="s" s="37">
        <v>267</v>
      </c>
      <c r="G42" t="s" s="37">
        <v>340</v>
      </c>
      <c r="H42" t="s" s="37">
        <f>CONCATENATE(F42,C42)</f>
        <v>445</v>
      </c>
      <c r="I42" t="s" s="37">
        <f>TRIM(MID(SUBSTITUTE(C42," ",REPT(" ",LEN(C42))),2*LEN(C42)+1,LEN(C42)))</f>
        <v>340</v>
      </c>
      <c r="J42" t="s" s="37">
        <f>RIGHT(I42,LEN(I42)-1)</f>
        <v>342</v>
      </c>
    </row>
    <row r="43" ht="30" customHeight="1">
      <c r="A43" t="s" s="32">
        <v>446</v>
      </c>
      <c r="B43" t="s" s="33">
        <v>447</v>
      </c>
      <c r="C43" t="s" s="34">
        <v>448</v>
      </c>
      <c r="D43" t="s" s="37">
        <v>339</v>
      </c>
      <c r="E43" t="s" s="36">
        <v>449</v>
      </c>
      <c r="F43" t="s" s="37">
        <v>267</v>
      </c>
      <c r="G43" t="s" s="37">
        <v>340</v>
      </c>
      <c r="H43" t="s" s="37">
        <f>CONCATENATE(F43,C43)</f>
        <v>450</v>
      </c>
      <c r="I43" t="s" s="37">
        <f>TRIM(MID(SUBSTITUTE(C43," ",REPT(" ",LEN(C43))),2*LEN(C43)+1,LEN(C43)))</f>
        <v>340</v>
      </c>
      <c r="J43" t="s" s="37">
        <f>RIGHT(I43,LEN(I43)-1)</f>
        <v>342</v>
      </c>
    </row>
    <row r="44" ht="30" customHeight="1">
      <c r="A44" t="s" s="32">
        <v>451</v>
      </c>
      <c r="B44" t="s" s="33">
        <v>452</v>
      </c>
      <c r="C44" t="s" s="34">
        <v>453</v>
      </c>
      <c r="D44" t="s" s="37">
        <v>339</v>
      </c>
      <c r="E44" t="s" s="36">
        <v>454</v>
      </c>
      <c r="F44" t="s" s="37">
        <v>267</v>
      </c>
      <c r="G44" t="s" s="37">
        <v>340</v>
      </c>
      <c r="H44" t="s" s="37">
        <f>CONCATENATE(F44,C44)</f>
        <v>455</v>
      </c>
      <c r="I44" t="s" s="37">
        <f>TRIM(MID(SUBSTITUTE(C44," ",REPT(" ",LEN(C44))),2*LEN(C44)+1,LEN(C44)))</f>
        <v>340</v>
      </c>
      <c r="J44" t="s" s="37">
        <f>RIGHT(I44,LEN(I44)-1)</f>
        <v>342</v>
      </c>
    </row>
    <row r="45" ht="30" customHeight="1">
      <c r="A45" t="s" s="32">
        <v>456</v>
      </c>
      <c r="B45" t="s" s="33">
        <v>457</v>
      </c>
      <c r="C45" t="s" s="34">
        <v>458</v>
      </c>
      <c r="D45" t="s" s="37">
        <v>339</v>
      </c>
      <c r="E45" t="s" s="36">
        <v>459</v>
      </c>
      <c r="F45" t="s" s="37">
        <v>267</v>
      </c>
      <c r="G45" t="s" s="37">
        <v>340</v>
      </c>
      <c r="H45" t="s" s="37">
        <f>CONCATENATE(F45,C45)</f>
        <v>460</v>
      </c>
      <c r="I45" t="s" s="37">
        <f>TRIM(MID(SUBSTITUTE(C45," ",REPT(" ",LEN(C45))),2*LEN(C45)+1,LEN(C45)))</f>
        <v>340</v>
      </c>
      <c r="J45" t="s" s="37">
        <f>RIGHT(I45,LEN(I45)-1)</f>
        <v>342</v>
      </c>
    </row>
    <row r="46" ht="30" customHeight="1">
      <c r="A46" t="s" s="32">
        <v>461</v>
      </c>
      <c r="B46" t="s" s="33">
        <v>462</v>
      </c>
      <c r="C46" t="s" s="34">
        <v>383</v>
      </c>
      <c r="D46" t="s" s="37">
        <v>339</v>
      </c>
      <c r="E46" t="s" s="36">
        <v>463</v>
      </c>
      <c r="F46" t="s" s="37">
        <v>267</v>
      </c>
      <c r="G46" t="s" s="37">
        <v>340</v>
      </c>
      <c r="H46" t="s" s="37">
        <f>CONCATENATE(F46,C46)</f>
        <v>464</v>
      </c>
      <c r="I46" t="s" s="37">
        <f>TRIM(MID(SUBSTITUTE(C46," ",REPT(" ",LEN(C46))),2*LEN(C46)+1,LEN(C46)))</f>
        <v>340</v>
      </c>
      <c r="J46" t="s" s="37">
        <f>RIGHT(I46,LEN(I46)-1)</f>
        <v>342</v>
      </c>
    </row>
    <row r="47" ht="30" customHeight="1">
      <c r="A47" t="s" s="32">
        <v>465</v>
      </c>
      <c r="B47" t="s" s="33">
        <v>466</v>
      </c>
      <c r="C47" t="s" s="34">
        <v>467</v>
      </c>
      <c r="D47" t="s" s="37">
        <v>339</v>
      </c>
      <c r="E47" t="s" s="36">
        <v>468</v>
      </c>
      <c r="F47" t="s" s="37">
        <v>267</v>
      </c>
      <c r="G47" t="s" s="37">
        <v>340</v>
      </c>
      <c r="H47" t="s" s="37">
        <f>CONCATENATE(F47,C47)</f>
        <v>469</v>
      </c>
      <c r="I47" t="s" s="37">
        <f>TRIM(MID(SUBSTITUTE(C47," ",REPT(" ",LEN(C47))),2*LEN(C47)+1,LEN(C47)))</f>
        <v>340</v>
      </c>
      <c r="J47" t="s" s="37">
        <f>RIGHT(I47,LEN(I47)-1)</f>
        <v>342</v>
      </c>
    </row>
    <row r="48" ht="30" customHeight="1">
      <c r="A48" t="s" s="32">
        <v>470</v>
      </c>
      <c r="B48" t="s" s="33">
        <v>471</v>
      </c>
      <c r="C48" t="s" s="34">
        <v>472</v>
      </c>
      <c r="D48" t="s" s="37">
        <v>339</v>
      </c>
      <c r="E48" t="s" s="36">
        <v>473</v>
      </c>
      <c r="F48" t="s" s="37">
        <v>267</v>
      </c>
      <c r="G48" t="s" s="37">
        <v>340</v>
      </c>
      <c r="H48" t="s" s="37">
        <f>CONCATENATE(F48,C48)</f>
        <v>474</v>
      </c>
      <c r="I48" t="s" s="37">
        <f>TRIM(MID(SUBSTITUTE(C48," ",REPT(" ",LEN(C48))),2*LEN(C48)+1,LEN(C48)))</f>
        <v>340</v>
      </c>
      <c r="J48" t="s" s="37">
        <f>RIGHT(I48,LEN(I48)-1)</f>
        <v>342</v>
      </c>
    </row>
    <row r="49" ht="30" customHeight="1">
      <c r="A49" t="s" s="32">
        <v>475</v>
      </c>
      <c r="B49" t="s" s="33">
        <v>476</v>
      </c>
      <c r="C49" t="s" s="34">
        <v>354</v>
      </c>
      <c r="D49" t="s" s="37">
        <v>339</v>
      </c>
      <c r="E49" t="s" s="36">
        <v>477</v>
      </c>
      <c r="F49" t="s" s="37">
        <v>267</v>
      </c>
      <c r="G49" t="s" s="37">
        <v>340</v>
      </c>
      <c r="H49" t="s" s="37">
        <f>CONCATENATE(F49,C49)</f>
        <v>478</v>
      </c>
      <c r="I49" t="s" s="37">
        <f>TRIM(MID(SUBSTITUTE(C49," ",REPT(" ",LEN(C49))),2*LEN(C49)+1,LEN(C49)))</f>
        <v>340</v>
      </c>
      <c r="J49" t="s" s="37">
        <f>RIGHT(I49,LEN(I49)-1)</f>
        <v>342</v>
      </c>
    </row>
    <row r="50" ht="30" customHeight="1">
      <c r="A50" t="s" s="32">
        <v>479</v>
      </c>
      <c r="B50" t="s" s="33">
        <v>480</v>
      </c>
      <c r="C50" t="s" s="34">
        <v>481</v>
      </c>
      <c r="D50" t="s" s="37">
        <v>339</v>
      </c>
      <c r="E50" t="s" s="36">
        <v>482</v>
      </c>
      <c r="F50" t="s" s="37">
        <v>267</v>
      </c>
      <c r="G50" t="s" s="37">
        <v>340</v>
      </c>
      <c r="H50" t="s" s="37">
        <f>CONCATENATE(F50,C50)</f>
        <v>483</v>
      </c>
      <c r="I50" t="s" s="37">
        <f>TRIM(MID(SUBSTITUTE(C50," ",REPT(" ",LEN(C50))),2*LEN(C50)+1,LEN(C50)))</f>
        <v>340</v>
      </c>
      <c r="J50" t="s" s="37">
        <f>RIGHT(I50,LEN(I50)-1)</f>
        <v>342</v>
      </c>
    </row>
    <row r="51" ht="30" customHeight="1">
      <c r="A51" t="s" s="32">
        <v>484</v>
      </c>
      <c r="B51" t="s" s="33">
        <v>485</v>
      </c>
      <c r="C51" t="s" s="34">
        <v>486</v>
      </c>
      <c r="D51" t="s" s="37">
        <v>339</v>
      </c>
      <c r="E51" t="s" s="36">
        <v>487</v>
      </c>
      <c r="F51" t="s" s="37">
        <v>267</v>
      </c>
      <c r="G51" t="s" s="37">
        <v>340</v>
      </c>
      <c r="H51" t="s" s="37">
        <f>CONCATENATE(F51,C51)</f>
        <v>488</v>
      </c>
      <c r="I51" t="s" s="37">
        <f>TRIM(MID(SUBSTITUTE(C51," ",REPT(" ",LEN(C51))),2*LEN(C51)+1,LEN(C51)))</f>
        <v>340</v>
      </c>
      <c r="J51" t="s" s="37">
        <f>RIGHT(I51,LEN(I51)-1)</f>
        <v>342</v>
      </c>
    </row>
    <row r="52" ht="30" customHeight="1">
      <c r="A52" t="s" s="32">
        <v>489</v>
      </c>
      <c r="B52" t="s" s="33">
        <v>490</v>
      </c>
      <c r="C52" t="s" s="34">
        <v>491</v>
      </c>
      <c r="D52" t="s" s="37">
        <v>339</v>
      </c>
      <c r="E52" t="s" s="36">
        <v>492</v>
      </c>
      <c r="F52" t="s" s="37">
        <v>267</v>
      </c>
      <c r="G52" t="s" s="37">
        <v>340</v>
      </c>
      <c r="H52" t="s" s="37">
        <f>CONCATENATE(F52,C52)</f>
        <v>493</v>
      </c>
      <c r="I52" t="s" s="37">
        <f>TRIM(MID(SUBSTITUTE(C52," ",REPT(" ",LEN(C52))),2*LEN(C52)+1,LEN(C52)))</f>
        <v>340</v>
      </c>
      <c r="J52" t="s" s="37">
        <f>RIGHT(I52,LEN(I52)-1)</f>
        <v>342</v>
      </c>
    </row>
    <row r="53" ht="30" customHeight="1">
      <c r="A53" t="s" s="32">
        <v>494</v>
      </c>
      <c r="B53" t="s" s="33">
        <v>495</v>
      </c>
      <c r="C53" t="s" s="34">
        <v>496</v>
      </c>
      <c r="D53" t="s" s="37">
        <v>339</v>
      </c>
      <c r="E53" t="s" s="36">
        <v>497</v>
      </c>
      <c r="F53" t="s" s="37">
        <v>267</v>
      </c>
      <c r="G53" t="s" s="37">
        <v>340</v>
      </c>
      <c r="H53" t="s" s="37">
        <f>CONCATENATE(F53,C53)</f>
        <v>498</v>
      </c>
      <c r="I53" t="s" s="37">
        <f>TRIM(MID(SUBSTITUTE(C53," ",REPT(" ",LEN(C53))),2*LEN(C53)+1,LEN(C53)))</f>
        <v>340</v>
      </c>
      <c r="J53" t="s" s="37">
        <f>RIGHT(I53,LEN(I53)-1)</f>
        <v>342</v>
      </c>
    </row>
    <row r="54" ht="30" customHeight="1">
      <c r="A54" t="s" s="32">
        <v>499</v>
      </c>
      <c r="B54" t="s" s="33">
        <v>500</v>
      </c>
      <c r="C54" t="s" s="34">
        <v>501</v>
      </c>
      <c r="D54" t="s" s="37">
        <v>339</v>
      </c>
      <c r="E54" t="s" s="36">
        <v>502</v>
      </c>
      <c r="F54" t="s" s="37">
        <v>267</v>
      </c>
      <c r="G54" t="s" s="37">
        <v>340</v>
      </c>
      <c r="H54" t="s" s="37">
        <f>CONCATENATE(F54,C54)</f>
        <v>503</v>
      </c>
      <c r="I54" t="s" s="37">
        <f>TRIM(MID(SUBSTITUTE(C54," ",REPT(" ",LEN(C54))),2*LEN(C54)+1,LEN(C54)))</f>
        <v>340</v>
      </c>
      <c r="J54" t="s" s="37">
        <f>RIGHT(I54,LEN(I54)-1)</f>
        <v>342</v>
      </c>
    </row>
    <row r="55" ht="30" customHeight="1">
      <c r="A55" t="s" s="32">
        <v>504</v>
      </c>
      <c r="B55" t="s" s="33">
        <v>505</v>
      </c>
      <c r="C55" t="s" s="34">
        <v>506</v>
      </c>
      <c r="D55" t="s" s="37">
        <v>339</v>
      </c>
      <c r="E55" t="s" s="36">
        <v>507</v>
      </c>
      <c r="F55" t="s" s="37">
        <v>267</v>
      </c>
      <c r="G55" t="s" s="37">
        <v>340</v>
      </c>
      <c r="H55" t="s" s="37">
        <f>CONCATENATE(F55,C55)</f>
        <v>508</v>
      </c>
      <c r="I55" t="s" s="37">
        <f>TRIM(MID(SUBSTITUTE(C55," ",REPT(" ",LEN(C55))),2*LEN(C55)+1,LEN(C55)))</f>
        <v>340</v>
      </c>
      <c r="J55" t="s" s="37">
        <f>RIGHT(I55,LEN(I55)-1)</f>
        <v>342</v>
      </c>
    </row>
    <row r="56" ht="30" customHeight="1">
      <c r="A56" t="s" s="32">
        <v>509</v>
      </c>
      <c r="B56" t="s" s="33">
        <v>510</v>
      </c>
      <c r="C56" t="s" s="34">
        <v>511</v>
      </c>
      <c r="D56" t="s" s="37">
        <v>339</v>
      </c>
      <c r="E56" t="s" s="36">
        <v>512</v>
      </c>
      <c r="F56" t="s" s="37">
        <v>267</v>
      </c>
      <c r="G56" t="s" s="37">
        <v>340</v>
      </c>
      <c r="H56" t="s" s="37">
        <f>CONCATENATE(F56,C56)</f>
        <v>513</v>
      </c>
      <c r="I56" t="s" s="37">
        <f>TRIM(MID(SUBSTITUTE(C56," ",REPT(" ",LEN(C56))),2*LEN(C56)+1,LEN(C56)))</f>
        <v>340</v>
      </c>
      <c r="J56" t="s" s="37">
        <f>RIGHT(I56,LEN(I56)-1)</f>
        <v>342</v>
      </c>
    </row>
    <row r="57" ht="30" customHeight="1">
      <c r="A57" t="s" s="32">
        <v>514</v>
      </c>
      <c r="B57" t="s" s="33">
        <v>515</v>
      </c>
      <c r="C57" t="s" s="34">
        <v>516</v>
      </c>
      <c r="D57" t="s" s="37">
        <v>339</v>
      </c>
      <c r="E57" t="s" s="36">
        <v>517</v>
      </c>
      <c r="F57" t="s" s="37">
        <v>267</v>
      </c>
      <c r="G57" t="s" s="37">
        <v>340</v>
      </c>
      <c r="H57" t="s" s="37">
        <f>CONCATENATE(F57,C57)</f>
        <v>518</v>
      </c>
      <c r="I57" t="s" s="37">
        <f>TRIM(MID(SUBSTITUTE(C57," ",REPT(" ",LEN(C57))),2*LEN(C57)+1,LEN(C57)))</f>
        <v>340</v>
      </c>
      <c r="J57" t="s" s="37">
        <f>RIGHT(I57,LEN(I57)-1)</f>
        <v>342</v>
      </c>
    </row>
    <row r="58" ht="30" customHeight="1">
      <c r="A58" t="s" s="32">
        <v>519</v>
      </c>
      <c r="B58" t="s" s="33">
        <v>520</v>
      </c>
      <c r="C58" t="s" s="34">
        <v>521</v>
      </c>
      <c r="D58" t="s" s="37">
        <v>339</v>
      </c>
      <c r="E58" t="s" s="36">
        <v>522</v>
      </c>
      <c r="F58" t="s" s="37">
        <v>267</v>
      </c>
      <c r="G58" t="s" s="37">
        <v>340</v>
      </c>
      <c r="H58" t="s" s="37">
        <f>CONCATENATE(F58,C58)</f>
        <v>523</v>
      </c>
      <c r="I58" t="s" s="37">
        <f>TRIM(MID(SUBSTITUTE(C58," ",REPT(" ",LEN(C58))),2*LEN(C58)+1,LEN(C58)))</f>
        <v>340</v>
      </c>
      <c r="J58" t="s" s="37">
        <f>RIGHT(I58,LEN(I58)-1)</f>
        <v>342</v>
      </c>
    </row>
    <row r="59" ht="30" customHeight="1">
      <c r="A59" t="s" s="32">
        <v>524</v>
      </c>
      <c r="B59" t="s" s="33">
        <v>525</v>
      </c>
      <c r="C59" t="s" s="34">
        <v>526</v>
      </c>
      <c r="D59" t="s" s="37">
        <v>339</v>
      </c>
      <c r="E59" t="s" s="36">
        <v>527</v>
      </c>
      <c r="F59" t="s" s="37">
        <v>267</v>
      </c>
      <c r="G59" t="s" s="37">
        <v>340</v>
      </c>
      <c r="H59" t="s" s="37">
        <f>CONCATENATE(F59,C59)</f>
        <v>528</v>
      </c>
      <c r="I59" t="s" s="37">
        <f>TRIM(MID(SUBSTITUTE(C59," ",REPT(" ",LEN(C59))),2*LEN(C59)+1,LEN(C59)))</f>
        <v>340</v>
      </c>
      <c r="J59" t="s" s="37">
        <f>RIGHT(I59,LEN(I59)-1)</f>
        <v>342</v>
      </c>
    </row>
    <row r="60" ht="30" customHeight="1">
      <c r="A60" t="s" s="32">
        <v>529</v>
      </c>
      <c r="B60" t="s" s="33">
        <v>530</v>
      </c>
      <c r="C60" t="s" s="34">
        <v>398</v>
      </c>
      <c r="D60" t="s" s="37">
        <v>339</v>
      </c>
      <c r="E60" t="s" s="36">
        <v>531</v>
      </c>
      <c r="F60" t="s" s="37">
        <v>267</v>
      </c>
      <c r="G60" t="s" s="37">
        <v>340</v>
      </c>
      <c r="H60" t="s" s="37">
        <f>CONCATENATE(F60,C60)</f>
        <v>532</v>
      </c>
      <c r="I60" t="s" s="37">
        <f>TRIM(MID(SUBSTITUTE(C60," ",REPT(" ",LEN(C60))),2*LEN(C60)+1,LEN(C60)))</f>
        <v>340</v>
      </c>
      <c r="J60" t="s" s="37">
        <f>RIGHT(I60,LEN(I60)-1)</f>
        <v>342</v>
      </c>
    </row>
    <row r="61" ht="30" customHeight="1">
      <c r="A61" s="38">
        <v>4584</v>
      </c>
      <c r="B61" t="s" s="33">
        <v>533</v>
      </c>
      <c r="C61" t="s" s="34">
        <v>534</v>
      </c>
      <c r="D61" t="s" s="37">
        <v>339</v>
      </c>
      <c r="E61" t="s" s="36">
        <v>535</v>
      </c>
      <c r="F61" t="s" s="37">
        <v>267</v>
      </c>
      <c r="G61" t="s" s="37">
        <v>340</v>
      </c>
      <c r="H61" t="s" s="37">
        <f>CONCATENATE(F61,C61)</f>
        <v>536</v>
      </c>
      <c r="I61" t="s" s="37">
        <f>TRIM(MID(SUBSTITUTE(C61," ",REPT(" ",LEN(C61))),2*LEN(C61)+1,LEN(C61)))</f>
        <v>340</v>
      </c>
      <c r="J61" t="s" s="37">
        <f>RIGHT(I61,LEN(I61)-1)</f>
        <v>342</v>
      </c>
    </row>
    <row r="62" ht="30" customHeight="1">
      <c r="A62" t="s" s="32">
        <v>537</v>
      </c>
      <c r="B62" t="s" s="33">
        <v>538</v>
      </c>
      <c r="C62" t="s" s="34">
        <v>539</v>
      </c>
      <c r="D62" t="s" s="37">
        <v>339</v>
      </c>
      <c r="E62" t="s" s="36">
        <v>540</v>
      </c>
      <c r="F62" t="s" s="37">
        <v>267</v>
      </c>
      <c r="G62" t="s" s="37">
        <v>340</v>
      </c>
      <c r="H62" t="s" s="37">
        <f>CONCATENATE(F62,C62)</f>
        <v>541</v>
      </c>
      <c r="I62" t="s" s="37">
        <f>TRIM(MID(SUBSTITUTE(C62," ",REPT(" ",LEN(C62))),2*LEN(C62)+1,LEN(C62)))</f>
        <v>340</v>
      </c>
      <c r="J62" t="s" s="37">
        <f>RIGHT(I62,LEN(I62)-1)</f>
        <v>342</v>
      </c>
    </row>
    <row r="63" ht="30" customHeight="1">
      <c r="A63" t="s" s="32">
        <v>542</v>
      </c>
      <c r="B63" t="s" s="33">
        <v>543</v>
      </c>
      <c r="C63" t="s" s="34">
        <v>544</v>
      </c>
      <c r="D63" t="s" s="37">
        <v>339</v>
      </c>
      <c r="E63" t="s" s="36">
        <v>545</v>
      </c>
      <c r="F63" t="s" s="37">
        <v>267</v>
      </c>
      <c r="G63" t="s" s="37">
        <v>340</v>
      </c>
      <c r="H63" t="s" s="37">
        <f>CONCATENATE(F63,C63)</f>
        <v>546</v>
      </c>
      <c r="I63" t="s" s="37">
        <f>TRIM(MID(SUBSTITUTE(C63," ",REPT(" ",LEN(C63))),2*LEN(C63)+1,LEN(C63)))</f>
        <v>340</v>
      </c>
      <c r="J63" t="s" s="37">
        <f>RIGHT(I63,LEN(I63)-1)</f>
        <v>342</v>
      </c>
    </row>
    <row r="64" ht="30" customHeight="1">
      <c r="A64" t="s" s="32">
        <v>547</v>
      </c>
      <c r="B64" t="s" s="33">
        <v>548</v>
      </c>
      <c r="C64" t="s" s="34">
        <v>418</v>
      </c>
      <c r="D64" t="s" s="37">
        <v>339</v>
      </c>
      <c r="E64" t="s" s="36">
        <v>549</v>
      </c>
      <c r="F64" t="s" s="37">
        <v>267</v>
      </c>
      <c r="G64" t="s" s="37">
        <v>340</v>
      </c>
      <c r="H64" t="s" s="37">
        <f>CONCATENATE(F64,C64)</f>
        <v>550</v>
      </c>
      <c r="I64" t="s" s="37">
        <f>TRIM(MID(SUBSTITUTE(C64," ",REPT(" ",LEN(C64))),2*LEN(C64)+1,LEN(C64)))</f>
        <v>340</v>
      </c>
      <c r="J64" t="s" s="37">
        <f>RIGHT(I64,LEN(I64)-1)</f>
        <v>342</v>
      </c>
    </row>
    <row r="65" ht="30" customHeight="1">
      <c r="A65" t="s" s="32">
        <v>551</v>
      </c>
      <c r="B65" t="s" s="33">
        <v>552</v>
      </c>
      <c r="C65" t="s" s="34">
        <v>553</v>
      </c>
      <c r="D65" t="s" s="37">
        <v>339</v>
      </c>
      <c r="E65" t="s" s="36">
        <v>554</v>
      </c>
      <c r="F65" t="s" s="37">
        <v>267</v>
      </c>
      <c r="G65" t="s" s="37">
        <v>340</v>
      </c>
      <c r="H65" t="s" s="37">
        <f>CONCATENATE(F65,C65)</f>
        <v>555</v>
      </c>
      <c r="I65" t="s" s="37">
        <f>TRIM(MID(SUBSTITUTE(C65," ",REPT(" ",LEN(C65))),2*LEN(C65)+1,LEN(C65)))</f>
        <v>340</v>
      </c>
      <c r="J65" t="s" s="37">
        <f>RIGHT(I65,LEN(I65)-1)</f>
        <v>342</v>
      </c>
    </row>
    <row r="66" ht="30" customHeight="1">
      <c r="A66" s="38">
        <v>4597</v>
      </c>
      <c r="B66" t="s" s="33">
        <v>556</v>
      </c>
      <c r="C66" t="s" s="34">
        <v>403</v>
      </c>
      <c r="D66" t="s" s="37">
        <v>339</v>
      </c>
      <c r="E66" t="s" s="36">
        <v>557</v>
      </c>
      <c r="F66" t="s" s="37">
        <v>267</v>
      </c>
      <c r="G66" t="s" s="37">
        <v>340</v>
      </c>
      <c r="H66" t="s" s="37">
        <f>CONCATENATE(F66,C66)</f>
        <v>558</v>
      </c>
      <c r="I66" t="s" s="37">
        <f>TRIM(MID(SUBSTITUTE(C66," ",REPT(" ",LEN(C66))),2*LEN(C66)+1,LEN(C66)))</f>
        <v>340</v>
      </c>
      <c r="J66" t="s" s="37">
        <f>RIGHT(I66,LEN(I66)-1)</f>
        <v>342</v>
      </c>
    </row>
    <row r="67" ht="30" customHeight="1">
      <c r="A67" t="s" s="32">
        <v>559</v>
      </c>
      <c r="B67" t="s" s="33">
        <v>560</v>
      </c>
      <c r="C67" t="s" s="34">
        <v>561</v>
      </c>
      <c r="D67" t="s" s="37">
        <v>339</v>
      </c>
      <c r="E67" t="s" s="36">
        <v>562</v>
      </c>
      <c r="F67" t="s" s="37">
        <v>267</v>
      </c>
      <c r="G67" t="s" s="37">
        <v>340</v>
      </c>
      <c r="H67" t="s" s="37">
        <f>CONCATENATE(F67,C67)</f>
        <v>563</v>
      </c>
      <c r="I67" t="s" s="37">
        <f>TRIM(MID(SUBSTITUTE(C67," ",REPT(" ",LEN(C67))),2*LEN(C67)+1,LEN(C67)))</f>
        <v>340</v>
      </c>
      <c r="J67" t="s" s="37">
        <f>RIGHT(I67,LEN(I67)-1)</f>
        <v>342</v>
      </c>
    </row>
    <row r="68" ht="30" customHeight="1">
      <c r="A68" t="s" s="32">
        <v>564</v>
      </c>
      <c r="B68" t="s" s="33">
        <v>565</v>
      </c>
      <c r="C68" t="s" s="34">
        <v>566</v>
      </c>
      <c r="D68" t="s" s="37">
        <v>339</v>
      </c>
      <c r="E68" t="s" s="36">
        <v>567</v>
      </c>
      <c r="F68" t="s" s="37">
        <v>267</v>
      </c>
      <c r="G68" t="s" s="37">
        <v>340</v>
      </c>
      <c r="H68" t="s" s="37">
        <f>CONCATENATE(F68,C68)</f>
        <v>568</v>
      </c>
      <c r="I68" t="s" s="37">
        <f>TRIM(MID(SUBSTITUTE(C68," ",REPT(" ",LEN(C68))),2*LEN(C68)+1,LEN(C68)))</f>
        <v>340</v>
      </c>
      <c r="J68" t="s" s="37">
        <f>RIGHT(I68,LEN(I68)-1)</f>
        <v>342</v>
      </c>
    </row>
    <row r="69" ht="30" customHeight="1">
      <c r="A69" t="s" s="32">
        <v>569</v>
      </c>
      <c r="B69" t="s" s="33">
        <v>570</v>
      </c>
      <c r="C69" t="s" s="34">
        <v>571</v>
      </c>
      <c r="D69" t="s" s="37">
        <v>339</v>
      </c>
      <c r="E69" t="s" s="36">
        <v>572</v>
      </c>
      <c r="F69" t="s" s="37">
        <v>267</v>
      </c>
      <c r="G69" t="s" s="37">
        <v>340</v>
      </c>
      <c r="H69" t="s" s="37">
        <f>CONCATENATE(F69,C69)</f>
        <v>573</v>
      </c>
      <c r="I69" t="s" s="37">
        <f>TRIM(MID(SUBSTITUTE(C69," ",REPT(" ",LEN(C69))),2*LEN(C69)+1,LEN(C69)))</f>
        <v>340</v>
      </c>
      <c r="J69" t="s" s="37">
        <f>RIGHT(I69,LEN(I69)-1)</f>
        <v>342</v>
      </c>
    </row>
    <row r="70" ht="30" customHeight="1">
      <c r="A70" s="38">
        <v>13814</v>
      </c>
      <c r="B70" t="s" s="33">
        <v>574</v>
      </c>
      <c r="C70" t="s" s="34">
        <v>575</v>
      </c>
      <c r="D70" t="s" s="37">
        <v>339</v>
      </c>
      <c r="E70" t="s" s="36">
        <v>576</v>
      </c>
      <c r="F70" t="s" s="37">
        <v>267</v>
      </c>
      <c r="G70" t="s" s="37">
        <v>340</v>
      </c>
      <c r="H70" t="s" s="37">
        <f>CONCATENATE(F70,C70)</f>
        <v>577</v>
      </c>
      <c r="I70" t="s" s="37">
        <f>TRIM(MID(SUBSTITUTE(C70," ",REPT(" ",LEN(C70))),2*LEN(C70)+1,LEN(C70)))</f>
        <v>340</v>
      </c>
      <c r="J70" t="s" s="37">
        <f>RIGHT(I70,LEN(I70)-1)</f>
        <v>342</v>
      </c>
    </row>
    <row r="71" ht="30" customHeight="1">
      <c r="A71" t="s" s="32">
        <v>578</v>
      </c>
      <c r="B71" t="s" s="33">
        <v>579</v>
      </c>
      <c r="C71" t="s" s="34">
        <v>580</v>
      </c>
      <c r="D71" t="s" s="37">
        <v>339</v>
      </c>
      <c r="E71" t="s" s="36">
        <v>581</v>
      </c>
      <c r="F71" t="s" s="37">
        <v>267</v>
      </c>
      <c r="G71" t="s" s="37">
        <v>340</v>
      </c>
      <c r="H71" t="s" s="37">
        <f>CONCATENATE(F71,C71)</f>
        <v>582</v>
      </c>
      <c r="I71" t="s" s="37">
        <f>TRIM(MID(SUBSTITUTE(C71," ",REPT(" ",LEN(C71))),2*LEN(C71)+1,LEN(C71)))</f>
        <v>340</v>
      </c>
      <c r="J71" t="s" s="37">
        <f>RIGHT(I71,LEN(I71)-1)</f>
        <v>342</v>
      </c>
    </row>
    <row r="72" ht="30" customHeight="1">
      <c r="A72" t="s" s="32">
        <v>583</v>
      </c>
      <c r="B72" t="s" s="33">
        <v>584</v>
      </c>
      <c r="C72" t="s" s="34">
        <v>585</v>
      </c>
      <c r="D72" t="s" s="37">
        <v>339</v>
      </c>
      <c r="E72" t="s" s="36">
        <v>586</v>
      </c>
      <c r="F72" t="s" s="37">
        <v>267</v>
      </c>
      <c r="G72" t="s" s="37">
        <v>340</v>
      </c>
      <c r="H72" t="s" s="37">
        <f>CONCATENATE(F72,C72)</f>
        <v>587</v>
      </c>
      <c r="I72" t="s" s="37">
        <f>TRIM(MID(SUBSTITUTE(C72," ",REPT(" ",LEN(C72))),2*LEN(C72)+1,LEN(C72)))</f>
        <v>340</v>
      </c>
      <c r="J72" t="s" s="37">
        <f>RIGHT(I72,LEN(I72)-1)</f>
        <v>342</v>
      </c>
    </row>
    <row r="73" ht="30" customHeight="1">
      <c r="A73" t="s" s="32">
        <v>588</v>
      </c>
      <c r="B73" t="s" s="33">
        <v>589</v>
      </c>
      <c r="C73" t="s" s="34">
        <v>590</v>
      </c>
      <c r="D73" t="s" s="37">
        <v>339</v>
      </c>
      <c r="E73" t="s" s="36">
        <v>591</v>
      </c>
      <c r="F73" t="s" s="37">
        <v>267</v>
      </c>
      <c r="G73" t="s" s="37">
        <v>340</v>
      </c>
      <c r="H73" t="s" s="37">
        <f>CONCATENATE(F73,C73)</f>
        <v>592</v>
      </c>
      <c r="I73" t="s" s="37">
        <f>TRIM(MID(SUBSTITUTE(C73," ",REPT(" ",LEN(C73))),2*LEN(C73)+1,LEN(C73)))</f>
        <v>340</v>
      </c>
      <c r="J73" t="s" s="37">
        <f>RIGHT(I73,LEN(I73)-1)</f>
        <v>342</v>
      </c>
    </row>
    <row r="74" ht="30" customHeight="1">
      <c r="A74" t="s" s="32">
        <v>593</v>
      </c>
      <c r="B74" t="s" s="33">
        <v>594</v>
      </c>
      <c r="C74" t="s" s="34">
        <v>595</v>
      </c>
      <c r="D74" t="s" s="37">
        <v>339</v>
      </c>
      <c r="E74" t="s" s="36">
        <v>596</v>
      </c>
      <c r="F74" t="s" s="37">
        <v>267</v>
      </c>
      <c r="G74" t="s" s="37">
        <v>340</v>
      </c>
      <c r="H74" t="s" s="37">
        <f>CONCATENATE(F74,C74)</f>
        <v>597</v>
      </c>
      <c r="I74" t="s" s="37">
        <f>TRIM(MID(SUBSTITUTE(C74," ",REPT(" ",LEN(C74))),2*LEN(C74)+1,LEN(C74)))</f>
        <v>340</v>
      </c>
      <c r="J74" t="s" s="37">
        <f>RIGHT(I74,LEN(I74)-1)</f>
        <v>342</v>
      </c>
    </row>
    <row r="75" ht="30" customHeight="1">
      <c r="A75" t="s" s="32">
        <v>598</v>
      </c>
      <c r="B75" t="s" s="33">
        <v>599</v>
      </c>
      <c r="C75" t="s" s="34">
        <v>600</v>
      </c>
      <c r="D75" t="s" s="37">
        <v>339</v>
      </c>
      <c r="E75" t="s" s="36">
        <v>601</v>
      </c>
      <c r="F75" t="s" s="37">
        <v>267</v>
      </c>
      <c r="G75" t="s" s="37">
        <v>340</v>
      </c>
      <c r="H75" t="s" s="37">
        <f>CONCATENATE(F75,C75)</f>
        <v>602</v>
      </c>
      <c r="I75" t="s" s="37">
        <f>TRIM(MID(SUBSTITUTE(C75," ",REPT(" ",LEN(C75))),2*LEN(C75)+1,LEN(C75)))</f>
        <v>340</v>
      </c>
      <c r="J75" t="s" s="37">
        <f>RIGHT(I75,LEN(I75)-1)</f>
        <v>342</v>
      </c>
    </row>
    <row r="76" ht="30" customHeight="1">
      <c r="A76" s="38">
        <v>23694</v>
      </c>
      <c r="B76" t="s" s="33">
        <v>603</v>
      </c>
      <c r="C76" t="s" s="34">
        <v>604</v>
      </c>
      <c r="D76" t="s" s="37">
        <v>339</v>
      </c>
      <c r="E76" t="s" s="36">
        <v>605</v>
      </c>
      <c r="F76" t="s" s="37">
        <v>267</v>
      </c>
      <c r="G76" t="s" s="37">
        <v>340</v>
      </c>
      <c r="H76" t="s" s="37">
        <f>CONCATENATE(F76,C76)</f>
        <v>606</v>
      </c>
      <c r="I76" t="s" s="37">
        <f>TRIM(MID(SUBSTITUTE(C76," ",REPT(" ",LEN(C76))),2*LEN(C76)+1,LEN(C76)))</f>
        <v>340</v>
      </c>
      <c r="J76" t="s" s="37">
        <f>RIGHT(I76,LEN(I76)-1)</f>
        <v>342</v>
      </c>
    </row>
    <row r="77" ht="30" customHeight="1">
      <c r="A77" t="s" s="32">
        <v>607</v>
      </c>
      <c r="B77" t="s" s="33">
        <v>608</v>
      </c>
      <c r="C77" t="s" s="34">
        <v>338</v>
      </c>
      <c r="D77" t="s" s="37">
        <v>339</v>
      </c>
      <c r="E77" t="s" s="36">
        <v>609</v>
      </c>
      <c r="F77" t="s" s="37">
        <v>267</v>
      </c>
      <c r="G77" t="s" s="37">
        <v>340</v>
      </c>
      <c r="H77" t="s" s="37">
        <f>CONCATENATE(F77,C77)</f>
        <v>610</v>
      </c>
      <c r="I77" t="s" s="37">
        <f>TRIM(MID(SUBSTITUTE(C77," ",REPT(" ",LEN(C77))),2*LEN(C77)+1,LEN(C77)))</f>
        <v>340</v>
      </c>
      <c r="J77" t="s" s="37">
        <f>RIGHT(I77,LEN(I77)-1)</f>
        <v>342</v>
      </c>
    </row>
    <row r="78" ht="30" customHeight="1">
      <c r="A78" t="s" s="32">
        <v>611</v>
      </c>
      <c r="B78" t="s" s="33">
        <v>612</v>
      </c>
      <c r="C78" t="s" s="34">
        <v>613</v>
      </c>
      <c r="D78" t="s" s="37">
        <v>339</v>
      </c>
      <c r="E78" t="s" s="36">
        <v>614</v>
      </c>
      <c r="F78" t="s" s="37">
        <v>267</v>
      </c>
      <c r="G78" t="s" s="37">
        <v>340</v>
      </c>
      <c r="H78" t="s" s="37">
        <f>CONCATENATE(F78,C78)</f>
        <v>615</v>
      </c>
      <c r="I78" t="s" s="37">
        <f>TRIM(MID(SUBSTITUTE(C78," ",REPT(" ",LEN(C78))),2*LEN(C78)+1,LEN(C78)))</f>
        <v>340</v>
      </c>
      <c r="J78" t="s" s="37">
        <f>RIGHT(I78,LEN(I78)-1)</f>
        <v>342</v>
      </c>
    </row>
    <row r="79" ht="30" customHeight="1">
      <c r="A79" t="s" s="32">
        <v>616</v>
      </c>
      <c r="B79" t="s" s="33">
        <v>617</v>
      </c>
      <c r="C79" t="s" s="34">
        <v>618</v>
      </c>
      <c r="D79" t="s" s="37">
        <v>339</v>
      </c>
      <c r="E79" t="s" s="36">
        <v>619</v>
      </c>
      <c r="F79" t="s" s="37">
        <v>267</v>
      </c>
      <c r="G79" t="s" s="37">
        <v>340</v>
      </c>
      <c r="H79" t="s" s="37">
        <f>CONCATENATE(F79,C79)</f>
        <v>620</v>
      </c>
      <c r="I79" t="s" s="37">
        <f>TRIM(MID(SUBSTITUTE(C79," ",REPT(" ",LEN(C79))),2*LEN(C79)+1,LEN(C79)))</f>
        <v>340</v>
      </c>
      <c r="J79" t="s" s="37">
        <f>RIGHT(I79,LEN(I79)-1)</f>
        <v>342</v>
      </c>
    </row>
    <row r="80" ht="30" customHeight="1">
      <c r="A80" t="s" s="32">
        <v>621</v>
      </c>
      <c r="B80" t="s" s="33">
        <v>622</v>
      </c>
      <c r="C80" t="s" s="34">
        <v>408</v>
      </c>
      <c r="D80" t="s" s="37">
        <v>339</v>
      </c>
      <c r="E80" t="s" s="36">
        <v>623</v>
      </c>
      <c r="F80" t="s" s="37">
        <v>267</v>
      </c>
      <c r="G80" t="s" s="37">
        <v>340</v>
      </c>
      <c r="H80" t="s" s="37">
        <f>CONCATENATE(F80,C80)</f>
        <v>624</v>
      </c>
      <c r="I80" t="s" s="37">
        <f>TRIM(MID(SUBSTITUTE(C80," ",REPT(" ",LEN(C80))),2*LEN(C80)+1,LEN(C80)))</f>
        <v>340</v>
      </c>
      <c r="J80" t="s" s="37">
        <f>RIGHT(I80,LEN(I80)-1)</f>
        <v>342</v>
      </c>
    </row>
    <row r="81" ht="30" customHeight="1">
      <c r="A81" t="s" s="32">
        <v>625</v>
      </c>
      <c r="B81" t="s" s="33">
        <v>626</v>
      </c>
      <c r="C81" t="s" s="34">
        <v>627</v>
      </c>
      <c r="D81" t="s" s="37">
        <v>339</v>
      </c>
      <c r="E81" t="s" s="36">
        <v>628</v>
      </c>
      <c r="F81" t="s" s="37">
        <v>267</v>
      </c>
      <c r="G81" t="s" s="37">
        <v>340</v>
      </c>
      <c r="H81" t="s" s="37">
        <f>CONCATENATE(F81,C81)</f>
        <v>629</v>
      </c>
      <c r="I81" t="s" s="37">
        <f>TRIM(MID(SUBSTITUTE(C81," ",REPT(" ",LEN(C81))),2*LEN(C81)+1,LEN(C81)))</f>
        <v>340</v>
      </c>
      <c r="J81" t="s" s="37">
        <f>RIGHT(I81,LEN(I81)-1)</f>
        <v>342</v>
      </c>
    </row>
    <row r="82" ht="30" customHeight="1">
      <c r="A82" t="s" s="32">
        <v>630</v>
      </c>
      <c r="B82" t="s" s="33">
        <v>631</v>
      </c>
      <c r="C82" t="s" s="34">
        <v>632</v>
      </c>
      <c r="D82" t="s" s="37">
        <v>339</v>
      </c>
      <c r="E82" t="s" s="36">
        <v>633</v>
      </c>
      <c r="F82" t="s" s="37">
        <v>267</v>
      </c>
      <c r="G82" t="s" s="37">
        <v>340</v>
      </c>
      <c r="H82" t="s" s="37">
        <f>CONCATENATE(F82,C82)</f>
        <v>634</v>
      </c>
      <c r="I82" t="s" s="37">
        <f>TRIM(MID(SUBSTITUTE(C82," ",REPT(" ",LEN(C82))),2*LEN(C82)+1,LEN(C82)))</f>
        <v>340</v>
      </c>
      <c r="J82" t="s" s="37">
        <f>RIGHT(I82,LEN(I82)-1)</f>
        <v>342</v>
      </c>
    </row>
    <row r="83" ht="30" customHeight="1">
      <c r="A83" t="s" s="32">
        <v>635</v>
      </c>
      <c r="B83" t="s" s="33">
        <v>636</v>
      </c>
      <c r="C83" t="s" s="34">
        <v>637</v>
      </c>
      <c r="D83" t="s" s="37">
        <v>339</v>
      </c>
      <c r="E83" t="s" s="36">
        <v>638</v>
      </c>
      <c r="F83" t="s" s="37">
        <v>267</v>
      </c>
      <c r="G83" t="s" s="37">
        <v>340</v>
      </c>
      <c r="H83" t="s" s="37">
        <f>CONCATENATE(F83,C83)</f>
        <v>639</v>
      </c>
      <c r="I83" t="s" s="37">
        <f>TRIM(MID(SUBSTITUTE(C83," ",REPT(" ",LEN(C83))),2*LEN(C83)+1,LEN(C83)))</f>
        <v>340</v>
      </c>
      <c r="J83" t="s" s="37">
        <f>RIGHT(I83,LEN(I83)-1)</f>
        <v>342</v>
      </c>
    </row>
    <row r="84" ht="30" customHeight="1">
      <c r="A84" t="s" s="32">
        <v>640</v>
      </c>
      <c r="B84" t="s" s="33">
        <v>641</v>
      </c>
      <c r="C84" t="s" s="34">
        <v>642</v>
      </c>
      <c r="D84" t="s" s="37">
        <v>339</v>
      </c>
      <c r="E84" t="s" s="36">
        <v>643</v>
      </c>
      <c r="F84" t="s" s="37">
        <v>267</v>
      </c>
      <c r="G84" t="s" s="37">
        <v>340</v>
      </c>
      <c r="H84" t="s" s="37">
        <f>CONCATENATE(F84,C84)</f>
        <v>644</v>
      </c>
      <c r="I84" t="s" s="37">
        <f>TRIM(MID(SUBSTITUTE(C84," ",REPT(" ",LEN(C84))),2*LEN(C84)+1,LEN(C84)))</f>
        <v>340</v>
      </c>
      <c r="J84" t="s" s="37">
        <f>RIGHT(I84,LEN(I84)-1)</f>
        <v>342</v>
      </c>
    </row>
    <row r="85" ht="30" customHeight="1">
      <c r="A85" t="s" s="32">
        <v>645</v>
      </c>
      <c r="B85" t="s" s="33">
        <v>646</v>
      </c>
      <c r="C85" t="s" s="34">
        <v>647</v>
      </c>
      <c r="D85" t="s" s="37">
        <v>339</v>
      </c>
      <c r="E85" t="s" s="36">
        <v>648</v>
      </c>
      <c r="F85" t="s" s="37">
        <v>267</v>
      </c>
      <c r="G85" t="s" s="37">
        <v>340</v>
      </c>
      <c r="H85" t="s" s="37">
        <f>CONCATENATE(F85,C85)</f>
        <v>649</v>
      </c>
      <c r="I85" t="s" s="37">
        <f>TRIM(MID(SUBSTITUTE(C85," ",REPT(" ",LEN(C85))),2*LEN(C85)+1,LEN(C85)))</f>
        <v>340</v>
      </c>
      <c r="J85" t="s" s="37">
        <f>RIGHT(I85,LEN(I85)-1)</f>
        <v>342</v>
      </c>
    </row>
    <row r="86" ht="20.05" customHeight="1">
      <c r="A86" s="38">
        <v>21903</v>
      </c>
      <c r="B86" t="s" s="33">
        <v>650</v>
      </c>
      <c r="C86" t="s" s="34">
        <v>349</v>
      </c>
      <c r="D86" t="s" s="37">
        <v>339</v>
      </c>
      <c r="E86" t="s" s="36">
        <v>651</v>
      </c>
      <c r="F86" t="s" s="37">
        <v>267</v>
      </c>
      <c r="G86" t="s" s="37">
        <v>340</v>
      </c>
      <c r="H86" t="s" s="37">
        <f>CONCATENATE(F86,C86)</f>
        <v>652</v>
      </c>
      <c r="I86" t="s" s="37">
        <f>TRIM(MID(SUBSTITUTE(C86," ",REPT(" ",LEN(C86))),2*LEN(C86)+1,LEN(C86)))</f>
        <v>340</v>
      </c>
      <c r="J86" t="s" s="37">
        <f>RIGHT(I86,LEN(I86)-1)</f>
        <v>342</v>
      </c>
    </row>
    <row r="87" ht="30" customHeight="1">
      <c r="A87" t="s" s="32">
        <v>653</v>
      </c>
      <c r="B87" t="s" s="33">
        <v>654</v>
      </c>
      <c r="C87" t="s" s="34">
        <v>655</v>
      </c>
      <c r="D87" t="s" s="37">
        <v>339</v>
      </c>
      <c r="E87" t="s" s="36">
        <v>656</v>
      </c>
      <c r="F87" t="s" s="37">
        <v>267</v>
      </c>
      <c r="G87" t="s" s="37">
        <v>340</v>
      </c>
      <c r="H87" t="s" s="37">
        <f>CONCATENATE(F87,C87)</f>
        <v>657</v>
      </c>
      <c r="I87" t="s" s="37">
        <f>TRIM(MID(SUBSTITUTE(C87," ",REPT(" ",LEN(C87))),2*LEN(C87)+1,LEN(C87)))</f>
        <v>340</v>
      </c>
      <c r="J87" t="s" s="37">
        <f>RIGHT(I87,LEN(I87)-1)</f>
        <v>342</v>
      </c>
    </row>
    <row r="88" ht="30" customHeight="1">
      <c r="A88" t="s" s="32">
        <v>658</v>
      </c>
      <c r="B88" t="s" s="33">
        <v>659</v>
      </c>
      <c r="C88" t="s" s="34">
        <v>660</v>
      </c>
      <c r="D88" t="s" s="37">
        <v>339</v>
      </c>
      <c r="E88" t="s" s="36">
        <v>661</v>
      </c>
      <c r="F88" t="s" s="37">
        <v>267</v>
      </c>
      <c r="G88" t="s" s="37">
        <v>340</v>
      </c>
      <c r="H88" t="s" s="37">
        <f>CONCATENATE(F88,C88)</f>
        <v>662</v>
      </c>
      <c r="I88" t="s" s="37">
        <f>TRIM(MID(SUBSTITUTE(C88," ",REPT(" ",LEN(C88))),2*LEN(C88)+1,LEN(C88)))</f>
        <v>340</v>
      </c>
      <c r="J88" t="s" s="37">
        <f>RIGHT(I88,LEN(I88)-1)</f>
        <v>342</v>
      </c>
    </row>
    <row r="89" ht="30" customHeight="1">
      <c r="A89" t="s" s="32">
        <v>663</v>
      </c>
      <c r="B89" t="s" s="33">
        <v>664</v>
      </c>
      <c r="C89" t="s" s="34">
        <v>665</v>
      </c>
      <c r="D89" t="s" s="37">
        <v>339</v>
      </c>
      <c r="E89" t="s" s="36">
        <v>666</v>
      </c>
      <c r="F89" t="s" s="37">
        <v>267</v>
      </c>
      <c r="G89" t="s" s="37">
        <v>340</v>
      </c>
      <c r="H89" t="s" s="37">
        <f>CONCATENATE(F89,C89)</f>
        <v>667</v>
      </c>
      <c r="I89" t="s" s="37">
        <f>TRIM(MID(SUBSTITUTE(C89," ",REPT(" ",LEN(C89))),2*LEN(C89)+1,LEN(C89)))</f>
        <v>340</v>
      </c>
      <c r="J89" t="s" s="37">
        <f>RIGHT(I89,LEN(I89)-1)</f>
        <v>342</v>
      </c>
    </row>
    <row r="90" ht="30" customHeight="1">
      <c r="A90" t="s" s="32">
        <v>668</v>
      </c>
      <c r="B90" t="s" s="33">
        <v>669</v>
      </c>
      <c r="C90" t="s" s="34">
        <v>670</v>
      </c>
      <c r="D90" t="s" s="37">
        <v>339</v>
      </c>
      <c r="E90" t="s" s="36">
        <v>671</v>
      </c>
      <c r="F90" t="s" s="37">
        <v>267</v>
      </c>
      <c r="G90" t="s" s="37">
        <v>340</v>
      </c>
      <c r="H90" t="s" s="37">
        <f>CONCATENATE(F90,C90)</f>
        <v>672</v>
      </c>
      <c r="I90" t="s" s="37">
        <f>TRIM(MID(SUBSTITUTE(C90," ",REPT(" ",LEN(C90))),2*LEN(C90)+1,LEN(C90)))</f>
        <v>340</v>
      </c>
      <c r="J90" t="s" s="37">
        <f>RIGHT(I90,LEN(I90)-1)</f>
        <v>342</v>
      </c>
    </row>
    <row r="91" ht="30" customHeight="1">
      <c r="A91" t="s" s="32">
        <v>673</v>
      </c>
      <c r="B91" t="s" s="33">
        <v>674</v>
      </c>
      <c r="C91" t="s" s="34">
        <v>675</v>
      </c>
      <c r="D91" t="s" s="37">
        <v>339</v>
      </c>
      <c r="E91" t="s" s="36">
        <v>676</v>
      </c>
      <c r="F91" t="s" s="37">
        <v>267</v>
      </c>
      <c r="G91" t="s" s="37">
        <v>340</v>
      </c>
      <c r="H91" t="s" s="37">
        <f>CONCATENATE(F91,C91)</f>
        <v>677</v>
      </c>
      <c r="I91" t="s" s="37">
        <f>TRIM(MID(SUBSTITUTE(C91," ",REPT(" ",LEN(C91))),2*LEN(C91)+1,LEN(C91)))</f>
        <v>340</v>
      </c>
      <c r="J91" t="s" s="37">
        <f>RIGHT(I91,LEN(I91)-1)</f>
        <v>342</v>
      </c>
    </row>
    <row r="92" ht="30" customHeight="1">
      <c r="A92" t="s" s="32">
        <v>678</v>
      </c>
      <c r="B92" t="s" s="33">
        <v>679</v>
      </c>
      <c r="C92" t="s" s="34">
        <v>680</v>
      </c>
      <c r="D92" t="s" s="37">
        <v>339</v>
      </c>
      <c r="E92" t="s" s="36">
        <v>681</v>
      </c>
      <c r="F92" t="s" s="37">
        <v>267</v>
      </c>
      <c r="G92" t="s" s="37">
        <v>340</v>
      </c>
      <c r="H92" t="s" s="37">
        <f>CONCATENATE(F92,C92)</f>
        <v>682</v>
      </c>
      <c r="I92" t="s" s="37">
        <f>TRIM(MID(SUBSTITUTE(C92," ",REPT(" ",LEN(C92))),2*LEN(C92)+1,LEN(C92)))</f>
        <v>340</v>
      </c>
      <c r="J92" t="s" s="37">
        <f>RIGHT(I92,LEN(I92)-1)</f>
        <v>342</v>
      </c>
    </row>
    <row r="93" ht="30" customHeight="1">
      <c r="A93" t="s" s="32">
        <v>683</v>
      </c>
      <c r="B93" t="s" s="33">
        <v>684</v>
      </c>
      <c r="C93" t="s" s="34">
        <v>685</v>
      </c>
      <c r="D93" t="s" s="37">
        <v>339</v>
      </c>
      <c r="E93" t="s" s="36">
        <v>686</v>
      </c>
      <c r="F93" t="s" s="37">
        <v>267</v>
      </c>
      <c r="G93" t="s" s="37">
        <v>340</v>
      </c>
      <c r="H93" t="s" s="37">
        <f>CONCATENATE(F93,C93)</f>
        <v>687</v>
      </c>
      <c r="I93" t="s" s="37">
        <f>TRIM(MID(SUBSTITUTE(C93," ",REPT(" ",LEN(C93))),2*LEN(C93)+1,LEN(C93)))</f>
        <v>340</v>
      </c>
      <c r="J93" t="s" s="37">
        <f>RIGHT(I93,LEN(I93)-1)</f>
        <v>342</v>
      </c>
    </row>
    <row r="94" ht="30" customHeight="1">
      <c r="A94" s="38">
        <v>4618</v>
      </c>
      <c r="B94" t="s" s="33">
        <v>688</v>
      </c>
      <c r="C94" t="s" s="34">
        <v>689</v>
      </c>
      <c r="D94" t="s" s="37">
        <v>339</v>
      </c>
      <c r="E94" t="s" s="36">
        <v>690</v>
      </c>
      <c r="F94" t="s" s="37">
        <v>267</v>
      </c>
      <c r="G94" t="s" s="37">
        <v>340</v>
      </c>
      <c r="H94" t="s" s="37">
        <f>CONCATENATE(F94,C94)</f>
        <v>691</v>
      </c>
      <c r="I94" t="s" s="37">
        <f>TRIM(MID(SUBSTITUTE(C94," ",REPT(" ",LEN(C94))),2*LEN(C94)+1,LEN(C94)))</f>
        <v>340</v>
      </c>
      <c r="J94" t="s" s="37">
        <f>RIGHT(I94,LEN(I94)-1)</f>
        <v>342</v>
      </c>
    </row>
    <row r="95" ht="30" customHeight="1">
      <c r="A95" t="s" s="32">
        <v>692</v>
      </c>
      <c r="B95" t="s" s="33">
        <v>693</v>
      </c>
      <c r="C95" t="s" s="34">
        <v>694</v>
      </c>
      <c r="D95" t="s" s="37">
        <v>339</v>
      </c>
      <c r="E95" t="s" s="36">
        <v>695</v>
      </c>
      <c r="F95" t="s" s="37">
        <v>267</v>
      </c>
      <c r="G95" t="s" s="37">
        <v>340</v>
      </c>
      <c r="H95" t="s" s="37">
        <f>CONCATENATE(F95,C95)</f>
        <v>696</v>
      </c>
      <c r="I95" t="s" s="37">
        <f>TRIM(MID(SUBSTITUTE(C95," ",REPT(" ",LEN(C95))),2*LEN(C95)+1,LEN(C95)))</f>
        <v>340</v>
      </c>
      <c r="J95" t="s" s="37">
        <f>RIGHT(I95,LEN(I95)-1)</f>
        <v>342</v>
      </c>
    </row>
    <row r="96" ht="30" customHeight="1">
      <c r="A96" t="s" s="32">
        <v>697</v>
      </c>
      <c r="B96" t="s" s="33">
        <v>698</v>
      </c>
      <c r="C96" t="s" s="34">
        <v>699</v>
      </c>
      <c r="D96" t="s" s="37">
        <v>339</v>
      </c>
      <c r="E96" t="s" s="36">
        <v>700</v>
      </c>
      <c r="F96" t="s" s="37">
        <v>267</v>
      </c>
      <c r="G96" t="s" s="37">
        <v>340</v>
      </c>
      <c r="H96" t="s" s="37">
        <f>CONCATENATE(F96,C96)</f>
        <v>701</v>
      </c>
      <c r="I96" t="s" s="37">
        <f>TRIM(MID(SUBSTITUTE(C96," ",REPT(" ",LEN(C96))),2*LEN(C96)+1,LEN(C96)))</f>
        <v>340</v>
      </c>
      <c r="J96" t="s" s="37">
        <f>RIGHT(I96,LEN(I96)-1)</f>
        <v>342</v>
      </c>
    </row>
    <row r="97" ht="30" customHeight="1">
      <c r="A97" t="s" s="32">
        <v>702</v>
      </c>
      <c r="B97" t="s" s="33">
        <v>703</v>
      </c>
      <c r="C97" t="s" s="34">
        <v>413</v>
      </c>
      <c r="D97" t="s" s="37">
        <v>339</v>
      </c>
      <c r="E97" t="s" s="36">
        <v>704</v>
      </c>
      <c r="F97" t="s" s="37">
        <v>267</v>
      </c>
      <c r="G97" t="s" s="37">
        <v>340</v>
      </c>
      <c r="H97" t="s" s="37">
        <f>CONCATENATE(F97,C97)</f>
        <v>705</v>
      </c>
      <c r="I97" t="s" s="37">
        <f>TRIM(MID(SUBSTITUTE(C97," ",REPT(" ",LEN(C97))),2*LEN(C97)+1,LEN(C97)))</f>
        <v>340</v>
      </c>
      <c r="J97" t="s" s="37">
        <f>RIGHT(I97,LEN(I97)-1)</f>
        <v>342</v>
      </c>
    </row>
    <row r="98" ht="30" customHeight="1">
      <c r="A98" t="s" s="32">
        <v>706</v>
      </c>
      <c r="B98" t="s" s="33">
        <v>707</v>
      </c>
      <c r="C98" t="s" s="34">
        <v>708</v>
      </c>
      <c r="D98" t="s" s="37">
        <v>339</v>
      </c>
      <c r="E98" t="s" s="36">
        <v>709</v>
      </c>
      <c r="F98" t="s" s="37">
        <v>267</v>
      </c>
      <c r="G98" t="s" s="37">
        <v>340</v>
      </c>
      <c r="H98" t="s" s="37">
        <f>CONCATENATE(F98,C98)</f>
        <v>710</v>
      </c>
      <c r="I98" t="s" s="37">
        <f>TRIM(MID(SUBSTITUTE(C98," ",REPT(" ",LEN(C98))),2*LEN(C98)+1,LEN(C98)))</f>
        <v>340</v>
      </c>
      <c r="J98" t="s" s="37">
        <f>RIGHT(I98,LEN(I98)-1)</f>
        <v>342</v>
      </c>
    </row>
    <row r="99" ht="30" customHeight="1">
      <c r="A99" t="s" s="32">
        <v>711</v>
      </c>
      <c r="B99" t="s" s="33">
        <v>712</v>
      </c>
      <c r="C99" t="s" s="34">
        <v>713</v>
      </c>
      <c r="D99" t="s" s="37">
        <v>339</v>
      </c>
      <c r="E99" t="s" s="36">
        <v>714</v>
      </c>
      <c r="F99" t="s" s="37">
        <v>267</v>
      </c>
      <c r="G99" t="s" s="37">
        <v>340</v>
      </c>
      <c r="H99" t="s" s="37">
        <f>CONCATENATE(F99,C99)</f>
        <v>715</v>
      </c>
      <c r="I99" t="s" s="37">
        <f>TRIM(MID(SUBSTITUTE(C99," ",REPT(" ",LEN(C99))),2*LEN(C99)+1,LEN(C99)))</f>
        <v>340</v>
      </c>
      <c r="J99" t="s" s="37">
        <f>RIGHT(I99,LEN(I99)-1)</f>
        <v>342</v>
      </c>
    </row>
    <row r="100" ht="30" customHeight="1">
      <c r="A100" t="s" s="32">
        <v>716</v>
      </c>
      <c r="B100" t="s" s="33">
        <v>717</v>
      </c>
      <c r="C100" t="s" s="34">
        <v>718</v>
      </c>
      <c r="D100" t="s" s="37">
        <v>339</v>
      </c>
      <c r="E100" t="s" s="36">
        <v>719</v>
      </c>
      <c r="F100" t="s" s="37">
        <v>267</v>
      </c>
      <c r="G100" t="s" s="37">
        <v>340</v>
      </c>
      <c r="H100" t="s" s="37">
        <f>CONCATENATE(F100,C100)</f>
        <v>720</v>
      </c>
      <c r="I100" t="s" s="37">
        <f>TRIM(MID(SUBSTITUTE(C100," ",REPT(" ",LEN(C100))),2*LEN(C100)+1,LEN(C100)))</f>
        <v>340</v>
      </c>
      <c r="J100" t="s" s="37">
        <f>RIGHT(I100,LEN(I100)-1)</f>
        <v>342</v>
      </c>
    </row>
    <row r="101" ht="30" customHeight="1">
      <c r="A101" t="s" s="32">
        <v>721</v>
      </c>
      <c r="B101" t="s" s="33">
        <v>722</v>
      </c>
      <c r="C101" t="s" s="34">
        <v>344</v>
      </c>
      <c r="D101" t="s" s="37">
        <v>339</v>
      </c>
      <c r="E101" t="s" s="36">
        <v>723</v>
      </c>
      <c r="F101" t="s" s="37">
        <v>267</v>
      </c>
      <c r="G101" t="s" s="37">
        <v>340</v>
      </c>
      <c r="H101" t="s" s="37">
        <f>CONCATENATE(F101,C101)</f>
        <v>724</v>
      </c>
      <c r="I101" t="s" s="37">
        <f>TRIM(MID(SUBSTITUTE(C101," ",REPT(" ",LEN(C101))),2*LEN(C101)+1,LEN(C101)))</f>
        <v>340</v>
      </c>
      <c r="J101" t="s" s="37">
        <f>RIGHT(I101,LEN(I101)-1)</f>
        <v>342</v>
      </c>
    </row>
    <row r="102" ht="30" customHeight="1">
      <c r="A102" t="s" s="32">
        <v>725</v>
      </c>
      <c r="B102" t="s" s="33">
        <v>726</v>
      </c>
      <c r="C102" t="s" s="34">
        <v>364</v>
      </c>
      <c r="D102" t="s" s="37">
        <v>339</v>
      </c>
      <c r="E102" t="s" s="36">
        <v>727</v>
      </c>
      <c r="F102" t="s" s="37">
        <v>267</v>
      </c>
      <c r="G102" t="s" s="37">
        <v>340</v>
      </c>
      <c r="H102" t="s" s="37">
        <f>CONCATENATE(F102,C102)</f>
        <v>728</v>
      </c>
      <c r="I102" t="s" s="37">
        <f>TRIM(MID(SUBSTITUTE(C102," ",REPT(" ",LEN(C102))),2*LEN(C102)+1,LEN(C102)))</f>
        <v>340</v>
      </c>
      <c r="J102" t="s" s="37">
        <f>RIGHT(I102,LEN(I102)-1)</f>
        <v>342</v>
      </c>
    </row>
    <row r="103" ht="30" customHeight="1">
      <c r="A103" t="s" s="32">
        <v>729</v>
      </c>
      <c r="B103" t="s" s="33">
        <v>730</v>
      </c>
      <c r="C103" t="s" s="34">
        <v>731</v>
      </c>
      <c r="D103" t="s" s="37">
        <v>339</v>
      </c>
      <c r="E103" t="s" s="36">
        <v>732</v>
      </c>
      <c r="F103" t="s" s="37">
        <v>267</v>
      </c>
      <c r="G103" t="s" s="37">
        <v>340</v>
      </c>
      <c r="H103" t="s" s="37">
        <f>CONCATENATE(F103,C103)</f>
        <v>733</v>
      </c>
      <c r="I103" t="s" s="37">
        <f>TRIM(MID(SUBSTITUTE(C103," ",REPT(" ",LEN(C103))),2*LEN(C103)+1,LEN(C103)))</f>
        <v>340</v>
      </c>
      <c r="J103" t="s" s="37">
        <f>RIGHT(I103,LEN(I103)-1)</f>
        <v>342</v>
      </c>
    </row>
    <row r="104" ht="30" customHeight="1">
      <c r="A104" t="s" s="32">
        <v>734</v>
      </c>
      <c r="B104" t="s" s="33">
        <v>735</v>
      </c>
      <c r="C104" t="s" s="34">
        <v>736</v>
      </c>
      <c r="D104" t="s" s="37">
        <v>339</v>
      </c>
      <c r="E104" t="s" s="36">
        <v>737</v>
      </c>
      <c r="F104" t="s" s="37">
        <v>267</v>
      </c>
      <c r="G104" t="s" s="37">
        <v>340</v>
      </c>
      <c r="H104" t="s" s="37">
        <f>CONCATENATE(F104,C104)</f>
        <v>738</v>
      </c>
      <c r="I104" t="s" s="37">
        <f>TRIM(MID(SUBSTITUTE(C104," ",REPT(" ",LEN(C104))),2*LEN(C104)+1,LEN(C104)))</f>
        <v>340</v>
      </c>
      <c r="J104" t="s" s="37">
        <f>RIGHT(I104,LEN(I104)-1)</f>
        <v>342</v>
      </c>
    </row>
    <row r="105" ht="30" customHeight="1">
      <c r="A105" t="s" s="32">
        <v>739</v>
      </c>
      <c r="B105" t="s" s="33">
        <v>740</v>
      </c>
      <c r="C105" t="s" s="34">
        <v>369</v>
      </c>
      <c r="D105" t="s" s="37">
        <v>339</v>
      </c>
      <c r="E105" t="s" s="36">
        <v>741</v>
      </c>
      <c r="F105" t="s" s="37">
        <v>267</v>
      </c>
      <c r="G105" t="s" s="37">
        <v>340</v>
      </c>
      <c r="H105" t="s" s="37">
        <f>CONCATENATE(F105,C105)</f>
        <v>742</v>
      </c>
      <c r="I105" t="s" s="37">
        <f>TRIM(MID(SUBSTITUTE(C105," ",REPT(" ",LEN(C105))),2*LEN(C105)+1,LEN(C105)))</f>
        <v>340</v>
      </c>
      <c r="J105" t="s" s="37">
        <f>RIGHT(I105,LEN(I105)-1)</f>
        <v>342</v>
      </c>
    </row>
    <row r="106" ht="30" customHeight="1">
      <c r="A106" t="s" s="32">
        <v>743</v>
      </c>
      <c r="B106" t="s" s="33">
        <v>744</v>
      </c>
      <c r="C106" t="s" s="34">
        <v>745</v>
      </c>
      <c r="D106" t="s" s="37">
        <v>339</v>
      </c>
      <c r="E106" t="s" s="36">
        <v>746</v>
      </c>
      <c r="F106" t="s" s="37">
        <v>267</v>
      </c>
      <c r="G106" t="s" s="37">
        <v>340</v>
      </c>
      <c r="H106" t="s" s="37">
        <f>CONCATENATE(F106,C106)</f>
        <v>747</v>
      </c>
      <c r="I106" t="s" s="37">
        <f>TRIM(MID(SUBSTITUTE(C106," ",REPT(" ",LEN(C106))),2*LEN(C106)+1,LEN(C106)))</f>
        <v>340</v>
      </c>
      <c r="J106" t="s" s="37">
        <f>RIGHT(I106,LEN(I106)-1)</f>
        <v>342</v>
      </c>
    </row>
    <row r="107" ht="30" customHeight="1">
      <c r="A107" t="s" s="32">
        <v>748</v>
      </c>
      <c r="B107" t="s" s="33">
        <v>749</v>
      </c>
      <c r="C107" t="s" s="34">
        <v>750</v>
      </c>
      <c r="D107" t="s" s="37">
        <v>339</v>
      </c>
      <c r="E107" t="s" s="36">
        <v>751</v>
      </c>
      <c r="F107" t="s" s="37">
        <v>267</v>
      </c>
      <c r="G107" t="s" s="37">
        <v>340</v>
      </c>
      <c r="H107" t="s" s="37">
        <f>CONCATENATE(F107,C107)</f>
        <v>752</v>
      </c>
      <c r="I107" t="s" s="37">
        <f>TRIM(MID(SUBSTITUTE(C107," ",REPT(" ",LEN(C107))),2*LEN(C107)+1,LEN(C107)))</f>
        <v>340</v>
      </c>
      <c r="J107" t="s" s="37">
        <f>RIGHT(I107,LEN(I107)-1)</f>
        <v>342</v>
      </c>
    </row>
    <row r="108" ht="30" customHeight="1">
      <c r="A108" t="s" s="32">
        <v>753</v>
      </c>
      <c r="B108" t="s" s="33">
        <v>754</v>
      </c>
      <c r="C108" t="s" s="34">
        <v>755</v>
      </c>
      <c r="D108" t="s" s="37">
        <v>339</v>
      </c>
      <c r="E108" t="s" s="36">
        <v>756</v>
      </c>
      <c r="F108" t="s" s="37">
        <v>267</v>
      </c>
      <c r="G108" t="s" s="37">
        <v>340</v>
      </c>
      <c r="H108" t="s" s="37">
        <f>CONCATENATE(F108,C108)</f>
        <v>757</v>
      </c>
      <c r="I108" t="s" s="37">
        <f>TRIM(MID(SUBSTITUTE(C108," ",REPT(" ",LEN(C108))),2*LEN(C108)+1,LEN(C108)))</f>
        <v>340</v>
      </c>
      <c r="J108" t="s" s="37">
        <f>RIGHT(I108,LEN(I108)-1)</f>
        <v>342</v>
      </c>
    </row>
    <row r="109" ht="30" customHeight="1">
      <c r="A109" t="s" s="32">
        <v>758</v>
      </c>
      <c r="B109" t="s" s="33">
        <v>759</v>
      </c>
      <c r="C109" t="s" s="34">
        <v>760</v>
      </c>
      <c r="D109" t="s" s="37">
        <v>339</v>
      </c>
      <c r="E109" t="s" s="36">
        <v>761</v>
      </c>
      <c r="F109" t="s" s="37">
        <v>267</v>
      </c>
      <c r="G109" t="s" s="37">
        <v>340</v>
      </c>
      <c r="H109" t="s" s="37">
        <f>CONCATENATE(F109,C109)</f>
        <v>762</v>
      </c>
      <c r="I109" t="s" s="37">
        <f>TRIM(MID(SUBSTITUTE(C109," ",REPT(" ",LEN(C109))),2*LEN(C109)+1,LEN(C109)))</f>
        <v>340</v>
      </c>
      <c r="J109" t="s" s="37">
        <f>RIGHT(I109,LEN(I109)-1)</f>
        <v>342</v>
      </c>
    </row>
    <row r="110" ht="30" customHeight="1">
      <c r="A110" t="s" s="32">
        <v>763</v>
      </c>
      <c r="B110" t="s" s="33">
        <v>764</v>
      </c>
      <c r="C110" t="s" s="34">
        <v>765</v>
      </c>
      <c r="D110" t="s" s="37">
        <v>339</v>
      </c>
      <c r="E110" t="s" s="36">
        <v>766</v>
      </c>
      <c r="F110" t="s" s="37">
        <v>267</v>
      </c>
      <c r="G110" t="s" s="37">
        <v>340</v>
      </c>
      <c r="H110" t="s" s="37">
        <f>CONCATENATE(F110,C110)</f>
        <v>767</v>
      </c>
      <c r="I110" t="s" s="37">
        <f>TRIM(MID(SUBSTITUTE(C110," ",REPT(" ",LEN(C110))),2*LEN(C110)+1,LEN(C110)))</f>
        <v>340</v>
      </c>
      <c r="J110" t="s" s="37">
        <f>RIGHT(I110,LEN(I110)-1)</f>
        <v>342</v>
      </c>
    </row>
    <row r="111" ht="30" customHeight="1">
      <c r="A111" t="s" s="32">
        <v>768</v>
      </c>
      <c r="B111" t="s" s="33">
        <v>769</v>
      </c>
      <c r="C111" t="s" s="34">
        <v>770</v>
      </c>
      <c r="D111" t="s" s="37">
        <v>339</v>
      </c>
      <c r="E111" t="s" s="36">
        <v>771</v>
      </c>
      <c r="F111" t="s" s="37">
        <v>267</v>
      </c>
      <c r="G111" t="s" s="37">
        <v>340</v>
      </c>
      <c r="H111" t="s" s="37">
        <f>CONCATENATE(F111,C111)</f>
        <v>772</v>
      </c>
      <c r="I111" t="s" s="37">
        <f>TRIM(MID(SUBSTITUTE(C111," ",REPT(" ",LEN(C111))),2*LEN(C111)+1,LEN(C111)))</f>
        <v>340</v>
      </c>
      <c r="J111" t="s" s="37">
        <f>RIGHT(I111,LEN(I111)-1)</f>
        <v>342</v>
      </c>
    </row>
    <row r="112" ht="30" customHeight="1">
      <c r="A112" t="s" s="32">
        <v>773</v>
      </c>
      <c r="B112" t="s" s="33">
        <v>774</v>
      </c>
      <c r="C112" t="s" s="34">
        <v>775</v>
      </c>
      <c r="D112" t="s" s="37">
        <v>339</v>
      </c>
      <c r="E112" t="s" s="36">
        <v>776</v>
      </c>
      <c r="F112" t="s" s="37">
        <v>267</v>
      </c>
      <c r="G112" t="s" s="37">
        <v>340</v>
      </c>
      <c r="H112" t="s" s="37">
        <f>CONCATENATE(F112,C112)</f>
        <v>777</v>
      </c>
      <c r="I112" t="s" s="37">
        <f>TRIM(MID(SUBSTITUTE(C112," ",REPT(" ",LEN(C112))),2*LEN(C112)+1,LEN(C112)))</f>
        <v>340</v>
      </c>
      <c r="J112" t="s" s="37">
        <f>RIGHT(I112,LEN(I112)-1)</f>
        <v>342</v>
      </c>
    </row>
    <row r="113" ht="30" customHeight="1">
      <c r="A113" t="s" s="32">
        <v>778</v>
      </c>
      <c r="B113" t="s" s="33">
        <v>779</v>
      </c>
      <c r="C113" t="s" s="34">
        <v>393</v>
      </c>
      <c r="D113" t="s" s="37">
        <v>339</v>
      </c>
      <c r="E113" t="s" s="36">
        <v>780</v>
      </c>
      <c r="F113" t="s" s="37">
        <v>267</v>
      </c>
      <c r="G113" t="s" s="37">
        <v>340</v>
      </c>
      <c r="H113" t="s" s="37">
        <f>CONCATENATE(F113,C113)</f>
        <v>781</v>
      </c>
      <c r="I113" t="s" s="37">
        <f>TRIM(MID(SUBSTITUTE(C113," ",REPT(" ",LEN(C113))),2*LEN(C113)+1,LEN(C113)))</f>
        <v>340</v>
      </c>
      <c r="J113" t="s" s="37">
        <f>RIGHT(I113,LEN(I113)-1)</f>
        <v>342</v>
      </c>
    </row>
    <row r="114" ht="30" customHeight="1">
      <c r="A114" t="s" s="32">
        <v>782</v>
      </c>
      <c r="B114" t="s" s="33">
        <v>783</v>
      </c>
      <c r="C114" t="s" s="34">
        <v>784</v>
      </c>
      <c r="D114" t="s" s="37">
        <v>339</v>
      </c>
      <c r="E114" t="s" s="36">
        <v>785</v>
      </c>
      <c r="F114" t="s" s="37">
        <v>267</v>
      </c>
      <c r="G114" t="s" s="37">
        <v>340</v>
      </c>
      <c r="H114" t="s" s="37">
        <f>CONCATENATE(F114,C114)</f>
        <v>786</v>
      </c>
      <c r="I114" t="s" s="37">
        <f>TRIM(MID(SUBSTITUTE(C114," ",REPT(" ",LEN(C114))),2*LEN(C114)+1,LEN(C114)))</f>
        <v>340</v>
      </c>
      <c r="J114" t="s" s="37">
        <f>RIGHT(I114,LEN(I114)-1)</f>
        <v>342</v>
      </c>
    </row>
    <row r="115" ht="30" customHeight="1">
      <c r="A115" t="s" s="32">
        <v>787</v>
      </c>
      <c r="B115" t="s" s="33">
        <v>788</v>
      </c>
      <c r="C115" t="s" s="34">
        <v>789</v>
      </c>
      <c r="D115" t="s" s="37">
        <v>339</v>
      </c>
      <c r="E115" t="s" s="36">
        <v>790</v>
      </c>
      <c r="F115" t="s" s="37">
        <v>267</v>
      </c>
      <c r="G115" t="s" s="37">
        <v>340</v>
      </c>
      <c r="H115" t="s" s="37">
        <f>CONCATENATE(F115,C115)</f>
        <v>791</v>
      </c>
      <c r="I115" t="s" s="37">
        <f>TRIM(MID(SUBSTITUTE(C115," ",REPT(" ",LEN(C115))),2*LEN(C115)+1,LEN(C115)))</f>
        <v>340</v>
      </c>
      <c r="J115" t="s" s="37">
        <f>RIGHT(I115,LEN(I115)-1)</f>
        <v>342</v>
      </c>
    </row>
    <row r="116" ht="30" customHeight="1">
      <c r="A116" t="s" s="32">
        <v>792</v>
      </c>
      <c r="B116" t="s" s="33">
        <v>793</v>
      </c>
      <c r="C116" t="s" s="34">
        <v>794</v>
      </c>
      <c r="D116" t="s" s="37">
        <v>339</v>
      </c>
      <c r="E116" t="s" s="36">
        <v>795</v>
      </c>
      <c r="F116" t="s" s="37">
        <v>267</v>
      </c>
      <c r="G116" t="s" s="37">
        <v>340</v>
      </c>
      <c r="H116" t="s" s="37">
        <f>CONCATENATE(F116,C116)</f>
        <v>796</v>
      </c>
      <c r="I116" t="s" s="37">
        <f>TRIM(MID(SUBSTITUTE(C116," ",REPT(" ",LEN(C116))),2*LEN(C116)+1,LEN(C116)))</f>
        <v>340</v>
      </c>
      <c r="J116" t="s" s="37">
        <f>RIGHT(I116,LEN(I116)-1)</f>
        <v>342</v>
      </c>
    </row>
    <row r="117" ht="30" customHeight="1">
      <c r="A117" t="s" s="32">
        <v>797</v>
      </c>
      <c r="B117" t="s" s="33">
        <v>798</v>
      </c>
      <c r="C117" t="s" s="34">
        <v>799</v>
      </c>
      <c r="D117" t="s" s="37">
        <v>339</v>
      </c>
      <c r="E117" t="s" s="36">
        <v>800</v>
      </c>
      <c r="F117" t="s" s="37">
        <v>267</v>
      </c>
      <c r="G117" t="s" s="37">
        <v>340</v>
      </c>
      <c r="H117" t="s" s="37">
        <f>CONCATENATE(F117,C117)</f>
        <v>801</v>
      </c>
      <c r="I117" t="s" s="37">
        <f>TRIM(MID(SUBSTITUTE(C117," ",REPT(" ",LEN(C117))),2*LEN(C117)+1,LEN(C117)))</f>
        <v>340</v>
      </c>
      <c r="J117" t="s" s="37">
        <f>RIGHT(I117,LEN(I117)-1)</f>
        <v>342</v>
      </c>
    </row>
    <row r="118" ht="30" customHeight="1">
      <c r="A118" t="s" s="32">
        <v>802</v>
      </c>
      <c r="B118" t="s" s="33">
        <v>803</v>
      </c>
      <c r="C118" t="s" s="34">
        <v>804</v>
      </c>
      <c r="D118" t="s" s="37">
        <v>339</v>
      </c>
      <c r="E118" t="s" s="36">
        <v>805</v>
      </c>
      <c r="F118" t="s" s="37">
        <v>267</v>
      </c>
      <c r="G118" t="s" s="37">
        <v>340</v>
      </c>
      <c r="H118" t="s" s="37">
        <f>CONCATENATE(F118,C118)</f>
        <v>806</v>
      </c>
      <c r="I118" t="s" s="37">
        <f>TRIM(MID(SUBSTITUTE(C118," ",REPT(" ",LEN(C118))),2*LEN(C118)+1,LEN(C118)))</f>
        <v>340</v>
      </c>
      <c r="J118" t="s" s="37">
        <f>RIGHT(I118,LEN(I118)-1)</f>
        <v>342</v>
      </c>
    </row>
    <row r="119" ht="30" customHeight="1">
      <c r="A119" t="s" s="32">
        <v>807</v>
      </c>
      <c r="B119" t="s" s="33">
        <v>808</v>
      </c>
      <c r="C119" t="s" s="34">
        <v>809</v>
      </c>
      <c r="D119" t="s" s="37">
        <v>339</v>
      </c>
      <c r="E119" t="s" s="36">
        <v>810</v>
      </c>
      <c r="F119" t="s" s="37">
        <v>267</v>
      </c>
      <c r="G119" t="s" s="37">
        <v>340</v>
      </c>
      <c r="H119" t="s" s="37">
        <f>CONCATENATE(F119,C119)</f>
        <v>811</v>
      </c>
      <c r="I119" t="s" s="37">
        <f>TRIM(MID(SUBSTITUTE(C119," ",REPT(" ",LEN(C119))),2*LEN(C119)+1,LEN(C119)))</f>
        <v>340</v>
      </c>
      <c r="J119" t="s" s="37">
        <f>RIGHT(I119,LEN(I119)-1)</f>
        <v>342</v>
      </c>
    </row>
    <row r="120" ht="30" customHeight="1">
      <c r="A120" t="s" s="32">
        <v>812</v>
      </c>
      <c r="B120" t="s" s="33">
        <v>813</v>
      </c>
      <c r="C120" t="s" s="34">
        <v>814</v>
      </c>
      <c r="D120" t="s" s="37">
        <v>339</v>
      </c>
      <c r="E120" t="s" s="36">
        <v>815</v>
      </c>
      <c r="F120" t="s" s="37">
        <v>267</v>
      </c>
      <c r="G120" t="s" s="37">
        <v>340</v>
      </c>
      <c r="H120" t="s" s="37">
        <f>CONCATENATE(F120,C120)</f>
        <v>816</v>
      </c>
      <c r="I120" t="s" s="37">
        <f>TRIM(MID(SUBSTITUTE(C120," ",REPT(" ",LEN(C120))),2*LEN(C120)+1,LEN(C120)))</f>
        <v>340</v>
      </c>
      <c r="J120" t="s" s="37">
        <f>RIGHT(I120,LEN(I120)-1)</f>
        <v>342</v>
      </c>
    </row>
    <row r="121" ht="30" customHeight="1">
      <c r="A121" t="s" s="32">
        <v>817</v>
      </c>
      <c r="B121" t="s" s="33">
        <v>818</v>
      </c>
      <c r="C121" t="s" s="34">
        <v>819</v>
      </c>
      <c r="D121" t="s" s="37">
        <v>339</v>
      </c>
      <c r="E121" t="s" s="36">
        <v>820</v>
      </c>
      <c r="F121" t="s" s="37">
        <v>267</v>
      </c>
      <c r="G121" t="s" s="37">
        <v>340</v>
      </c>
      <c r="H121" t="s" s="37">
        <f>CONCATENATE(F121,C121)</f>
        <v>821</v>
      </c>
      <c r="I121" t="s" s="37">
        <f>TRIM(MID(SUBSTITUTE(C121," ",REPT(" ",LEN(C121))),2*LEN(C121)+1,LEN(C121)))</f>
        <v>340</v>
      </c>
      <c r="J121" t="s" s="37">
        <f>RIGHT(I121,LEN(I121)-1)</f>
        <v>342</v>
      </c>
    </row>
    <row r="122" ht="30" customHeight="1">
      <c r="A122" t="s" s="32">
        <v>822</v>
      </c>
      <c r="B122" t="s" s="33">
        <v>823</v>
      </c>
      <c r="C122" t="s" s="34">
        <v>824</v>
      </c>
      <c r="D122" t="s" s="37">
        <v>339</v>
      </c>
      <c r="E122" t="s" s="36">
        <v>825</v>
      </c>
      <c r="F122" t="s" s="37">
        <v>267</v>
      </c>
      <c r="G122" t="s" s="37">
        <v>340</v>
      </c>
      <c r="H122" t="s" s="37">
        <f>CONCATENATE(F122,C122)</f>
        <v>826</v>
      </c>
      <c r="I122" t="s" s="37">
        <f>TRIM(MID(SUBSTITUTE(C122," ",REPT(" ",LEN(C122))),2*LEN(C122)+1,LEN(C122)))</f>
        <v>340</v>
      </c>
      <c r="J122" t="s" s="37">
        <f>RIGHT(I122,LEN(I122)-1)</f>
        <v>342</v>
      </c>
    </row>
    <row r="123" ht="30" customHeight="1">
      <c r="A123" t="s" s="32">
        <v>827</v>
      </c>
      <c r="B123" t="s" s="33">
        <v>828</v>
      </c>
      <c r="C123" t="s" s="34">
        <v>829</v>
      </c>
      <c r="D123" t="s" s="37">
        <v>339</v>
      </c>
      <c r="E123" t="s" s="36">
        <v>830</v>
      </c>
      <c r="F123" t="s" s="37">
        <v>267</v>
      </c>
      <c r="G123" t="s" s="37">
        <v>340</v>
      </c>
      <c r="H123" t="s" s="37">
        <f>CONCATENATE(F123,C123)</f>
        <v>831</v>
      </c>
      <c r="I123" t="s" s="37">
        <f>TRIM(MID(SUBSTITUTE(C123," ",REPT(" ",LEN(C123))),2*LEN(C123)+1,LEN(C123)))</f>
        <v>340</v>
      </c>
      <c r="J123" t="s" s="37">
        <f>RIGHT(I123,LEN(I123)-1)</f>
        <v>342</v>
      </c>
    </row>
    <row r="124" ht="30" customHeight="1">
      <c r="A124" t="s" s="32">
        <v>832</v>
      </c>
      <c r="B124" t="s" s="33">
        <v>833</v>
      </c>
      <c r="C124" t="s" s="34">
        <v>834</v>
      </c>
      <c r="D124" t="s" s="37">
        <v>339</v>
      </c>
      <c r="E124" t="s" s="36">
        <v>835</v>
      </c>
      <c r="F124" t="s" s="37">
        <v>267</v>
      </c>
      <c r="G124" t="s" s="37">
        <v>340</v>
      </c>
      <c r="H124" t="s" s="37">
        <f>CONCATENATE(F124,C124)</f>
        <v>836</v>
      </c>
      <c r="I124" t="s" s="37">
        <f>TRIM(MID(SUBSTITUTE(C124," ",REPT(" ",LEN(C124))),2*LEN(C124)+1,LEN(C124)))</f>
        <v>340</v>
      </c>
      <c r="J124" t="s" s="37">
        <f>RIGHT(I124,LEN(I124)-1)</f>
        <v>342</v>
      </c>
    </row>
    <row r="125" ht="30" customHeight="1">
      <c r="A125" t="s" s="32">
        <v>837</v>
      </c>
      <c r="B125" t="s" s="33">
        <v>838</v>
      </c>
      <c r="C125" t="s" s="34">
        <v>359</v>
      </c>
      <c r="D125" t="s" s="37">
        <v>339</v>
      </c>
      <c r="E125" t="s" s="36">
        <v>839</v>
      </c>
      <c r="F125" t="s" s="37">
        <v>267</v>
      </c>
      <c r="G125" t="s" s="37">
        <v>340</v>
      </c>
      <c r="H125" t="s" s="37">
        <f>CONCATENATE(F125,C125)</f>
        <v>840</v>
      </c>
      <c r="I125" t="s" s="37">
        <f>TRIM(MID(SUBSTITUTE(C125," ",REPT(" ",LEN(C125))),2*LEN(C125)+1,LEN(C125)))</f>
        <v>340</v>
      </c>
      <c r="J125" t="s" s="37">
        <f>RIGHT(I125,LEN(I125)-1)</f>
        <v>342</v>
      </c>
    </row>
    <row r="126" ht="30" customHeight="1">
      <c r="A126" s="38">
        <v>4604</v>
      </c>
      <c r="B126" t="s" s="33">
        <v>841</v>
      </c>
      <c r="C126" t="s" s="34">
        <v>842</v>
      </c>
      <c r="D126" t="s" s="37">
        <v>339</v>
      </c>
      <c r="E126" t="s" s="36">
        <v>843</v>
      </c>
      <c r="F126" t="s" s="37">
        <v>267</v>
      </c>
      <c r="G126" t="s" s="37">
        <v>340</v>
      </c>
      <c r="H126" t="s" s="37">
        <f>CONCATENATE(F126,C126)</f>
        <v>844</v>
      </c>
      <c r="I126" t="s" s="37">
        <f>TRIM(MID(SUBSTITUTE(C126," ",REPT(" ",LEN(C126))),2*LEN(C126)+1,LEN(C126)))</f>
        <v>340</v>
      </c>
      <c r="J126" t="s" s="37">
        <f>RIGHT(I126,LEN(I126)-1)</f>
        <v>342</v>
      </c>
    </row>
    <row r="127" ht="30" customHeight="1">
      <c r="A127" t="s" s="32">
        <v>845</v>
      </c>
      <c r="B127" t="s" s="33">
        <v>846</v>
      </c>
      <c r="C127" t="s" s="34">
        <v>847</v>
      </c>
      <c r="D127" t="s" s="37">
        <v>339</v>
      </c>
      <c r="E127" t="s" s="36">
        <v>848</v>
      </c>
      <c r="F127" t="s" s="37">
        <v>267</v>
      </c>
      <c r="G127" t="s" s="37">
        <v>340</v>
      </c>
      <c r="H127" t="s" s="37">
        <f>CONCATENATE(F127,C127)</f>
        <v>849</v>
      </c>
      <c r="I127" t="s" s="37">
        <f>TRIM(MID(SUBSTITUTE(C127," ",REPT(" ",LEN(C127))),2*LEN(C127)+1,LEN(C127)))</f>
        <v>340</v>
      </c>
      <c r="J127" t="s" s="37">
        <f>RIGHT(I127,LEN(I127)-1)</f>
        <v>342</v>
      </c>
    </row>
    <row r="128" ht="30" customHeight="1">
      <c r="A128" t="s" s="32">
        <v>850</v>
      </c>
      <c r="B128" t="s" s="33">
        <v>851</v>
      </c>
      <c r="C128" t="s" s="34">
        <v>852</v>
      </c>
      <c r="D128" t="s" s="37">
        <v>339</v>
      </c>
      <c r="E128" t="s" s="36">
        <v>853</v>
      </c>
      <c r="F128" t="s" s="37">
        <v>267</v>
      </c>
      <c r="G128" t="s" s="37">
        <v>340</v>
      </c>
      <c r="H128" t="s" s="37">
        <f>CONCATENATE(F128,C128)</f>
        <v>854</v>
      </c>
      <c r="I128" t="s" s="37">
        <f>TRIM(MID(SUBSTITUTE(C128," ",REPT(" ",LEN(C128))),2*LEN(C128)+1,LEN(C128)))</f>
        <v>340</v>
      </c>
      <c r="J128" t="s" s="37">
        <f>RIGHT(I128,LEN(I128)-1)</f>
        <v>342</v>
      </c>
    </row>
    <row r="129" ht="30" customHeight="1">
      <c r="A129" t="s" s="32">
        <v>855</v>
      </c>
      <c r="B129" t="s" s="33">
        <v>856</v>
      </c>
      <c r="C129" t="s" s="34">
        <v>857</v>
      </c>
      <c r="D129" t="s" s="37">
        <v>339</v>
      </c>
      <c r="E129" t="s" s="36">
        <v>858</v>
      </c>
      <c r="F129" t="s" s="37">
        <v>267</v>
      </c>
      <c r="G129" t="s" s="37">
        <v>340</v>
      </c>
      <c r="H129" t="s" s="37">
        <f>CONCATENATE(F129,C129)</f>
        <v>859</v>
      </c>
      <c r="I129" t="s" s="37">
        <f>TRIM(MID(SUBSTITUTE(C129," ",REPT(" ",LEN(C129))),2*LEN(C129)+1,LEN(C129)))</f>
        <v>340</v>
      </c>
      <c r="J129" t="s" s="37">
        <f>RIGHT(I129,LEN(I129)-1)</f>
        <v>342</v>
      </c>
    </row>
    <row r="130" ht="30" customHeight="1">
      <c r="A130" t="s" s="32">
        <v>860</v>
      </c>
      <c r="B130" t="s" s="33">
        <v>861</v>
      </c>
      <c r="C130" t="s" s="34">
        <v>862</v>
      </c>
      <c r="D130" t="s" s="37">
        <v>339</v>
      </c>
      <c r="E130" t="s" s="36">
        <v>863</v>
      </c>
      <c r="F130" t="s" s="37">
        <v>267</v>
      </c>
      <c r="G130" t="s" s="37">
        <v>340</v>
      </c>
      <c r="H130" t="s" s="37">
        <f>CONCATENATE(F130,C130)</f>
        <v>864</v>
      </c>
      <c r="I130" t="s" s="37">
        <f>TRIM(MID(SUBSTITUTE(C130," ",REPT(" ",LEN(C130))),2*LEN(C130)+1,LEN(C130)))</f>
        <v>340</v>
      </c>
      <c r="J130" t="s" s="37">
        <f>RIGHT(I130,LEN(I130)-1)</f>
        <v>342</v>
      </c>
    </row>
    <row r="131" ht="30" customHeight="1">
      <c r="A131" t="s" s="32">
        <v>865</v>
      </c>
      <c r="B131" t="s" s="33">
        <v>866</v>
      </c>
      <c r="C131" t="s" s="34">
        <v>867</v>
      </c>
      <c r="D131" t="s" s="37">
        <v>339</v>
      </c>
      <c r="E131" t="s" s="36">
        <v>868</v>
      </c>
      <c r="F131" t="s" s="37">
        <v>267</v>
      </c>
      <c r="G131" t="s" s="37">
        <v>340</v>
      </c>
      <c r="H131" t="s" s="37">
        <f>CONCATENATE(F131,C131)</f>
        <v>869</v>
      </c>
      <c r="I131" t="s" s="37">
        <f>TRIM(MID(SUBSTITUTE(C131," ",REPT(" ",LEN(C131))),2*LEN(C131)+1,LEN(C131)))</f>
        <v>340</v>
      </c>
      <c r="J131" t="s" s="37">
        <f>RIGHT(I131,LEN(I131)-1)</f>
        <v>342</v>
      </c>
    </row>
    <row r="132" ht="30" customHeight="1">
      <c r="A132" t="s" s="32">
        <v>870</v>
      </c>
      <c r="B132" t="s" s="33">
        <v>871</v>
      </c>
      <c r="C132" t="s" s="34">
        <v>374</v>
      </c>
      <c r="D132" t="s" s="37">
        <v>339</v>
      </c>
      <c r="E132" t="s" s="36">
        <v>872</v>
      </c>
      <c r="F132" t="s" s="37">
        <v>267</v>
      </c>
      <c r="G132" t="s" s="37">
        <v>340</v>
      </c>
      <c r="H132" t="s" s="37">
        <f>CONCATENATE(F132,C132)</f>
        <v>873</v>
      </c>
      <c r="I132" t="s" s="37">
        <f>TRIM(MID(SUBSTITUTE(C132," ",REPT(" ",LEN(C132))),2*LEN(C132)+1,LEN(C132)))</f>
        <v>340</v>
      </c>
      <c r="J132" t="s" s="37">
        <f>RIGHT(I132,LEN(I132)-1)</f>
        <v>342</v>
      </c>
    </row>
    <row r="133" ht="30" customHeight="1">
      <c r="A133" t="s" s="32">
        <v>874</v>
      </c>
      <c r="B133" t="s" s="33">
        <v>875</v>
      </c>
      <c r="C133" t="s" s="34">
        <v>876</v>
      </c>
      <c r="D133" t="s" s="37">
        <v>339</v>
      </c>
      <c r="E133" t="s" s="36">
        <v>877</v>
      </c>
      <c r="F133" t="s" s="37">
        <v>267</v>
      </c>
      <c r="G133" t="s" s="37">
        <v>340</v>
      </c>
      <c r="H133" t="s" s="37">
        <f>CONCATENATE(F133,C133)</f>
        <v>878</v>
      </c>
      <c r="I133" t="s" s="37">
        <f>TRIM(MID(SUBSTITUTE(C133," ",REPT(" ",LEN(C133))),2*LEN(C133)+1,LEN(C133)))</f>
        <v>340</v>
      </c>
      <c r="J133" t="s" s="37">
        <f>RIGHT(I133,LEN(I133)-1)</f>
        <v>342</v>
      </c>
    </row>
    <row r="134" ht="30" customHeight="1">
      <c r="A134" t="s" s="32">
        <v>879</v>
      </c>
      <c r="B134" t="s" s="33">
        <v>880</v>
      </c>
      <c r="C134" t="s" s="34">
        <v>881</v>
      </c>
      <c r="D134" t="s" s="37">
        <v>339</v>
      </c>
      <c r="E134" t="s" s="36">
        <v>882</v>
      </c>
      <c r="F134" t="s" s="37">
        <v>267</v>
      </c>
      <c r="G134" t="s" s="37">
        <v>340</v>
      </c>
      <c r="H134" t="s" s="37">
        <f>CONCATENATE(F134,C134)</f>
        <v>883</v>
      </c>
      <c r="I134" t="s" s="37">
        <f>TRIM(MID(SUBSTITUTE(C134," ",REPT(" ",LEN(C134))),2*LEN(C134)+1,LEN(C134)))</f>
        <v>340</v>
      </c>
      <c r="J134" t="s" s="37">
        <f>RIGHT(I134,LEN(I134)-1)</f>
        <v>342</v>
      </c>
    </row>
    <row r="135" ht="30" customHeight="1">
      <c r="A135" t="s" s="32">
        <v>884</v>
      </c>
      <c r="B135" t="s" s="33">
        <v>885</v>
      </c>
      <c r="C135" t="s" s="34">
        <v>886</v>
      </c>
      <c r="D135" t="s" s="37">
        <v>339</v>
      </c>
      <c r="E135" t="s" s="36">
        <v>887</v>
      </c>
      <c r="F135" t="s" s="37">
        <v>267</v>
      </c>
      <c r="G135" t="s" s="37">
        <v>340</v>
      </c>
      <c r="H135" t="s" s="37">
        <f>CONCATENATE(F135,C135)</f>
        <v>888</v>
      </c>
      <c r="I135" t="s" s="37">
        <f>TRIM(MID(SUBSTITUTE(C135," ",REPT(" ",LEN(C135))),2*LEN(C135)+1,LEN(C135)))</f>
        <v>340</v>
      </c>
      <c r="J135" t="s" s="37">
        <f>RIGHT(I135,LEN(I135)-1)</f>
        <v>342</v>
      </c>
    </row>
    <row r="136" ht="30" customHeight="1">
      <c r="A136" t="s" s="32">
        <v>889</v>
      </c>
      <c r="B136" t="s" s="33">
        <v>890</v>
      </c>
      <c r="C136" t="s" s="34">
        <v>891</v>
      </c>
      <c r="D136" t="s" s="37">
        <v>339</v>
      </c>
      <c r="E136" t="s" s="36">
        <v>892</v>
      </c>
      <c r="F136" t="s" s="37">
        <v>267</v>
      </c>
      <c r="G136" t="s" s="37">
        <v>340</v>
      </c>
      <c r="H136" t="s" s="37">
        <f>CONCATENATE(F136,C136)</f>
        <v>893</v>
      </c>
      <c r="I136" t="s" s="37">
        <f>TRIM(MID(SUBSTITUTE(C136," ",REPT(" ",LEN(C136))),2*LEN(C136)+1,LEN(C136)))</f>
        <v>340</v>
      </c>
      <c r="J136" t="s" s="37">
        <f>RIGHT(I136,LEN(I136)-1)</f>
        <v>342</v>
      </c>
    </row>
    <row r="137" ht="30" customHeight="1">
      <c r="A137" t="s" s="32">
        <v>894</v>
      </c>
      <c r="B137" t="s" s="33">
        <v>895</v>
      </c>
      <c r="C137" t="s" s="34">
        <v>388</v>
      </c>
      <c r="D137" t="s" s="37">
        <v>339</v>
      </c>
      <c r="E137" t="s" s="36">
        <v>896</v>
      </c>
      <c r="F137" t="s" s="37">
        <v>267</v>
      </c>
      <c r="G137" t="s" s="37">
        <v>340</v>
      </c>
      <c r="H137" t="s" s="37">
        <f>CONCATENATE(F137,C137)</f>
        <v>897</v>
      </c>
      <c r="I137" t="s" s="37">
        <f>TRIM(MID(SUBSTITUTE(C137," ",REPT(" ",LEN(C137))),2*LEN(C137)+1,LEN(C137)))</f>
        <v>340</v>
      </c>
      <c r="J137" t="s" s="37">
        <f>RIGHT(I137,LEN(I137)-1)</f>
        <v>342</v>
      </c>
    </row>
    <row r="138" ht="30" customHeight="1">
      <c r="A138" t="s" s="32">
        <v>898</v>
      </c>
      <c r="B138" t="s" s="33">
        <v>899</v>
      </c>
      <c r="C138" t="s" s="34">
        <v>900</v>
      </c>
      <c r="D138" t="s" s="37">
        <v>339</v>
      </c>
      <c r="E138" t="s" s="36">
        <v>901</v>
      </c>
      <c r="F138" t="s" s="37">
        <v>267</v>
      </c>
      <c r="G138" t="s" s="37">
        <v>340</v>
      </c>
      <c r="H138" t="s" s="37">
        <f>CONCATENATE(F138,C138)</f>
        <v>902</v>
      </c>
      <c r="I138" t="s" s="37">
        <f>TRIM(MID(SUBSTITUTE(C138," ",REPT(" ",LEN(C138))),2*LEN(C138)+1,LEN(C138)))</f>
        <v>340</v>
      </c>
      <c r="J138" t="s" s="37">
        <f>RIGHT(I138,LEN(I138)-1)</f>
        <v>342</v>
      </c>
    </row>
    <row r="139" ht="30" customHeight="1">
      <c r="A139" t="s" s="32">
        <v>903</v>
      </c>
      <c r="B139" t="s" s="33">
        <v>904</v>
      </c>
      <c r="C139" t="s" s="34">
        <v>905</v>
      </c>
      <c r="D139" t="s" s="37">
        <v>339</v>
      </c>
      <c r="E139" t="s" s="36">
        <v>906</v>
      </c>
      <c r="F139" t="s" s="37">
        <v>267</v>
      </c>
      <c r="G139" t="s" s="37">
        <v>340</v>
      </c>
      <c r="H139" t="s" s="37">
        <f>CONCATENATE(F139,C139)</f>
        <v>907</v>
      </c>
      <c r="I139" t="s" s="37">
        <f>TRIM(MID(SUBSTITUTE(C139," ",REPT(" ",LEN(C139))),2*LEN(C139)+1,LEN(C139)))</f>
        <v>340</v>
      </c>
      <c r="J139" t="s" s="37">
        <f>RIGHT(I139,LEN(I139)-1)</f>
        <v>342</v>
      </c>
    </row>
    <row r="140" ht="30" customHeight="1">
      <c r="A140" t="s" s="32">
        <v>908</v>
      </c>
      <c r="B140" t="s" s="33">
        <v>909</v>
      </c>
      <c r="C140" t="s" s="34">
        <v>910</v>
      </c>
      <c r="D140" t="s" s="37">
        <v>339</v>
      </c>
      <c r="E140" t="s" s="36">
        <v>911</v>
      </c>
      <c r="F140" t="s" s="37">
        <v>267</v>
      </c>
      <c r="G140" t="s" s="37">
        <v>340</v>
      </c>
      <c r="H140" t="s" s="37">
        <f>CONCATENATE(F140,C140)</f>
        <v>912</v>
      </c>
      <c r="I140" t="s" s="37">
        <f>TRIM(MID(SUBSTITUTE(C140," ",REPT(" ",LEN(C140))),2*LEN(C140)+1,LEN(C140)))</f>
        <v>340</v>
      </c>
      <c r="J140" t="s" s="37">
        <f>RIGHT(I140,LEN(I140)-1)</f>
        <v>342</v>
      </c>
    </row>
    <row r="141" ht="30" customHeight="1">
      <c r="A141" t="s" s="32">
        <v>913</v>
      </c>
      <c r="B141" t="s" s="33">
        <v>914</v>
      </c>
      <c r="C141" t="s" s="34">
        <v>915</v>
      </c>
      <c r="D141" t="s" s="37">
        <v>339</v>
      </c>
      <c r="E141" t="s" s="36">
        <v>916</v>
      </c>
      <c r="F141" t="s" s="37">
        <v>267</v>
      </c>
      <c r="G141" t="s" s="37">
        <v>340</v>
      </c>
      <c r="H141" t="s" s="37">
        <f>CONCATENATE(F141,C141)</f>
        <v>917</v>
      </c>
      <c r="I141" t="s" s="37">
        <f>TRIM(MID(SUBSTITUTE(C141," ",REPT(" ",LEN(C141))),2*LEN(C141)+1,LEN(C141)))</f>
        <v>340</v>
      </c>
      <c r="J141" t="s" s="37">
        <f>RIGHT(I141,LEN(I141)-1)</f>
        <v>342</v>
      </c>
    </row>
    <row r="142" ht="30" customHeight="1">
      <c r="A142" t="s" s="32">
        <v>918</v>
      </c>
      <c r="B142" t="s" s="33">
        <v>919</v>
      </c>
      <c r="C142" t="s" s="34">
        <v>920</v>
      </c>
      <c r="D142" t="s" s="37">
        <v>339</v>
      </c>
      <c r="E142" t="s" s="36">
        <v>921</v>
      </c>
      <c r="F142" t="s" s="37">
        <v>267</v>
      </c>
      <c r="G142" t="s" s="37">
        <v>340</v>
      </c>
      <c r="H142" t="s" s="37">
        <f>CONCATENATE(F142,C142)</f>
        <v>922</v>
      </c>
      <c r="I142" t="s" s="37">
        <f>TRIM(MID(SUBSTITUTE(C142," ",REPT(" ",LEN(C142))),2*LEN(C142)+1,LEN(C142)))</f>
        <v>340</v>
      </c>
      <c r="J142" t="s" s="37">
        <f>RIGHT(I142,LEN(I142)-1)</f>
        <v>342</v>
      </c>
    </row>
    <row r="143" ht="30" customHeight="1">
      <c r="A143" s="38">
        <v>26547</v>
      </c>
      <c r="B143" t="s" s="33">
        <v>923</v>
      </c>
      <c r="C143" t="s" s="34">
        <v>379</v>
      </c>
      <c r="D143" t="s" s="37">
        <v>339</v>
      </c>
      <c r="E143" t="s" s="36">
        <v>924</v>
      </c>
      <c r="F143" t="s" s="37">
        <v>267</v>
      </c>
      <c r="G143" t="s" s="37">
        <v>340</v>
      </c>
      <c r="H143" t="s" s="37">
        <f>CONCATENATE(F143,C143)</f>
        <v>925</v>
      </c>
      <c r="I143" t="s" s="37">
        <f>TRIM(MID(SUBSTITUTE(C143," ",REPT(" ",LEN(C143))),2*LEN(C143)+1,LEN(C143)))</f>
        <v>340</v>
      </c>
      <c r="J143" t="s" s="37">
        <f>RIGHT(I143,LEN(I143)-1)</f>
        <v>342</v>
      </c>
    </row>
    <row r="144" ht="30" customHeight="1">
      <c r="A144" t="s" s="32">
        <v>926</v>
      </c>
      <c r="B144" t="s" s="33">
        <v>927</v>
      </c>
      <c r="C144" t="s" s="34">
        <v>928</v>
      </c>
      <c r="D144" t="s" s="37">
        <v>339</v>
      </c>
      <c r="E144" t="s" s="36">
        <v>929</v>
      </c>
      <c r="F144" t="s" s="37">
        <v>267</v>
      </c>
      <c r="G144" t="s" s="37">
        <v>340</v>
      </c>
      <c r="H144" t="s" s="37">
        <f>CONCATENATE(F144,C144)</f>
        <v>930</v>
      </c>
      <c r="I144" t="s" s="37">
        <f>TRIM(MID(SUBSTITUTE(C144," ",REPT(" ",LEN(C144))),2*LEN(C144)+1,LEN(C144)))</f>
        <v>340</v>
      </c>
      <c r="J144" t="s" s="37">
        <f>RIGHT(I144,LEN(I144)-1)</f>
        <v>342</v>
      </c>
    </row>
    <row r="145" ht="30" customHeight="1">
      <c r="A145" t="s" s="32">
        <v>931</v>
      </c>
      <c r="B145" t="s" s="33">
        <v>932</v>
      </c>
      <c r="C145" t="s" s="34">
        <v>933</v>
      </c>
      <c r="D145" t="s" s="37">
        <v>339</v>
      </c>
      <c r="E145" t="s" s="36">
        <v>934</v>
      </c>
      <c r="F145" t="s" s="37">
        <v>267</v>
      </c>
      <c r="G145" t="s" s="37">
        <v>340</v>
      </c>
      <c r="H145" t="s" s="37">
        <f>CONCATENATE(F145,C145)</f>
        <v>935</v>
      </c>
      <c r="I145" t="s" s="37">
        <f>TRIM(MID(SUBSTITUTE(C145," ",REPT(" ",LEN(C145))),2*LEN(C145)+1,LEN(C145)))</f>
        <v>340</v>
      </c>
      <c r="J145" t="s" s="37">
        <f>RIGHT(I145,LEN(I145)-1)</f>
        <v>342</v>
      </c>
    </row>
    <row r="146" ht="30" customHeight="1">
      <c r="A146" t="s" s="32">
        <v>936</v>
      </c>
      <c r="B146" t="s" s="33">
        <v>937</v>
      </c>
      <c r="C146" t="s" s="34">
        <v>398</v>
      </c>
      <c r="D146" t="s" s="37">
        <v>339</v>
      </c>
      <c r="E146" t="s" s="36">
        <v>938</v>
      </c>
      <c r="F146" t="s" s="37">
        <v>20</v>
      </c>
      <c r="G146" t="s" s="37">
        <v>340</v>
      </c>
      <c r="H146" t="s" s="37">
        <f>CONCATENATE(F146,C146)</f>
        <v>939</v>
      </c>
      <c r="I146" t="s" s="37">
        <f>TRIM(MID(SUBSTITUTE(C146," ",REPT(" ",LEN(C146))),2*LEN(C146)+1,LEN(C146)))</f>
        <v>340</v>
      </c>
      <c r="J146" t="s" s="37">
        <f>RIGHT(I146,LEN(I146)-1)</f>
        <v>342</v>
      </c>
    </row>
    <row r="147" ht="30" customHeight="1">
      <c r="A147" t="s" s="32">
        <v>940</v>
      </c>
      <c r="B147" t="s" s="33">
        <v>941</v>
      </c>
      <c r="C147" t="s" s="34">
        <v>670</v>
      </c>
      <c r="D147" t="s" s="37">
        <v>339</v>
      </c>
      <c r="E147" t="s" s="36">
        <v>942</v>
      </c>
      <c r="F147" t="s" s="37">
        <v>20</v>
      </c>
      <c r="G147" t="s" s="37">
        <v>340</v>
      </c>
      <c r="H147" t="s" s="37">
        <f>CONCATENATE(F147,C147)</f>
        <v>943</v>
      </c>
      <c r="I147" t="s" s="37">
        <f>TRIM(MID(SUBSTITUTE(C147," ",REPT(" ",LEN(C147))),2*LEN(C147)+1,LEN(C147)))</f>
        <v>340</v>
      </c>
      <c r="J147" t="s" s="37">
        <f>RIGHT(I147,LEN(I147)-1)</f>
        <v>342</v>
      </c>
    </row>
    <row r="148" ht="30" customHeight="1">
      <c r="A148" t="s" s="32">
        <v>944</v>
      </c>
      <c r="B148" t="s" s="33">
        <v>945</v>
      </c>
      <c r="C148" t="s" s="34">
        <v>770</v>
      </c>
      <c r="D148" t="s" s="37">
        <v>339</v>
      </c>
      <c r="E148" t="s" s="36">
        <v>946</v>
      </c>
      <c r="F148" t="s" s="37">
        <v>20</v>
      </c>
      <c r="G148" t="s" s="37">
        <v>340</v>
      </c>
      <c r="H148" t="s" s="37">
        <f>CONCATENATE(F148,C148)</f>
        <v>947</v>
      </c>
      <c r="I148" t="s" s="37">
        <f>TRIM(MID(SUBSTITUTE(C148," ",REPT(" ",LEN(C148))),2*LEN(C148)+1,LEN(C148)))</f>
        <v>340</v>
      </c>
      <c r="J148" t="s" s="37">
        <f>RIGHT(I148,LEN(I148)-1)</f>
        <v>342</v>
      </c>
    </row>
    <row r="149" ht="30" customHeight="1">
      <c r="A149" t="s" s="32">
        <v>948</v>
      </c>
      <c r="B149" t="s" s="33">
        <v>949</v>
      </c>
      <c r="C149" t="s" s="34">
        <v>467</v>
      </c>
      <c r="D149" t="s" s="37">
        <v>339</v>
      </c>
      <c r="E149" t="s" s="36">
        <v>950</v>
      </c>
      <c r="F149" t="s" s="37">
        <v>20</v>
      </c>
      <c r="G149" t="s" s="37">
        <v>340</v>
      </c>
      <c r="H149" t="s" s="37">
        <f>CONCATENATE(F149,C149)</f>
        <v>951</v>
      </c>
      <c r="I149" t="s" s="37">
        <f>TRIM(MID(SUBSTITUTE(C149," ",REPT(" ",LEN(C149))),2*LEN(C149)+1,LEN(C149)))</f>
        <v>340</v>
      </c>
      <c r="J149" t="s" s="37">
        <f>RIGHT(I149,LEN(I149)-1)</f>
        <v>342</v>
      </c>
    </row>
    <row r="150" ht="30" customHeight="1">
      <c r="A150" t="s" s="32">
        <v>952</v>
      </c>
      <c r="B150" t="s" s="33">
        <v>953</v>
      </c>
      <c r="C150" t="s" s="34">
        <v>534</v>
      </c>
      <c r="D150" t="s" s="37">
        <v>339</v>
      </c>
      <c r="E150" t="s" s="36">
        <v>954</v>
      </c>
      <c r="F150" t="s" s="37">
        <v>20</v>
      </c>
      <c r="G150" t="s" s="37">
        <v>340</v>
      </c>
      <c r="H150" t="s" s="37">
        <f>CONCATENATE(F150,C150)</f>
        <v>955</v>
      </c>
      <c r="I150" t="s" s="37">
        <f>TRIM(MID(SUBSTITUTE(C150," ",REPT(" ",LEN(C150))),2*LEN(C150)+1,LEN(C150)))</f>
        <v>340</v>
      </c>
      <c r="J150" t="s" s="37">
        <f>RIGHT(I150,LEN(I150)-1)</f>
        <v>342</v>
      </c>
    </row>
    <row r="151" ht="30" customHeight="1">
      <c r="A151" t="s" s="32">
        <v>956</v>
      </c>
      <c r="B151" t="s" s="33">
        <v>180</v>
      </c>
      <c r="C151" t="s" s="34">
        <v>374</v>
      </c>
      <c r="D151" t="s" s="37">
        <v>339</v>
      </c>
      <c r="E151" t="s" s="36">
        <v>957</v>
      </c>
      <c r="F151" t="s" s="37">
        <v>20</v>
      </c>
      <c r="G151" t="s" s="37">
        <v>340</v>
      </c>
      <c r="H151" t="s" s="37">
        <f>CONCATENATE(F151,C151)</f>
        <v>958</v>
      </c>
      <c r="I151" t="s" s="37">
        <f>TRIM(MID(SUBSTITUTE(C151," ",REPT(" ",LEN(C151))),2*LEN(C151)+1,LEN(C151)))</f>
        <v>340</v>
      </c>
      <c r="J151" t="s" s="37">
        <f>RIGHT(I151,LEN(I151)-1)</f>
        <v>342</v>
      </c>
    </row>
    <row r="152" ht="30" customHeight="1">
      <c r="A152" t="s" s="32">
        <v>959</v>
      </c>
      <c r="B152" t="s" s="33">
        <v>160</v>
      </c>
      <c r="C152" t="s" s="34">
        <v>354</v>
      </c>
      <c r="D152" t="s" s="37">
        <v>339</v>
      </c>
      <c r="E152" t="s" s="36">
        <v>960</v>
      </c>
      <c r="F152" t="s" s="37">
        <v>20</v>
      </c>
      <c r="G152" t="s" s="37">
        <v>340</v>
      </c>
      <c r="H152" t="s" s="37">
        <f>CONCATENATE(F152,C152)</f>
        <v>961</v>
      </c>
      <c r="I152" t="s" s="37">
        <f>TRIM(MID(SUBSTITUTE(C152," ",REPT(" ",LEN(C152))),2*LEN(C152)+1,LEN(C152)))</f>
        <v>340</v>
      </c>
      <c r="J152" t="s" s="37">
        <f>RIGHT(I152,LEN(I152)-1)</f>
        <v>342</v>
      </c>
    </row>
    <row r="153" ht="30" customHeight="1">
      <c r="A153" t="s" s="32">
        <v>962</v>
      </c>
      <c r="B153" t="s" s="33">
        <v>963</v>
      </c>
      <c r="C153" t="s" s="34">
        <v>544</v>
      </c>
      <c r="D153" t="s" s="37">
        <v>339</v>
      </c>
      <c r="E153" t="s" s="36">
        <v>964</v>
      </c>
      <c r="F153" t="s" s="37">
        <v>20</v>
      </c>
      <c r="G153" t="s" s="37">
        <v>340</v>
      </c>
      <c r="H153" t="s" s="37">
        <f>CONCATENATE(F153,C153)</f>
        <v>965</v>
      </c>
      <c r="I153" t="s" s="37">
        <f>TRIM(MID(SUBSTITUTE(C153," ",REPT(" ",LEN(C153))),2*LEN(C153)+1,LEN(C153)))</f>
        <v>340</v>
      </c>
      <c r="J153" t="s" s="37">
        <f>RIGHT(I153,LEN(I153)-1)</f>
        <v>342</v>
      </c>
    </row>
    <row r="154" ht="30" customHeight="1">
      <c r="A154" t="s" s="32">
        <v>966</v>
      </c>
      <c r="B154" t="s" s="33">
        <v>967</v>
      </c>
      <c r="C154" t="s" s="34">
        <v>905</v>
      </c>
      <c r="D154" t="s" s="37">
        <v>339</v>
      </c>
      <c r="E154" t="s" s="36">
        <v>968</v>
      </c>
      <c r="F154" t="s" s="37">
        <v>20</v>
      </c>
      <c r="G154" t="s" s="37">
        <v>340</v>
      </c>
      <c r="H154" t="s" s="37">
        <f>CONCATENATE(F154,C154)</f>
        <v>969</v>
      </c>
      <c r="I154" t="s" s="37">
        <f>TRIM(MID(SUBSTITUTE(C154," ",REPT(" ",LEN(C154))),2*LEN(C154)+1,LEN(C154)))</f>
        <v>340</v>
      </c>
      <c r="J154" t="s" s="37">
        <f>RIGHT(I154,LEN(I154)-1)</f>
        <v>342</v>
      </c>
    </row>
    <row r="155" ht="30" customHeight="1">
      <c r="A155" t="s" s="32">
        <v>970</v>
      </c>
      <c r="B155" t="s" s="33">
        <v>971</v>
      </c>
      <c r="C155" t="s" s="34">
        <v>881</v>
      </c>
      <c r="D155" t="s" s="37">
        <v>339</v>
      </c>
      <c r="E155" t="s" s="36">
        <v>972</v>
      </c>
      <c r="F155" t="s" s="37">
        <v>20</v>
      </c>
      <c r="G155" t="s" s="37">
        <v>340</v>
      </c>
      <c r="H155" t="s" s="37">
        <f>CONCATENATE(F155,C155)</f>
        <v>973</v>
      </c>
      <c r="I155" t="s" s="37">
        <f>TRIM(MID(SUBSTITUTE(C155," ",REPT(" ",LEN(C155))),2*LEN(C155)+1,LEN(C155)))</f>
        <v>340</v>
      </c>
      <c r="J155" t="s" s="37">
        <f>RIGHT(I155,LEN(I155)-1)</f>
        <v>342</v>
      </c>
    </row>
    <row r="156" ht="30" customHeight="1">
      <c r="A156" t="s" s="32">
        <v>974</v>
      </c>
      <c r="B156" t="s" s="33">
        <v>975</v>
      </c>
      <c r="C156" t="s" s="34">
        <v>481</v>
      </c>
      <c r="D156" t="s" s="37">
        <v>339</v>
      </c>
      <c r="E156" t="s" s="36">
        <v>976</v>
      </c>
      <c r="F156" t="s" s="37">
        <v>20</v>
      </c>
      <c r="G156" t="s" s="37">
        <v>340</v>
      </c>
      <c r="H156" t="s" s="37">
        <f>CONCATENATE(F156,C156)</f>
        <v>977</v>
      </c>
      <c r="I156" t="s" s="37">
        <f>TRIM(MID(SUBSTITUTE(C156," ",REPT(" ",LEN(C156))),2*LEN(C156)+1,LEN(C156)))</f>
        <v>340</v>
      </c>
      <c r="J156" t="s" s="37">
        <f>RIGHT(I156,LEN(I156)-1)</f>
        <v>342</v>
      </c>
    </row>
    <row r="157" ht="30" customHeight="1">
      <c r="A157" t="s" s="32">
        <v>978</v>
      </c>
      <c r="B157" t="s" s="33">
        <v>979</v>
      </c>
      <c r="C157" t="s" s="34">
        <v>486</v>
      </c>
      <c r="D157" t="s" s="37">
        <v>339</v>
      </c>
      <c r="E157" t="s" s="36">
        <v>980</v>
      </c>
      <c r="F157" t="s" s="37">
        <v>20</v>
      </c>
      <c r="G157" t="s" s="37">
        <v>340</v>
      </c>
      <c r="H157" t="s" s="37">
        <f>CONCATENATE(F157,C157)</f>
        <v>981</v>
      </c>
      <c r="I157" t="s" s="37">
        <f>TRIM(MID(SUBSTITUTE(C157," ",REPT(" ",LEN(C157))),2*LEN(C157)+1,LEN(C157)))</f>
        <v>340</v>
      </c>
      <c r="J157" t="s" s="37">
        <f>RIGHT(I157,LEN(I157)-1)</f>
        <v>342</v>
      </c>
    </row>
    <row r="158" ht="30" customHeight="1">
      <c r="A158" t="s" s="32">
        <v>982</v>
      </c>
      <c r="B158" t="s" s="33">
        <v>983</v>
      </c>
      <c r="C158" t="s" s="34">
        <v>491</v>
      </c>
      <c r="D158" t="s" s="37">
        <v>339</v>
      </c>
      <c r="E158" t="s" s="36">
        <v>984</v>
      </c>
      <c r="F158" t="s" s="37">
        <v>20</v>
      </c>
      <c r="G158" t="s" s="37">
        <v>340</v>
      </c>
      <c r="H158" t="s" s="37">
        <f>CONCATENATE(F158,C158)</f>
        <v>985</v>
      </c>
      <c r="I158" t="s" s="37">
        <f>TRIM(MID(SUBSTITUTE(C158," ",REPT(" ",LEN(C158))),2*LEN(C158)+1,LEN(C158)))</f>
        <v>340</v>
      </c>
      <c r="J158" t="s" s="37">
        <f>RIGHT(I158,LEN(I158)-1)</f>
        <v>342</v>
      </c>
    </row>
    <row r="159" ht="30" customHeight="1">
      <c r="A159" t="s" s="32">
        <v>986</v>
      </c>
      <c r="B159" t="s" s="33">
        <v>987</v>
      </c>
      <c r="C159" t="s" s="34">
        <v>496</v>
      </c>
      <c r="D159" t="s" s="37">
        <v>339</v>
      </c>
      <c r="E159" t="s" s="36">
        <v>988</v>
      </c>
      <c r="F159" t="s" s="37">
        <v>20</v>
      </c>
      <c r="G159" t="s" s="37">
        <v>340</v>
      </c>
      <c r="H159" t="s" s="37">
        <f>CONCATENATE(F159,C159)</f>
        <v>989</v>
      </c>
      <c r="I159" t="s" s="37">
        <f>TRIM(MID(SUBSTITUTE(C159," ",REPT(" ",LEN(C159))),2*LEN(C159)+1,LEN(C159)))</f>
        <v>340</v>
      </c>
      <c r="J159" t="s" s="37">
        <f>RIGHT(I159,LEN(I159)-1)</f>
        <v>342</v>
      </c>
    </row>
    <row r="160" ht="30" customHeight="1">
      <c r="A160" t="s" s="32">
        <v>990</v>
      </c>
      <c r="B160" t="s" s="33">
        <v>155</v>
      </c>
      <c r="C160" t="s" s="34">
        <v>501</v>
      </c>
      <c r="D160" t="s" s="37">
        <v>339</v>
      </c>
      <c r="E160" t="s" s="36">
        <v>991</v>
      </c>
      <c r="F160" t="s" s="37">
        <v>20</v>
      </c>
      <c r="G160" t="s" s="37">
        <v>340</v>
      </c>
      <c r="H160" t="s" s="37">
        <f>CONCATENATE(F160,C160)</f>
        <v>992</v>
      </c>
      <c r="I160" t="s" s="37">
        <f>TRIM(MID(SUBSTITUTE(C160," ",REPT(" ",LEN(C160))),2*LEN(C160)+1,LEN(C160)))</f>
        <v>340</v>
      </c>
      <c r="J160" t="s" s="37">
        <f>RIGHT(I160,LEN(I160)-1)</f>
        <v>342</v>
      </c>
    </row>
    <row r="161" ht="30" customHeight="1">
      <c r="A161" t="s" s="32">
        <v>993</v>
      </c>
      <c r="B161" t="s" s="33">
        <v>994</v>
      </c>
      <c r="C161" t="s" s="34">
        <v>506</v>
      </c>
      <c r="D161" t="s" s="37">
        <v>339</v>
      </c>
      <c r="E161" t="s" s="36">
        <v>995</v>
      </c>
      <c r="F161" t="s" s="37">
        <v>20</v>
      </c>
      <c r="G161" t="s" s="37">
        <v>340</v>
      </c>
      <c r="H161" t="s" s="37">
        <f>CONCATENATE(F161,C161)</f>
        <v>996</v>
      </c>
      <c r="I161" t="s" s="37">
        <f>TRIM(MID(SUBSTITUTE(C161," ",REPT(" ",LEN(C161))),2*LEN(C161)+1,LEN(C161)))</f>
        <v>340</v>
      </c>
      <c r="J161" t="s" s="37">
        <f>RIGHT(I161,LEN(I161)-1)</f>
        <v>342</v>
      </c>
    </row>
    <row r="162" ht="30" customHeight="1">
      <c r="A162" t="s" s="32">
        <v>997</v>
      </c>
      <c r="B162" t="s" s="33">
        <v>998</v>
      </c>
      <c r="C162" t="s" s="34">
        <v>511</v>
      </c>
      <c r="D162" t="s" s="37">
        <v>339</v>
      </c>
      <c r="E162" t="s" s="36">
        <v>999</v>
      </c>
      <c r="F162" t="s" s="37">
        <v>20</v>
      </c>
      <c r="G162" t="s" s="37">
        <v>340</v>
      </c>
      <c r="H162" t="s" s="37">
        <f>CONCATENATE(F162,C162)</f>
        <v>1000</v>
      </c>
      <c r="I162" t="s" s="37">
        <f>TRIM(MID(SUBSTITUTE(C162," ",REPT(" ",LEN(C162))),2*LEN(C162)+1,LEN(C162)))</f>
        <v>340</v>
      </c>
      <c r="J162" t="s" s="37">
        <f>RIGHT(I162,LEN(I162)-1)</f>
        <v>342</v>
      </c>
    </row>
    <row r="163" ht="30" customHeight="1">
      <c r="A163" t="s" s="32">
        <v>1001</v>
      </c>
      <c r="B163" t="s" s="33">
        <v>1002</v>
      </c>
      <c r="C163" t="s" s="34">
        <v>521</v>
      </c>
      <c r="D163" t="s" s="37">
        <v>339</v>
      </c>
      <c r="E163" t="s" s="36">
        <v>1003</v>
      </c>
      <c r="F163" t="s" s="37">
        <v>20</v>
      </c>
      <c r="G163" t="s" s="37">
        <v>340</v>
      </c>
      <c r="H163" t="s" s="37">
        <f>CONCATENATE(F163,C163)</f>
        <v>1004</v>
      </c>
      <c r="I163" t="s" s="37">
        <f>TRIM(MID(SUBSTITUTE(C163," ",REPT(" ",LEN(C163))),2*LEN(C163)+1,LEN(C163)))</f>
        <v>340</v>
      </c>
      <c r="J163" t="s" s="37">
        <f>RIGHT(I163,LEN(I163)-1)</f>
        <v>342</v>
      </c>
    </row>
    <row r="164" ht="30" customHeight="1">
      <c r="A164" t="s" s="32">
        <v>1005</v>
      </c>
      <c r="B164" t="s" s="33">
        <v>1006</v>
      </c>
      <c r="C164" t="s" s="34">
        <v>886</v>
      </c>
      <c r="D164" t="s" s="37">
        <v>339</v>
      </c>
      <c r="E164" t="s" s="36">
        <v>1007</v>
      </c>
      <c r="F164" t="s" s="37">
        <v>20</v>
      </c>
      <c r="G164" t="s" s="37">
        <v>340</v>
      </c>
      <c r="H164" t="s" s="37">
        <f>CONCATENATE(F164,C164)</f>
        <v>1008</v>
      </c>
      <c r="I164" t="s" s="37">
        <f>TRIM(MID(SUBSTITUTE(C164," ",REPT(" ",LEN(C164))),2*LEN(C164)+1,LEN(C164)))</f>
        <v>340</v>
      </c>
      <c r="J164" t="s" s="37">
        <f>RIGHT(I164,LEN(I164)-1)</f>
        <v>342</v>
      </c>
    </row>
    <row r="165" ht="30" customHeight="1">
      <c r="A165" t="s" s="32">
        <v>1009</v>
      </c>
      <c r="B165" t="s" s="33">
        <v>150</v>
      </c>
      <c r="C165" t="s" s="34">
        <v>383</v>
      </c>
      <c r="D165" t="s" s="37">
        <v>339</v>
      </c>
      <c r="E165" t="s" s="36">
        <v>1010</v>
      </c>
      <c r="F165" t="s" s="37">
        <v>20</v>
      </c>
      <c r="G165" t="s" s="37">
        <v>340</v>
      </c>
      <c r="H165" t="s" s="37">
        <f>CONCATENATE(F165,C165)</f>
        <v>1011</v>
      </c>
      <c r="I165" t="s" s="37">
        <f>TRIM(MID(SUBSTITUTE(C165," ",REPT(" ",LEN(C165))),2*LEN(C165)+1,LEN(C165)))</f>
        <v>340</v>
      </c>
      <c r="J165" t="s" s="37">
        <f>RIGHT(I165,LEN(I165)-1)</f>
        <v>342</v>
      </c>
    </row>
    <row r="166" ht="30" customHeight="1">
      <c r="A166" t="s" s="32">
        <v>1012</v>
      </c>
      <c r="B166" t="s" s="33">
        <v>1013</v>
      </c>
      <c r="C166" t="s" s="34">
        <v>418</v>
      </c>
      <c r="D166" t="s" s="37">
        <v>339</v>
      </c>
      <c r="E166" t="s" s="36">
        <v>1014</v>
      </c>
      <c r="F166" t="s" s="37">
        <v>20</v>
      </c>
      <c r="G166" t="s" s="37">
        <v>340</v>
      </c>
      <c r="H166" t="s" s="37">
        <f>CONCATENATE(F166,C166)</f>
        <v>1015</v>
      </c>
      <c r="I166" t="s" s="37">
        <f>TRIM(MID(SUBSTITUTE(C166," ",REPT(" ",LEN(C166))),2*LEN(C166)+1,LEN(C166)))</f>
        <v>340</v>
      </c>
      <c r="J166" t="s" s="37">
        <f>RIGHT(I166,LEN(I166)-1)</f>
        <v>342</v>
      </c>
    </row>
    <row r="167" ht="30" customHeight="1">
      <c r="A167" t="s" s="32">
        <v>1016</v>
      </c>
      <c r="B167" t="s" s="33">
        <v>175</v>
      </c>
      <c r="C167" t="s" s="34">
        <v>403</v>
      </c>
      <c r="D167" t="s" s="37">
        <v>339</v>
      </c>
      <c r="E167" t="s" s="36">
        <v>1017</v>
      </c>
      <c r="F167" t="s" s="37">
        <v>20</v>
      </c>
      <c r="G167" t="s" s="37">
        <v>340</v>
      </c>
      <c r="H167" t="s" s="37">
        <f>CONCATENATE(F167,C167)</f>
        <v>1018</v>
      </c>
      <c r="I167" t="s" s="37">
        <f>TRIM(MID(SUBSTITUTE(C167," ",REPT(" ",LEN(C167))),2*LEN(C167)+1,LEN(C167)))</f>
        <v>340</v>
      </c>
      <c r="J167" t="s" s="37">
        <f>RIGHT(I167,LEN(I167)-1)</f>
        <v>342</v>
      </c>
    </row>
    <row r="168" ht="30" customHeight="1">
      <c r="A168" t="s" s="32">
        <v>1019</v>
      </c>
      <c r="B168" t="s" s="33">
        <v>1020</v>
      </c>
      <c r="C168" t="s" s="34">
        <v>566</v>
      </c>
      <c r="D168" t="s" s="37">
        <v>339</v>
      </c>
      <c r="E168" t="s" s="36">
        <v>1021</v>
      </c>
      <c r="F168" t="s" s="37">
        <v>20</v>
      </c>
      <c r="G168" t="s" s="37">
        <v>340</v>
      </c>
      <c r="H168" t="s" s="37">
        <f>CONCATENATE(F168,C168)</f>
        <v>1022</v>
      </c>
      <c r="I168" t="s" s="37">
        <f>TRIM(MID(SUBSTITUTE(C168," ",REPT(" ",LEN(C168))),2*LEN(C168)+1,LEN(C168)))</f>
        <v>340</v>
      </c>
      <c r="J168" t="s" s="37">
        <f>RIGHT(I168,LEN(I168)-1)</f>
        <v>342</v>
      </c>
    </row>
    <row r="169" ht="30" customHeight="1">
      <c r="A169" t="s" s="32">
        <v>1023</v>
      </c>
      <c r="B169" t="s" s="33">
        <v>1024</v>
      </c>
      <c r="C169" t="s" s="34">
        <v>571</v>
      </c>
      <c r="D169" t="s" s="37">
        <v>339</v>
      </c>
      <c r="E169" t="s" s="36">
        <v>1025</v>
      </c>
      <c r="F169" t="s" s="37">
        <v>20</v>
      </c>
      <c r="G169" t="s" s="37">
        <v>340</v>
      </c>
      <c r="H169" t="s" s="37">
        <f>CONCATENATE(F169,C169)</f>
        <v>1026</v>
      </c>
      <c r="I169" t="s" s="37">
        <f>TRIM(MID(SUBSTITUTE(C169," ",REPT(" ",LEN(C169))),2*LEN(C169)+1,LEN(C169)))</f>
        <v>340</v>
      </c>
      <c r="J169" t="s" s="37">
        <f>RIGHT(I169,LEN(I169)-1)</f>
        <v>342</v>
      </c>
    </row>
    <row r="170" ht="30" customHeight="1">
      <c r="A170" t="s" s="32">
        <v>1027</v>
      </c>
      <c r="B170" t="s" s="33">
        <v>1028</v>
      </c>
      <c r="C170" t="s" s="34">
        <v>575</v>
      </c>
      <c r="D170" t="s" s="37">
        <v>339</v>
      </c>
      <c r="E170" t="s" s="36">
        <v>1029</v>
      </c>
      <c r="F170" t="s" s="37">
        <v>20</v>
      </c>
      <c r="G170" t="s" s="37">
        <v>340</v>
      </c>
      <c r="H170" t="s" s="37">
        <f>CONCATENATE(F170,C170)</f>
        <v>1030</v>
      </c>
      <c r="I170" t="s" s="37">
        <f>TRIM(MID(SUBSTITUTE(C170," ",REPT(" ",LEN(C170))),2*LEN(C170)+1,LEN(C170)))</f>
        <v>340</v>
      </c>
      <c r="J170" t="s" s="37">
        <f>RIGHT(I170,LEN(I170)-1)</f>
        <v>342</v>
      </c>
    </row>
    <row r="171" ht="30" customHeight="1">
      <c r="A171" t="s" s="32">
        <v>1031</v>
      </c>
      <c r="B171" t="s" s="33">
        <v>1032</v>
      </c>
      <c r="C171" t="s" s="34">
        <v>891</v>
      </c>
      <c r="D171" t="s" s="37">
        <v>339</v>
      </c>
      <c r="E171" t="s" s="36">
        <v>1033</v>
      </c>
      <c r="F171" t="s" s="37">
        <v>20</v>
      </c>
      <c r="G171" t="s" s="37">
        <v>340</v>
      </c>
      <c r="H171" t="s" s="37">
        <f>CONCATENATE(F171,C171)</f>
        <v>1034</v>
      </c>
      <c r="I171" t="s" s="37">
        <f>TRIM(MID(SUBSTITUTE(C171," ",REPT(" ",LEN(C171))),2*LEN(C171)+1,LEN(C171)))</f>
        <v>340</v>
      </c>
      <c r="J171" t="s" s="37">
        <f>RIGHT(I171,LEN(I171)-1)</f>
        <v>342</v>
      </c>
    </row>
    <row r="172" ht="30" customHeight="1">
      <c r="A172" t="s" s="32">
        <v>1035</v>
      </c>
      <c r="B172" t="s" s="33">
        <v>1036</v>
      </c>
      <c r="C172" t="s" s="34">
        <v>448</v>
      </c>
      <c r="D172" t="s" s="37">
        <v>339</v>
      </c>
      <c r="E172" t="s" s="36">
        <v>1037</v>
      </c>
      <c r="F172" t="s" s="37">
        <v>20</v>
      </c>
      <c r="G172" t="s" s="37">
        <v>340</v>
      </c>
      <c r="H172" t="s" s="37">
        <f>CONCATENATE(F172,C172)</f>
        <v>1038</v>
      </c>
      <c r="I172" t="s" s="37">
        <f>TRIM(MID(SUBSTITUTE(C172," ",REPT(" ",LEN(C172))),2*LEN(C172)+1,LEN(C172)))</f>
        <v>340</v>
      </c>
      <c r="J172" t="s" s="37">
        <f>RIGHT(I172,LEN(I172)-1)</f>
        <v>342</v>
      </c>
    </row>
    <row r="173" ht="30" customHeight="1">
      <c r="A173" s="38">
        <v>4735</v>
      </c>
      <c r="B173" t="s" s="33">
        <v>1039</v>
      </c>
      <c r="C173" t="s" s="34">
        <v>428</v>
      </c>
      <c r="D173" t="s" s="37">
        <v>339</v>
      </c>
      <c r="E173" t="s" s="36">
        <v>1040</v>
      </c>
      <c r="F173" t="s" s="37">
        <v>20</v>
      </c>
      <c r="G173" t="s" s="37">
        <v>340</v>
      </c>
      <c r="H173" t="s" s="37">
        <f>CONCATENATE(F173,C173)</f>
        <v>1041</v>
      </c>
      <c r="I173" t="s" s="37">
        <f>TRIM(MID(SUBSTITUTE(C173," ",REPT(" ",LEN(C173))),2*LEN(C173)+1,LEN(C173)))</f>
        <v>340</v>
      </c>
      <c r="J173" t="s" s="37">
        <f>RIGHT(I173,LEN(I173)-1)</f>
        <v>342</v>
      </c>
    </row>
    <row r="174" ht="30" customHeight="1">
      <c r="A174" t="s" s="32">
        <v>1042</v>
      </c>
      <c r="B174" t="s" s="33">
        <v>1043</v>
      </c>
      <c r="C174" t="s" s="34">
        <v>580</v>
      </c>
      <c r="D174" t="s" s="37">
        <v>339</v>
      </c>
      <c r="E174" t="s" s="36">
        <v>1044</v>
      </c>
      <c r="F174" t="s" s="37">
        <v>20</v>
      </c>
      <c r="G174" t="s" s="37">
        <v>340</v>
      </c>
      <c r="H174" t="s" s="37">
        <f>CONCATENATE(F174,C174)</f>
        <v>1045</v>
      </c>
      <c r="I174" t="s" s="37">
        <f>TRIM(MID(SUBSTITUTE(C174," ",REPT(" ",LEN(C174))),2*LEN(C174)+1,LEN(C174)))</f>
        <v>340</v>
      </c>
      <c r="J174" t="s" s="37">
        <f>RIGHT(I174,LEN(I174)-1)</f>
        <v>342</v>
      </c>
    </row>
    <row r="175" ht="30" customHeight="1">
      <c r="A175" t="s" s="32">
        <v>1046</v>
      </c>
      <c r="B175" t="s" s="33">
        <v>1047</v>
      </c>
      <c r="C175" t="s" s="34">
        <v>585</v>
      </c>
      <c r="D175" t="s" s="37">
        <v>339</v>
      </c>
      <c r="E175" t="s" s="36">
        <v>1048</v>
      </c>
      <c r="F175" t="s" s="37">
        <v>20</v>
      </c>
      <c r="G175" t="s" s="37">
        <v>340</v>
      </c>
      <c r="H175" t="s" s="37">
        <f>CONCATENATE(F175,C175)</f>
        <v>1049</v>
      </c>
      <c r="I175" t="s" s="37">
        <f>TRIM(MID(SUBSTITUTE(C175," ",REPT(" ",LEN(C175))),2*LEN(C175)+1,LEN(C175)))</f>
        <v>340</v>
      </c>
      <c r="J175" t="s" s="37">
        <f>RIGHT(I175,LEN(I175)-1)</f>
        <v>342</v>
      </c>
    </row>
    <row r="176" ht="30" customHeight="1">
      <c r="A176" t="s" s="32">
        <v>1050</v>
      </c>
      <c r="B176" t="s" s="33">
        <v>185</v>
      </c>
      <c r="C176" t="s" s="34">
        <v>590</v>
      </c>
      <c r="D176" t="s" s="37">
        <v>339</v>
      </c>
      <c r="E176" t="s" s="36">
        <v>1051</v>
      </c>
      <c r="F176" t="s" s="37">
        <v>20</v>
      </c>
      <c r="G176" t="s" s="37">
        <v>340</v>
      </c>
      <c r="H176" t="s" s="37">
        <f>CONCATENATE(F176,C176)</f>
        <v>1052</v>
      </c>
      <c r="I176" t="s" s="37">
        <f>TRIM(MID(SUBSTITUTE(C176," ",REPT(" ",LEN(C176))),2*LEN(C176)+1,LEN(C176)))</f>
        <v>340</v>
      </c>
      <c r="J176" t="s" s="37">
        <f>RIGHT(I176,LEN(I176)-1)</f>
        <v>342</v>
      </c>
    </row>
    <row r="177" ht="30" customHeight="1">
      <c r="A177" t="s" s="32">
        <v>1053</v>
      </c>
      <c r="B177" t="s" s="33">
        <v>165</v>
      </c>
      <c r="C177" t="s" s="34">
        <v>920</v>
      </c>
      <c r="D177" t="s" s="37">
        <v>339</v>
      </c>
      <c r="E177" t="s" s="36">
        <v>1054</v>
      </c>
      <c r="F177" t="s" s="37">
        <v>20</v>
      </c>
      <c r="G177" t="s" s="37">
        <v>340</v>
      </c>
      <c r="H177" t="s" s="37">
        <f>CONCATENATE(F177,C177)</f>
        <v>1055</v>
      </c>
      <c r="I177" t="s" s="37">
        <f>TRIM(MID(SUBSTITUTE(C177," ",REPT(" ",LEN(C177))),2*LEN(C177)+1,LEN(C177)))</f>
        <v>340</v>
      </c>
      <c r="J177" t="s" s="37">
        <f>RIGHT(I177,LEN(I177)-1)</f>
        <v>342</v>
      </c>
    </row>
    <row r="178" ht="30" customHeight="1">
      <c r="A178" t="s" s="32">
        <v>1056</v>
      </c>
      <c r="B178" t="s" s="33">
        <v>1057</v>
      </c>
      <c r="C178" t="s" s="34">
        <v>359</v>
      </c>
      <c r="D178" t="s" s="37">
        <v>339</v>
      </c>
      <c r="E178" t="s" s="36">
        <v>1058</v>
      </c>
      <c r="F178" t="s" s="37">
        <v>20</v>
      </c>
      <c r="G178" t="s" s="37">
        <v>340</v>
      </c>
      <c r="H178" t="s" s="37">
        <f>CONCATENATE(F178,C178)</f>
        <v>1059</v>
      </c>
      <c r="I178" t="s" s="37">
        <f>TRIM(MID(SUBSTITUTE(C178," ",REPT(" ",LEN(C178))),2*LEN(C178)+1,LEN(C178)))</f>
        <v>340</v>
      </c>
      <c r="J178" t="s" s="37">
        <f>RIGHT(I178,LEN(I178)-1)</f>
        <v>342</v>
      </c>
    </row>
    <row r="179" ht="30" customHeight="1">
      <c r="A179" t="s" s="32">
        <v>1060</v>
      </c>
      <c r="B179" t="s" s="33">
        <v>1061</v>
      </c>
      <c r="C179" t="s" s="34">
        <v>852</v>
      </c>
      <c r="D179" t="s" s="37">
        <v>339</v>
      </c>
      <c r="E179" t="s" s="36">
        <v>1062</v>
      </c>
      <c r="F179" t="s" s="37">
        <v>20</v>
      </c>
      <c r="G179" t="s" s="37">
        <v>340</v>
      </c>
      <c r="H179" t="s" s="37">
        <f>CONCATENATE(F179,C179)</f>
        <v>1063</v>
      </c>
      <c r="I179" t="s" s="37">
        <f>TRIM(MID(SUBSTITUTE(C179," ",REPT(" ",LEN(C179))),2*LEN(C179)+1,LEN(C179)))</f>
        <v>340</v>
      </c>
      <c r="J179" t="s" s="37">
        <f>RIGHT(I179,LEN(I179)-1)</f>
        <v>342</v>
      </c>
    </row>
    <row r="180" ht="30" customHeight="1">
      <c r="A180" t="s" s="32">
        <v>1064</v>
      </c>
      <c r="B180" t="s" s="33">
        <v>1065</v>
      </c>
      <c r="C180" t="s" s="34">
        <v>595</v>
      </c>
      <c r="D180" t="s" s="37">
        <v>339</v>
      </c>
      <c r="E180" t="s" s="36">
        <v>1066</v>
      </c>
      <c r="F180" t="s" s="37">
        <v>20</v>
      </c>
      <c r="G180" t="s" s="37">
        <v>340</v>
      </c>
      <c r="H180" t="s" s="37">
        <f>CONCATENATE(F180,C180)</f>
        <v>1067</v>
      </c>
      <c r="I180" t="s" s="37">
        <f>TRIM(MID(SUBSTITUTE(C180," ",REPT(" ",LEN(C180))),2*LEN(C180)+1,LEN(C180)))</f>
        <v>340</v>
      </c>
      <c r="J180" t="s" s="37">
        <f>RIGHT(I180,LEN(I180)-1)</f>
        <v>342</v>
      </c>
    </row>
    <row r="181" ht="30" customHeight="1">
      <c r="A181" t="s" s="32">
        <v>1068</v>
      </c>
      <c r="B181" t="s" s="33">
        <v>1069</v>
      </c>
      <c r="C181" t="s" s="34">
        <v>604</v>
      </c>
      <c r="D181" t="s" s="37">
        <v>339</v>
      </c>
      <c r="E181" t="s" s="36">
        <v>1070</v>
      </c>
      <c r="F181" t="s" s="37">
        <v>20</v>
      </c>
      <c r="G181" t="s" s="37">
        <v>340</v>
      </c>
      <c r="H181" t="s" s="37">
        <f>CONCATENATE(F181,C181)</f>
        <v>1071</v>
      </c>
      <c r="I181" t="s" s="37">
        <f>TRIM(MID(SUBSTITUTE(C181," ",REPT(" ",LEN(C181))),2*LEN(C181)+1,LEN(C181)))</f>
        <v>340</v>
      </c>
      <c r="J181" t="s" s="37">
        <f>RIGHT(I181,LEN(I181)-1)</f>
        <v>342</v>
      </c>
    </row>
    <row r="182" ht="30" customHeight="1">
      <c r="A182" t="s" s="32">
        <v>1072</v>
      </c>
      <c r="B182" t="s" s="33">
        <v>1073</v>
      </c>
      <c r="C182" t="s" s="34">
        <v>857</v>
      </c>
      <c r="D182" t="s" s="37">
        <v>339</v>
      </c>
      <c r="E182" t="s" s="36">
        <v>1074</v>
      </c>
      <c r="F182" t="s" s="37">
        <v>20</v>
      </c>
      <c r="G182" t="s" s="37">
        <v>340</v>
      </c>
      <c r="H182" t="s" s="37">
        <f>CONCATENATE(F182,C182)</f>
        <v>1075</v>
      </c>
      <c r="I182" t="s" s="37">
        <f>TRIM(MID(SUBSTITUTE(C182," ",REPT(" ",LEN(C182))),2*LEN(C182)+1,LEN(C182)))</f>
        <v>340</v>
      </c>
      <c r="J182" t="s" s="37">
        <f>RIGHT(I182,LEN(I182)-1)</f>
        <v>342</v>
      </c>
    </row>
    <row r="183" ht="30" customHeight="1">
      <c r="A183" t="s" s="32">
        <v>1076</v>
      </c>
      <c r="B183" t="s" s="33">
        <v>1077</v>
      </c>
      <c r="C183" t="s" s="34">
        <v>338</v>
      </c>
      <c r="D183" t="s" s="37">
        <v>339</v>
      </c>
      <c r="E183" t="s" s="36">
        <v>1078</v>
      </c>
      <c r="F183" t="s" s="37">
        <v>20</v>
      </c>
      <c r="G183" t="s" s="37">
        <v>340</v>
      </c>
      <c r="H183" t="s" s="37">
        <f>CONCATENATE(F183,C183)</f>
        <v>1079</v>
      </c>
      <c r="I183" t="s" s="37">
        <f>TRIM(MID(SUBSTITUTE(C183," ",REPT(" ",LEN(C183))),2*LEN(C183)+1,LEN(C183)))</f>
        <v>340</v>
      </c>
      <c r="J183" t="s" s="37">
        <f>RIGHT(I183,LEN(I183)-1)</f>
        <v>342</v>
      </c>
    </row>
    <row r="184" ht="30" customHeight="1">
      <c r="A184" t="s" s="32">
        <v>1080</v>
      </c>
      <c r="B184" t="s" s="33">
        <v>1081</v>
      </c>
      <c r="C184" t="s" s="34">
        <v>618</v>
      </c>
      <c r="D184" t="s" s="37">
        <v>339</v>
      </c>
      <c r="E184" t="s" s="36">
        <v>1082</v>
      </c>
      <c r="F184" t="s" s="37">
        <v>20</v>
      </c>
      <c r="G184" t="s" s="37">
        <v>340</v>
      </c>
      <c r="H184" t="s" s="37">
        <f>CONCATENATE(F184,C184)</f>
        <v>1083</v>
      </c>
      <c r="I184" t="s" s="37">
        <f>TRIM(MID(SUBSTITUTE(C184," ",REPT(" ",LEN(C184))),2*LEN(C184)+1,LEN(C184)))</f>
        <v>340</v>
      </c>
      <c r="J184" t="s" s="37">
        <f>RIGHT(I184,LEN(I184)-1)</f>
        <v>342</v>
      </c>
    </row>
    <row r="185" ht="30" customHeight="1">
      <c r="A185" t="s" s="32">
        <v>1084</v>
      </c>
      <c r="B185" t="s" s="33">
        <v>1085</v>
      </c>
      <c r="C185" t="s" s="34">
        <v>632</v>
      </c>
      <c r="D185" t="s" s="37">
        <v>339</v>
      </c>
      <c r="E185" t="s" s="36">
        <v>1086</v>
      </c>
      <c r="F185" t="s" s="37">
        <v>20</v>
      </c>
      <c r="G185" t="s" s="37">
        <v>340</v>
      </c>
      <c r="H185" t="s" s="37">
        <f>CONCATENATE(F185,C185)</f>
        <v>1087</v>
      </c>
      <c r="I185" t="s" s="37">
        <f>TRIM(MID(SUBSTITUTE(C185," ",REPT(" ",LEN(C185))),2*LEN(C185)+1,LEN(C185)))</f>
        <v>340</v>
      </c>
      <c r="J185" t="s" s="37">
        <f>RIGHT(I185,LEN(I185)-1)</f>
        <v>342</v>
      </c>
    </row>
    <row r="186" ht="30" customHeight="1">
      <c r="A186" t="s" s="32">
        <v>1088</v>
      </c>
      <c r="B186" t="s" s="33">
        <v>1089</v>
      </c>
      <c r="C186" t="s" s="34">
        <v>637</v>
      </c>
      <c r="D186" t="s" s="37">
        <v>339</v>
      </c>
      <c r="E186" t="s" s="36">
        <v>1090</v>
      </c>
      <c r="F186" t="s" s="37">
        <v>20</v>
      </c>
      <c r="G186" t="s" s="37">
        <v>340</v>
      </c>
      <c r="H186" t="s" s="37">
        <f>CONCATENATE(F186,C186)</f>
        <v>1091</v>
      </c>
      <c r="I186" t="s" s="37">
        <f>TRIM(MID(SUBSTITUTE(C186," ",REPT(" ",LEN(C186))),2*LEN(C186)+1,LEN(C186)))</f>
        <v>340</v>
      </c>
      <c r="J186" t="s" s="37">
        <f>RIGHT(I186,LEN(I186)-1)</f>
        <v>342</v>
      </c>
    </row>
    <row r="187" ht="30" customHeight="1">
      <c r="A187" t="s" s="32">
        <v>1092</v>
      </c>
      <c r="B187" t="s" s="33">
        <v>1093</v>
      </c>
      <c r="C187" t="s" s="34">
        <v>642</v>
      </c>
      <c r="D187" t="s" s="37">
        <v>339</v>
      </c>
      <c r="E187" t="s" s="36">
        <v>1094</v>
      </c>
      <c r="F187" t="s" s="37">
        <v>20</v>
      </c>
      <c r="G187" t="s" s="37">
        <v>340</v>
      </c>
      <c r="H187" t="s" s="37">
        <f>CONCATENATE(F187,C187)</f>
        <v>1095</v>
      </c>
      <c r="I187" t="s" s="37">
        <f>TRIM(MID(SUBSTITUTE(C187," ",REPT(" ",LEN(C187))),2*LEN(C187)+1,LEN(C187)))</f>
        <v>340</v>
      </c>
      <c r="J187" t="s" s="37">
        <f>RIGHT(I187,LEN(I187)-1)</f>
        <v>342</v>
      </c>
    </row>
    <row r="188" ht="30" customHeight="1">
      <c r="A188" t="s" s="32">
        <v>1096</v>
      </c>
      <c r="B188" t="s" s="33">
        <v>1097</v>
      </c>
      <c r="C188" t="s" s="34">
        <v>655</v>
      </c>
      <c r="D188" t="s" s="37">
        <v>339</v>
      </c>
      <c r="E188" t="s" s="36">
        <v>1098</v>
      </c>
      <c r="F188" t="s" s="37">
        <v>20</v>
      </c>
      <c r="G188" t="s" s="37">
        <v>340</v>
      </c>
      <c r="H188" t="s" s="37">
        <f>CONCATENATE(F188,C188)</f>
        <v>1099</v>
      </c>
      <c r="I188" t="s" s="37">
        <f>TRIM(MID(SUBSTITUTE(C188," ",REPT(" ",LEN(C188))),2*LEN(C188)+1,LEN(C188)))</f>
        <v>340</v>
      </c>
      <c r="J188" t="s" s="37">
        <f>RIGHT(I188,LEN(I188)-1)</f>
        <v>342</v>
      </c>
    </row>
    <row r="189" ht="30" customHeight="1">
      <c r="A189" t="s" s="32">
        <v>1100</v>
      </c>
      <c r="B189" t="s" s="33">
        <v>1101</v>
      </c>
      <c r="C189" t="s" s="34">
        <v>660</v>
      </c>
      <c r="D189" t="s" s="37">
        <v>339</v>
      </c>
      <c r="E189" t="s" s="36">
        <v>1102</v>
      </c>
      <c r="F189" t="s" s="37">
        <v>20</v>
      </c>
      <c r="G189" t="s" s="37">
        <v>340</v>
      </c>
      <c r="H189" t="s" s="37">
        <f>CONCATENATE(F189,C189)</f>
        <v>1103</v>
      </c>
      <c r="I189" t="s" s="37">
        <f>TRIM(MID(SUBSTITUTE(C189," ",REPT(" ",LEN(C189))),2*LEN(C189)+1,LEN(C189)))</f>
        <v>340</v>
      </c>
      <c r="J189" t="s" s="37">
        <f>RIGHT(I189,LEN(I189)-1)</f>
        <v>342</v>
      </c>
    </row>
    <row r="190" ht="30" customHeight="1">
      <c r="A190" t="s" s="32">
        <v>1104</v>
      </c>
      <c r="B190" t="s" s="33">
        <v>1105</v>
      </c>
      <c r="C190" t="s" s="34">
        <v>433</v>
      </c>
      <c r="D190" t="s" s="37">
        <v>339</v>
      </c>
      <c r="E190" t="s" s="36">
        <v>1106</v>
      </c>
      <c r="F190" t="s" s="37">
        <v>20</v>
      </c>
      <c r="G190" t="s" s="37">
        <v>340</v>
      </c>
      <c r="H190" t="s" s="37">
        <f>CONCATENATE(F190,C190)</f>
        <v>1107</v>
      </c>
      <c r="I190" t="s" s="37">
        <f>TRIM(MID(SUBSTITUTE(C190," ",REPT(" ",LEN(C190))),2*LEN(C190)+1,LEN(C190)))</f>
        <v>340</v>
      </c>
      <c r="J190" t="s" s="37">
        <f>RIGHT(I190,LEN(I190)-1)</f>
        <v>342</v>
      </c>
    </row>
    <row r="191" ht="30" customHeight="1">
      <c r="A191" t="s" s="32">
        <v>1108</v>
      </c>
      <c r="B191" t="s" s="33">
        <v>1109</v>
      </c>
      <c r="C191" t="s" s="34">
        <v>665</v>
      </c>
      <c r="D191" t="s" s="37">
        <v>339</v>
      </c>
      <c r="E191" t="s" s="36">
        <v>1110</v>
      </c>
      <c r="F191" t="s" s="37">
        <v>20</v>
      </c>
      <c r="G191" t="s" s="37">
        <v>340</v>
      </c>
      <c r="H191" t="s" s="37">
        <f>CONCATENATE(F191,C191)</f>
        <v>1111</v>
      </c>
      <c r="I191" t="s" s="37">
        <f>TRIM(MID(SUBSTITUTE(C191," ",REPT(" ",LEN(C191))),2*LEN(C191)+1,LEN(C191)))</f>
        <v>340</v>
      </c>
      <c r="J191" t="s" s="37">
        <f>RIGHT(I191,LEN(I191)-1)</f>
        <v>342</v>
      </c>
    </row>
    <row r="192" ht="30" customHeight="1">
      <c r="A192" t="s" s="32">
        <v>1112</v>
      </c>
      <c r="B192" t="s" s="33">
        <v>1113</v>
      </c>
      <c r="C192" t="s" s="34">
        <v>680</v>
      </c>
      <c r="D192" t="s" s="37">
        <v>339</v>
      </c>
      <c r="E192" t="s" s="36">
        <v>1114</v>
      </c>
      <c r="F192" t="s" s="37">
        <v>20</v>
      </c>
      <c r="G192" t="s" s="37">
        <v>340</v>
      </c>
      <c r="H192" t="s" s="37">
        <f>CONCATENATE(F192,C192)</f>
        <v>1115</v>
      </c>
      <c r="I192" t="s" s="37">
        <f>TRIM(MID(SUBSTITUTE(C192," ",REPT(" ",LEN(C192))),2*LEN(C192)+1,LEN(C192)))</f>
        <v>340</v>
      </c>
      <c r="J192" t="s" s="37">
        <f>RIGHT(I192,LEN(I192)-1)</f>
        <v>342</v>
      </c>
    </row>
    <row r="193" ht="30" customHeight="1">
      <c r="A193" t="s" s="32">
        <v>1116</v>
      </c>
      <c r="B193" t="s" s="33">
        <v>1117</v>
      </c>
      <c r="C193" t="s" s="34">
        <v>675</v>
      </c>
      <c r="D193" t="s" s="37">
        <v>339</v>
      </c>
      <c r="E193" t="s" s="36">
        <v>1118</v>
      </c>
      <c r="F193" t="s" s="37">
        <v>20</v>
      </c>
      <c r="G193" t="s" s="37">
        <v>340</v>
      </c>
      <c r="H193" t="s" s="37">
        <f>CONCATENATE(F193,C193)</f>
        <v>1119</v>
      </c>
      <c r="I193" t="s" s="37">
        <f>TRIM(MID(SUBSTITUTE(C193," ",REPT(" ",LEN(C193))),2*LEN(C193)+1,LEN(C193)))</f>
        <v>340</v>
      </c>
      <c r="J193" t="s" s="37">
        <f>RIGHT(I193,LEN(I193)-1)</f>
        <v>342</v>
      </c>
    </row>
    <row r="194" ht="30" customHeight="1">
      <c r="A194" t="s" s="32">
        <v>1120</v>
      </c>
      <c r="B194" t="s" s="33">
        <v>1121</v>
      </c>
      <c r="C194" t="s" s="34">
        <v>689</v>
      </c>
      <c r="D194" t="s" s="37">
        <v>339</v>
      </c>
      <c r="E194" t="s" s="36">
        <v>1122</v>
      </c>
      <c r="F194" t="s" s="37">
        <v>20</v>
      </c>
      <c r="G194" t="s" s="37">
        <v>340</v>
      </c>
      <c r="H194" t="s" s="37">
        <f>CONCATENATE(F194,C194)</f>
        <v>1123</v>
      </c>
      <c r="I194" t="s" s="37">
        <f>TRIM(MID(SUBSTITUTE(C194," ",REPT(" ",LEN(C194))),2*LEN(C194)+1,LEN(C194)))</f>
        <v>340</v>
      </c>
      <c r="J194" t="s" s="37">
        <f>RIGHT(I194,LEN(I194)-1)</f>
        <v>342</v>
      </c>
    </row>
    <row r="195" ht="30" customHeight="1">
      <c r="A195" t="s" s="32">
        <v>1124</v>
      </c>
      <c r="B195" t="s" s="33">
        <v>1125</v>
      </c>
      <c r="C195" t="s" s="34">
        <v>699</v>
      </c>
      <c r="D195" t="s" s="37">
        <v>339</v>
      </c>
      <c r="E195" t="s" s="36">
        <v>1126</v>
      </c>
      <c r="F195" t="s" s="37">
        <v>20</v>
      </c>
      <c r="G195" t="s" s="37">
        <v>340</v>
      </c>
      <c r="H195" t="s" s="37">
        <f>CONCATENATE(F195,C195)</f>
        <v>1127</v>
      </c>
      <c r="I195" t="s" s="37">
        <f>TRIM(MID(SUBSTITUTE(C195," ",REPT(" ",LEN(C195))),2*LEN(C195)+1,LEN(C195)))</f>
        <v>340</v>
      </c>
      <c r="J195" t="s" s="37">
        <f>RIGHT(I195,LEN(I195)-1)</f>
        <v>342</v>
      </c>
    </row>
    <row r="196" ht="30" customHeight="1">
      <c r="A196" t="s" s="32">
        <v>1128</v>
      </c>
      <c r="B196" t="s" s="33">
        <v>1129</v>
      </c>
      <c r="C196" t="s" s="34">
        <v>713</v>
      </c>
      <c r="D196" t="s" s="37">
        <v>339</v>
      </c>
      <c r="E196" t="s" s="36">
        <v>1130</v>
      </c>
      <c r="F196" t="s" s="37">
        <v>20</v>
      </c>
      <c r="G196" t="s" s="37">
        <v>340</v>
      </c>
      <c r="H196" t="s" s="37">
        <f>CONCATENATE(F196,C196)</f>
        <v>1131</v>
      </c>
      <c r="I196" t="s" s="37">
        <f>TRIM(MID(SUBSTITUTE(C196," ",REPT(" ",LEN(C196))),2*LEN(C196)+1,LEN(C196)))</f>
        <v>340</v>
      </c>
      <c r="J196" t="s" s="37">
        <f>RIGHT(I196,LEN(I196)-1)</f>
        <v>342</v>
      </c>
    </row>
    <row r="197" ht="30" customHeight="1">
      <c r="A197" t="s" s="32">
        <v>1132</v>
      </c>
      <c r="B197" t="s" s="33">
        <v>1133</v>
      </c>
      <c r="C197" t="s" s="34">
        <v>718</v>
      </c>
      <c r="D197" t="s" s="37">
        <v>339</v>
      </c>
      <c r="E197" t="s" s="36">
        <v>1134</v>
      </c>
      <c r="F197" t="s" s="37">
        <v>20</v>
      </c>
      <c r="G197" t="s" s="37">
        <v>340</v>
      </c>
      <c r="H197" t="s" s="37">
        <f>CONCATENATE(F197,C197)</f>
        <v>1135</v>
      </c>
      <c r="I197" t="s" s="37">
        <f>TRIM(MID(SUBSTITUTE(C197," ",REPT(" ",LEN(C197))),2*LEN(C197)+1,LEN(C197)))</f>
        <v>340</v>
      </c>
      <c r="J197" t="s" s="37">
        <f>RIGHT(I197,LEN(I197)-1)</f>
        <v>342</v>
      </c>
    </row>
    <row r="198" ht="30" customHeight="1">
      <c r="A198" t="s" s="32">
        <v>1136</v>
      </c>
      <c r="B198" t="s" s="33">
        <v>1137</v>
      </c>
      <c r="C198" t="s" s="34">
        <v>344</v>
      </c>
      <c r="D198" t="s" s="37">
        <v>339</v>
      </c>
      <c r="E198" t="s" s="36">
        <v>1138</v>
      </c>
      <c r="F198" t="s" s="37">
        <v>20</v>
      </c>
      <c r="G198" t="s" s="37">
        <v>340</v>
      </c>
      <c r="H198" t="s" s="37">
        <f>CONCATENATE(F198,C198)</f>
        <v>1139</v>
      </c>
      <c r="I198" t="s" s="37">
        <f>TRIM(MID(SUBSTITUTE(C198," ",REPT(" ",LEN(C198))),2*LEN(C198)+1,LEN(C198)))</f>
        <v>340</v>
      </c>
      <c r="J198" t="s" s="37">
        <f>RIGHT(I198,LEN(I198)-1)</f>
        <v>342</v>
      </c>
    </row>
    <row r="199" ht="30" customHeight="1">
      <c r="A199" t="s" s="32">
        <v>1140</v>
      </c>
      <c r="B199" t="s" s="33">
        <v>195</v>
      </c>
      <c r="C199" t="s" s="34">
        <v>364</v>
      </c>
      <c r="D199" t="s" s="37">
        <v>339</v>
      </c>
      <c r="E199" t="s" s="36">
        <v>1141</v>
      </c>
      <c r="F199" t="s" s="37">
        <v>20</v>
      </c>
      <c r="G199" t="s" s="37">
        <v>340</v>
      </c>
      <c r="H199" t="s" s="37">
        <f>CONCATENATE(F199,C199)</f>
        <v>1142</v>
      </c>
      <c r="I199" t="s" s="37">
        <f>TRIM(MID(SUBSTITUTE(C199," ",REPT(" ",LEN(C199))),2*LEN(C199)+1,LEN(C199)))</f>
        <v>340</v>
      </c>
      <c r="J199" t="s" s="37">
        <f>RIGHT(I199,LEN(I199)-1)</f>
        <v>342</v>
      </c>
    </row>
    <row r="200" ht="30" customHeight="1">
      <c r="A200" t="s" s="32">
        <v>1143</v>
      </c>
      <c r="B200" t="s" s="33">
        <v>1144</v>
      </c>
      <c r="C200" t="s" s="34">
        <v>388</v>
      </c>
      <c r="D200" t="s" s="37">
        <v>339</v>
      </c>
      <c r="E200" t="s" s="36">
        <v>1145</v>
      </c>
      <c r="F200" t="s" s="37">
        <v>20</v>
      </c>
      <c r="G200" t="s" s="37">
        <v>340</v>
      </c>
      <c r="H200" t="s" s="37">
        <f>CONCATENATE(F200,C200)</f>
        <v>1146</v>
      </c>
      <c r="I200" t="s" s="37">
        <f>TRIM(MID(SUBSTITUTE(C200," ",REPT(" ",LEN(C200))),2*LEN(C200)+1,LEN(C200)))</f>
        <v>340</v>
      </c>
      <c r="J200" t="s" s="37">
        <f>RIGHT(I200,LEN(I200)-1)</f>
        <v>342</v>
      </c>
    </row>
    <row r="201" ht="30" customHeight="1">
      <c r="A201" t="s" s="32">
        <v>1147</v>
      </c>
      <c r="B201" t="s" s="33">
        <v>190</v>
      </c>
      <c r="C201" t="s" s="34">
        <v>731</v>
      </c>
      <c r="D201" t="s" s="37">
        <v>339</v>
      </c>
      <c r="E201" t="s" s="36">
        <v>1148</v>
      </c>
      <c r="F201" t="s" s="37">
        <v>20</v>
      </c>
      <c r="G201" t="s" s="37">
        <v>340</v>
      </c>
      <c r="H201" t="s" s="37">
        <f>CONCATENATE(F201,C201)</f>
        <v>1149</v>
      </c>
      <c r="I201" t="s" s="37">
        <f>TRIM(MID(SUBSTITUTE(C201," ",REPT(" ",LEN(C201))),2*LEN(C201)+1,LEN(C201)))</f>
        <v>340</v>
      </c>
      <c r="J201" t="s" s="37">
        <f>RIGHT(I201,LEN(I201)-1)</f>
        <v>342</v>
      </c>
    </row>
    <row r="202" ht="30" customHeight="1">
      <c r="A202" t="s" s="32">
        <v>1150</v>
      </c>
      <c r="B202" t="s" s="33">
        <v>1151</v>
      </c>
      <c r="C202" t="s" s="34">
        <v>736</v>
      </c>
      <c r="D202" t="s" s="37">
        <v>339</v>
      </c>
      <c r="E202" t="s" s="36">
        <v>1152</v>
      </c>
      <c r="F202" t="s" s="37">
        <v>20</v>
      </c>
      <c r="G202" t="s" s="37">
        <v>340</v>
      </c>
      <c r="H202" t="s" s="37">
        <f>CONCATENATE(F202,C202)</f>
        <v>1153</v>
      </c>
      <c r="I202" t="s" s="37">
        <f>TRIM(MID(SUBSTITUTE(C202," ",REPT(" ",LEN(C202))),2*LEN(C202)+1,LEN(C202)))</f>
        <v>340</v>
      </c>
      <c r="J202" t="s" s="37">
        <f>RIGHT(I202,LEN(I202)-1)</f>
        <v>342</v>
      </c>
    </row>
    <row r="203" ht="30" customHeight="1">
      <c r="A203" t="s" s="32">
        <v>1154</v>
      </c>
      <c r="B203" t="s" s="33">
        <v>1155</v>
      </c>
      <c r="C203" t="s" s="34">
        <v>369</v>
      </c>
      <c r="D203" t="s" s="37">
        <v>339</v>
      </c>
      <c r="E203" t="s" s="36">
        <v>1156</v>
      </c>
      <c r="F203" t="s" s="37">
        <v>20</v>
      </c>
      <c r="G203" t="s" s="37">
        <v>340</v>
      </c>
      <c r="H203" t="s" s="37">
        <f>CONCATENATE(F203,C203)</f>
        <v>1157</v>
      </c>
      <c r="I203" t="s" s="37">
        <f>TRIM(MID(SUBSTITUTE(C203," ",REPT(" ",LEN(C203))),2*LEN(C203)+1,LEN(C203)))</f>
        <v>340</v>
      </c>
      <c r="J203" t="s" s="37">
        <f>RIGHT(I203,LEN(I203)-1)</f>
        <v>342</v>
      </c>
    </row>
    <row r="204" ht="30" customHeight="1">
      <c r="A204" s="38">
        <v>18361</v>
      </c>
      <c r="B204" t="s" s="33">
        <v>1158</v>
      </c>
      <c r="C204" t="s" s="34">
        <v>413</v>
      </c>
      <c r="D204" t="s" s="37">
        <v>339</v>
      </c>
      <c r="E204" t="s" s="36">
        <v>1159</v>
      </c>
      <c r="F204" t="s" s="37">
        <v>20</v>
      </c>
      <c r="G204" t="s" s="37">
        <v>340</v>
      </c>
      <c r="H204" t="s" s="37">
        <f>CONCATENATE(F204,C204)</f>
        <v>1160</v>
      </c>
      <c r="I204" t="s" s="37">
        <f>TRIM(MID(SUBSTITUTE(C204," ",REPT(" ",LEN(C204))),2*LEN(C204)+1,LEN(C204)))</f>
        <v>340</v>
      </c>
      <c r="J204" t="s" s="37">
        <f>RIGHT(I204,LEN(I204)-1)</f>
        <v>342</v>
      </c>
    </row>
    <row r="205" ht="30" customHeight="1">
      <c r="A205" t="s" s="32">
        <v>1161</v>
      </c>
      <c r="B205" t="s" s="33">
        <v>1162</v>
      </c>
      <c r="C205" t="s" s="34">
        <v>867</v>
      </c>
      <c r="D205" t="s" s="37">
        <v>339</v>
      </c>
      <c r="E205" t="s" s="36">
        <v>1163</v>
      </c>
      <c r="F205" t="s" s="37">
        <v>20</v>
      </c>
      <c r="G205" t="s" s="37">
        <v>340</v>
      </c>
      <c r="H205" t="s" s="37">
        <f>CONCATENATE(F205,C205)</f>
        <v>1164</v>
      </c>
      <c r="I205" t="s" s="37">
        <f>TRIM(MID(SUBSTITUTE(C205," ",REPT(" ",LEN(C205))),2*LEN(C205)+1,LEN(C205)))</f>
        <v>340</v>
      </c>
      <c r="J205" t="s" s="37">
        <f>RIGHT(I205,LEN(I205)-1)</f>
        <v>342</v>
      </c>
    </row>
    <row r="206" ht="30" customHeight="1">
      <c r="A206" s="38">
        <v>4789</v>
      </c>
      <c r="B206" t="s" s="33">
        <v>1165</v>
      </c>
      <c r="C206" t="s" s="34">
        <v>750</v>
      </c>
      <c r="D206" t="s" s="37">
        <v>339</v>
      </c>
      <c r="E206" t="s" s="36">
        <v>1166</v>
      </c>
      <c r="F206" t="s" s="37">
        <v>20</v>
      </c>
      <c r="G206" t="s" s="37">
        <v>340</v>
      </c>
      <c r="H206" t="s" s="37">
        <f>CONCATENATE(F206,C206)</f>
        <v>1167</v>
      </c>
      <c r="I206" t="s" s="37">
        <f>TRIM(MID(SUBSTITUTE(C206," ",REPT(" ",LEN(C206))),2*LEN(C206)+1,LEN(C206)))</f>
        <v>340</v>
      </c>
      <c r="J206" t="s" s="37">
        <f>RIGHT(I206,LEN(I206)-1)</f>
        <v>342</v>
      </c>
    </row>
    <row r="207" ht="30" customHeight="1">
      <c r="A207" t="s" s="32">
        <v>1168</v>
      </c>
      <c r="B207" t="s" s="33">
        <v>1169</v>
      </c>
      <c r="C207" t="s" s="34">
        <v>755</v>
      </c>
      <c r="D207" t="s" s="37">
        <v>339</v>
      </c>
      <c r="E207" t="s" s="36">
        <v>1170</v>
      </c>
      <c r="F207" t="s" s="37">
        <v>20</v>
      </c>
      <c r="G207" t="s" s="37">
        <v>340</v>
      </c>
      <c r="H207" t="s" s="37">
        <f>CONCATENATE(F207,C207)</f>
        <v>1171</v>
      </c>
      <c r="I207" t="s" s="37">
        <f>TRIM(MID(SUBSTITUTE(C207," ",REPT(" ",LEN(C207))),2*LEN(C207)+1,LEN(C207)))</f>
        <v>340</v>
      </c>
      <c r="J207" t="s" s="37">
        <f>RIGHT(I207,LEN(I207)-1)</f>
        <v>342</v>
      </c>
    </row>
    <row r="208" ht="30" customHeight="1">
      <c r="A208" t="s" s="32">
        <v>1172</v>
      </c>
      <c r="B208" t="s" s="33">
        <v>1173</v>
      </c>
      <c r="C208" t="s" s="34">
        <v>760</v>
      </c>
      <c r="D208" t="s" s="37">
        <v>339</v>
      </c>
      <c r="E208" t="s" s="36">
        <v>1174</v>
      </c>
      <c r="F208" t="s" s="37">
        <v>20</v>
      </c>
      <c r="G208" t="s" s="37">
        <v>340</v>
      </c>
      <c r="H208" t="s" s="37">
        <f>CONCATENATE(F208,C208)</f>
        <v>1175</v>
      </c>
      <c r="I208" t="s" s="37">
        <f>TRIM(MID(SUBSTITUTE(C208," ",REPT(" ",LEN(C208))),2*LEN(C208)+1,LEN(C208)))</f>
        <v>340</v>
      </c>
      <c r="J208" t="s" s="37">
        <f>RIGHT(I208,LEN(I208)-1)</f>
        <v>342</v>
      </c>
    </row>
    <row r="209" ht="30" customHeight="1">
      <c r="A209" t="s" s="32">
        <v>1176</v>
      </c>
      <c r="B209" t="s" s="33">
        <v>1177</v>
      </c>
      <c r="C209" t="s" s="34">
        <v>765</v>
      </c>
      <c r="D209" t="s" s="37">
        <v>339</v>
      </c>
      <c r="E209" t="s" s="36">
        <v>1178</v>
      </c>
      <c r="F209" t="s" s="37">
        <v>20</v>
      </c>
      <c r="G209" t="s" s="37">
        <v>340</v>
      </c>
      <c r="H209" t="s" s="37">
        <f>CONCATENATE(F209,C209)</f>
        <v>1179</v>
      </c>
      <c r="I209" t="s" s="37">
        <f>TRIM(MID(SUBSTITUTE(C209," ",REPT(" ",LEN(C209))),2*LEN(C209)+1,LEN(C209)))</f>
        <v>340</v>
      </c>
      <c r="J209" t="s" s="37">
        <f>RIGHT(I209,LEN(I209)-1)</f>
        <v>342</v>
      </c>
    </row>
    <row r="210" ht="30" customHeight="1">
      <c r="A210" t="s" s="32">
        <v>1180</v>
      </c>
      <c r="B210" t="s" s="33">
        <v>1181</v>
      </c>
      <c r="C210" t="s" s="34">
        <v>928</v>
      </c>
      <c r="D210" t="s" s="37">
        <v>339</v>
      </c>
      <c r="E210" t="s" s="36">
        <v>1182</v>
      </c>
      <c r="F210" t="s" s="37">
        <v>20</v>
      </c>
      <c r="G210" t="s" s="37">
        <v>340</v>
      </c>
      <c r="H210" t="s" s="37">
        <f>CONCATENATE(F210,C210)</f>
        <v>1183</v>
      </c>
      <c r="I210" t="s" s="37">
        <f>TRIM(MID(SUBSTITUTE(C210," ",REPT(" ",LEN(C210))),2*LEN(C210)+1,LEN(C210)))</f>
        <v>340</v>
      </c>
      <c r="J210" t="s" s="37">
        <f>RIGHT(I210,LEN(I210)-1)</f>
        <v>342</v>
      </c>
    </row>
    <row r="211" ht="30" customHeight="1">
      <c r="A211" t="s" s="32">
        <v>1184</v>
      </c>
      <c r="B211" t="s" s="33">
        <v>1185</v>
      </c>
      <c r="C211" t="s" s="34">
        <v>393</v>
      </c>
      <c r="D211" t="s" s="37">
        <v>339</v>
      </c>
      <c r="E211" t="s" s="36">
        <v>1186</v>
      </c>
      <c r="F211" t="s" s="37">
        <v>20</v>
      </c>
      <c r="G211" t="s" s="37">
        <v>340</v>
      </c>
      <c r="H211" t="s" s="37">
        <f>CONCATENATE(F211,C211)</f>
        <v>1187</v>
      </c>
      <c r="I211" t="s" s="37">
        <f>TRIM(MID(SUBSTITUTE(C211," ",REPT(" ",LEN(C211))),2*LEN(C211)+1,LEN(C211)))</f>
        <v>340</v>
      </c>
      <c r="J211" t="s" s="37">
        <f>RIGHT(I211,LEN(I211)-1)</f>
        <v>342</v>
      </c>
    </row>
    <row r="212" ht="30" customHeight="1">
      <c r="A212" t="s" s="32">
        <v>1188</v>
      </c>
      <c r="B212" t="s" s="33">
        <v>1189</v>
      </c>
      <c r="C212" t="s" s="34">
        <v>1190</v>
      </c>
      <c r="D212" t="s" s="37">
        <v>339</v>
      </c>
      <c r="E212" t="s" s="36">
        <v>1191</v>
      </c>
      <c r="F212" t="s" s="37">
        <v>20</v>
      </c>
      <c r="G212" t="s" s="37">
        <v>340</v>
      </c>
      <c r="H212" t="s" s="37">
        <f>CONCATENATE(F212,C212)</f>
        <v>1192</v>
      </c>
      <c r="I212" t="s" s="37">
        <f>TRIM(MID(SUBSTITUTE(C212," ",REPT(" ",LEN(C212))),2*LEN(C212)+1,LEN(C212)))</f>
        <v>340</v>
      </c>
      <c r="J212" t="s" s="37">
        <f>RIGHT(I212,LEN(I212)-1)</f>
        <v>342</v>
      </c>
    </row>
    <row r="213" ht="30" customHeight="1">
      <c r="A213" t="s" s="32">
        <v>1193</v>
      </c>
      <c r="B213" t="s" s="33">
        <v>1194</v>
      </c>
      <c r="C213" t="s" s="34">
        <v>784</v>
      </c>
      <c r="D213" t="s" s="37">
        <v>339</v>
      </c>
      <c r="E213" t="s" s="36">
        <v>1195</v>
      </c>
      <c r="F213" t="s" s="37">
        <v>20</v>
      </c>
      <c r="G213" t="s" s="37">
        <v>340</v>
      </c>
      <c r="H213" t="s" s="37">
        <f>CONCATENATE(F213,C213)</f>
        <v>1196</v>
      </c>
      <c r="I213" t="s" s="37">
        <f>TRIM(MID(SUBSTITUTE(C213," ",REPT(" ",LEN(C213))),2*LEN(C213)+1,LEN(C213)))</f>
        <v>340</v>
      </c>
      <c r="J213" t="s" s="37">
        <f>RIGHT(I213,LEN(I213)-1)</f>
        <v>342</v>
      </c>
    </row>
    <row r="214" ht="30" customHeight="1">
      <c r="A214" t="s" s="32">
        <v>1197</v>
      </c>
      <c r="B214" t="s" s="33">
        <v>1198</v>
      </c>
      <c r="C214" t="s" s="34">
        <v>789</v>
      </c>
      <c r="D214" t="s" s="37">
        <v>339</v>
      </c>
      <c r="E214" t="s" s="36">
        <v>1199</v>
      </c>
      <c r="F214" t="s" s="37">
        <v>20</v>
      </c>
      <c r="G214" t="s" s="37">
        <v>340</v>
      </c>
      <c r="H214" t="s" s="37">
        <f>CONCATENATE(F214,C214)</f>
        <v>1200</v>
      </c>
      <c r="I214" t="s" s="37">
        <f>TRIM(MID(SUBSTITUTE(C214," ",REPT(" ",LEN(C214))),2*LEN(C214)+1,LEN(C214)))</f>
        <v>340</v>
      </c>
      <c r="J214" t="s" s="37">
        <f>RIGHT(I214,LEN(I214)-1)</f>
        <v>342</v>
      </c>
    </row>
    <row r="215" ht="30" customHeight="1">
      <c r="A215" t="s" s="32">
        <v>1201</v>
      </c>
      <c r="B215" t="s" s="33">
        <v>1202</v>
      </c>
      <c r="C215" t="s" s="34">
        <v>900</v>
      </c>
      <c r="D215" t="s" s="37">
        <v>339</v>
      </c>
      <c r="E215" t="s" s="36">
        <v>1203</v>
      </c>
      <c r="F215" t="s" s="37">
        <v>20</v>
      </c>
      <c r="G215" t="s" s="37">
        <v>340</v>
      </c>
      <c r="H215" t="s" s="37">
        <f>CONCATENATE(F215,C215)</f>
        <v>1204</v>
      </c>
      <c r="I215" t="s" s="37">
        <f>TRIM(MID(SUBSTITUTE(C215," ",REPT(" ",LEN(C215))),2*LEN(C215)+1,LEN(C215)))</f>
        <v>340</v>
      </c>
      <c r="J215" t="s" s="37">
        <f>RIGHT(I215,LEN(I215)-1)</f>
        <v>342</v>
      </c>
    </row>
    <row r="216" ht="30" customHeight="1">
      <c r="A216" t="s" s="32">
        <v>1205</v>
      </c>
      <c r="B216" t="s" s="33">
        <v>1206</v>
      </c>
      <c r="C216" t="s" s="34">
        <v>794</v>
      </c>
      <c r="D216" t="s" s="37">
        <v>339</v>
      </c>
      <c r="E216" t="s" s="36">
        <v>1207</v>
      </c>
      <c r="F216" t="s" s="37">
        <v>20</v>
      </c>
      <c r="G216" t="s" s="37">
        <v>340</v>
      </c>
      <c r="H216" t="s" s="37">
        <f>CONCATENATE(F216,C216)</f>
        <v>1208</v>
      </c>
      <c r="I216" t="s" s="37">
        <f>TRIM(MID(SUBSTITUTE(C216," ",REPT(" ",LEN(C216))),2*LEN(C216)+1,LEN(C216)))</f>
        <v>340</v>
      </c>
      <c r="J216" t="s" s="37">
        <f>RIGHT(I216,LEN(I216)-1)</f>
        <v>342</v>
      </c>
    </row>
    <row r="217" ht="30" customHeight="1">
      <c r="A217" t="s" s="32">
        <v>1209</v>
      </c>
      <c r="B217" t="s" s="33">
        <v>1210</v>
      </c>
      <c r="C217" t="s" s="34">
        <v>799</v>
      </c>
      <c r="D217" t="s" s="37">
        <v>339</v>
      </c>
      <c r="E217" t="s" s="36">
        <v>1211</v>
      </c>
      <c r="F217" t="s" s="37">
        <v>20</v>
      </c>
      <c r="G217" t="s" s="37">
        <v>340</v>
      </c>
      <c r="H217" t="s" s="37">
        <f>CONCATENATE(F217,C217)</f>
        <v>1212</v>
      </c>
      <c r="I217" t="s" s="37">
        <f>TRIM(MID(SUBSTITUTE(C217," ",REPT(" ",LEN(C217))),2*LEN(C217)+1,LEN(C217)))</f>
        <v>340</v>
      </c>
      <c r="J217" t="s" s="37">
        <f>RIGHT(I217,LEN(I217)-1)</f>
        <v>342</v>
      </c>
    </row>
    <row r="218" ht="30" customHeight="1">
      <c r="A218" t="s" s="32">
        <v>1213</v>
      </c>
      <c r="B218" t="s" s="33">
        <v>1214</v>
      </c>
      <c r="C218" t="s" s="34">
        <v>804</v>
      </c>
      <c r="D218" t="s" s="37">
        <v>339</v>
      </c>
      <c r="E218" t="s" s="36">
        <v>1215</v>
      </c>
      <c r="F218" t="s" s="37">
        <v>20</v>
      </c>
      <c r="G218" t="s" s="37">
        <v>340</v>
      </c>
      <c r="H218" t="s" s="37">
        <f>CONCATENATE(F218,C218)</f>
        <v>1216</v>
      </c>
      <c r="I218" t="s" s="37">
        <f>TRIM(MID(SUBSTITUTE(C218," ",REPT(" ",LEN(C218))),2*LEN(C218)+1,LEN(C218)))</f>
        <v>340</v>
      </c>
      <c r="J218" t="s" s="37">
        <f>RIGHT(I218,LEN(I218)-1)</f>
        <v>342</v>
      </c>
    </row>
    <row r="219" ht="30" customHeight="1">
      <c r="A219" t="s" s="32">
        <v>1217</v>
      </c>
      <c r="B219" t="s" s="33">
        <v>1218</v>
      </c>
      <c r="C219" t="s" s="34">
        <v>809</v>
      </c>
      <c r="D219" t="s" s="37">
        <v>339</v>
      </c>
      <c r="E219" t="s" s="36">
        <v>1219</v>
      </c>
      <c r="F219" t="s" s="37">
        <v>20</v>
      </c>
      <c r="G219" t="s" s="37">
        <v>340</v>
      </c>
      <c r="H219" t="s" s="37">
        <f>CONCATENATE(F219,C219)</f>
        <v>1220</v>
      </c>
      <c r="I219" t="s" s="37">
        <f>TRIM(MID(SUBSTITUTE(C219," ",REPT(" ",LEN(C219))),2*LEN(C219)+1,LEN(C219)))</f>
        <v>340</v>
      </c>
      <c r="J219" t="s" s="37">
        <f>RIGHT(I219,LEN(I219)-1)</f>
        <v>342</v>
      </c>
    </row>
    <row r="220" ht="30" customHeight="1">
      <c r="A220" t="s" s="32">
        <v>1221</v>
      </c>
      <c r="B220" t="s" s="33">
        <v>1222</v>
      </c>
      <c r="C220" t="s" s="34">
        <v>814</v>
      </c>
      <c r="D220" t="s" s="37">
        <v>339</v>
      </c>
      <c r="E220" t="s" s="36">
        <v>1223</v>
      </c>
      <c r="F220" t="s" s="37">
        <v>20</v>
      </c>
      <c r="G220" t="s" s="37">
        <v>340</v>
      </c>
      <c r="H220" t="s" s="37">
        <f>CONCATENATE(F220,C220)</f>
        <v>1224</v>
      </c>
      <c r="I220" t="s" s="37">
        <f>TRIM(MID(SUBSTITUTE(C220," ",REPT(" ",LEN(C220))),2*LEN(C220)+1,LEN(C220)))</f>
        <v>340</v>
      </c>
      <c r="J220" t="s" s="37">
        <f>RIGHT(I220,LEN(I220)-1)</f>
        <v>342</v>
      </c>
    </row>
    <row r="221" ht="30" customHeight="1">
      <c r="A221" t="s" s="32">
        <v>1225</v>
      </c>
      <c r="B221" t="s" s="33">
        <v>1226</v>
      </c>
      <c r="C221" t="s" s="34">
        <v>910</v>
      </c>
      <c r="D221" t="s" s="37">
        <v>339</v>
      </c>
      <c r="E221" t="s" s="36">
        <v>1227</v>
      </c>
      <c r="F221" t="s" s="37">
        <v>20</v>
      </c>
      <c r="G221" t="s" s="37">
        <v>340</v>
      </c>
      <c r="H221" t="s" s="37">
        <f>CONCATENATE(F221,C221)</f>
        <v>1228</v>
      </c>
      <c r="I221" t="s" s="37">
        <f>TRIM(MID(SUBSTITUTE(C221," ",REPT(" ",LEN(C221))),2*LEN(C221)+1,LEN(C221)))</f>
        <v>340</v>
      </c>
      <c r="J221" t="s" s="37">
        <f>RIGHT(I221,LEN(I221)-1)</f>
        <v>342</v>
      </c>
    </row>
    <row r="222" ht="30" customHeight="1">
      <c r="A222" t="s" s="32">
        <v>1229</v>
      </c>
      <c r="B222" t="s" s="33">
        <v>1230</v>
      </c>
      <c r="C222" t="s" s="34">
        <v>819</v>
      </c>
      <c r="D222" t="s" s="37">
        <v>339</v>
      </c>
      <c r="E222" t="s" s="36">
        <v>1231</v>
      </c>
      <c r="F222" t="s" s="37">
        <v>20</v>
      </c>
      <c r="G222" t="s" s="37">
        <v>340</v>
      </c>
      <c r="H222" t="s" s="37">
        <f>CONCATENATE(F222,C222)</f>
        <v>1232</v>
      </c>
      <c r="I222" t="s" s="37">
        <f>TRIM(MID(SUBSTITUTE(C222," ",REPT(" ",LEN(C222))),2*LEN(C222)+1,LEN(C222)))</f>
        <v>340</v>
      </c>
      <c r="J222" t="s" s="37">
        <f>RIGHT(I222,LEN(I222)-1)</f>
        <v>342</v>
      </c>
    </row>
    <row r="223" ht="30" customHeight="1">
      <c r="A223" t="s" s="32">
        <v>1233</v>
      </c>
      <c r="B223" t="s" s="33">
        <v>1234</v>
      </c>
      <c r="C223" t="s" s="34">
        <v>824</v>
      </c>
      <c r="D223" t="s" s="37">
        <v>339</v>
      </c>
      <c r="E223" t="s" s="36">
        <v>1235</v>
      </c>
      <c r="F223" t="s" s="37">
        <v>20</v>
      </c>
      <c r="G223" t="s" s="37">
        <v>340</v>
      </c>
      <c r="H223" t="s" s="37">
        <f>CONCATENATE(F223,C223)</f>
        <v>1236</v>
      </c>
      <c r="I223" t="s" s="37">
        <f>TRIM(MID(SUBSTITUTE(C223," ",REPT(" ",LEN(C223))),2*LEN(C223)+1,LEN(C223)))</f>
        <v>340</v>
      </c>
      <c r="J223" t="s" s="37">
        <f>RIGHT(I223,LEN(I223)-1)</f>
        <v>342</v>
      </c>
    </row>
    <row r="224" ht="30" customHeight="1">
      <c r="A224" t="s" s="32">
        <v>1237</v>
      </c>
      <c r="B224" t="s" s="33">
        <v>1238</v>
      </c>
      <c r="C224" t="s" s="34">
        <v>933</v>
      </c>
      <c r="D224" t="s" s="37">
        <v>339</v>
      </c>
      <c r="E224" t="s" s="36">
        <v>1239</v>
      </c>
      <c r="F224" t="s" s="37">
        <v>20</v>
      </c>
      <c r="G224" t="s" s="37">
        <v>340</v>
      </c>
      <c r="H224" t="s" s="37">
        <f>CONCATENATE(F224,C224)</f>
        <v>1240</v>
      </c>
      <c r="I224" t="s" s="37">
        <f>TRIM(MID(SUBSTITUTE(C224," ",REPT(" ",LEN(C224))),2*LEN(C224)+1,LEN(C224)))</f>
        <v>340</v>
      </c>
      <c r="J224" t="s" s="37">
        <f>RIGHT(I224,LEN(I224)-1)</f>
        <v>342</v>
      </c>
    </row>
    <row r="225" ht="30" customHeight="1">
      <c r="A225" t="s" s="32">
        <v>1241</v>
      </c>
      <c r="B225" t="s" s="33">
        <v>1242</v>
      </c>
      <c r="C225" t="s" s="34">
        <v>829</v>
      </c>
      <c r="D225" t="s" s="37">
        <v>339</v>
      </c>
      <c r="E225" t="s" s="36">
        <v>1243</v>
      </c>
      <c r="F225" t="s" s="37">
        <v>20</v>
      </c>
      <c r="G225" t="s" s="37">
        <v>340</v>
      </c>
      <c r="H225" t="s" s="37">
        <f>CONCATENATE(F225,C225)</f>
        <v>1244</v>
      </c>
      <c r="I225" t="s" s="37">
        <f>TRIM(MID(SUBSTITUTE(C225," ",REPT(" ",LEN(C225))),2*LEN(C225)+1,LEN(C225)))</f>
        <v>340</v>
      </c>
      <c r="J225" t="s" s="37">
        <f>RIGHT(I225,LEN(I225)-1)</f>
        <v>342</v>
      </c>
    </row>
    <row r="226" ht="30" customHeight="1">
      <c r="A226" t="s" s="32">
        <v>1245</v>
      </c>
      <c r="B226" t="s" s="33">
        <v>1246</v>
      </c>
      <c r="C226" t="s" s="34">
        <v>627</v>
      </c>
      <c r="D226" t="s" s="37">
        <v>339</v>
      </c>
      <c r="E226" t="s" s="36">
        <v>1247</v>
      </c>
      <c r="F226" t="s" s="37">
        <v>20</v>
      </c>
      <c r="G226" t="s" s="37">
        <v>340</v>
      </c>
      <c r="H226" t="s" s="37">
        <f>CONCATENATE(F226,C226)</f>
        <v>1248</v>
      </c>
      <c r="I226" t="s" s="37">
        <f>TRIM(MID(SUBSTITUTE(C226," ",REPT(" ",LEN(C226))),2*LEN(C226)+1,LEN(C226)))</f>
        <v>340</v>
      </c>
      <c r="J226" t="s" s="37">
        <f>RIGHT(I226,LEN(I226)-1)</f>
        <v>342</v>
      </c>
    </row>
    <row r="227" ht="30" customHeight="1">
      <c r="A227" t="s" s="32">
        <v>1249</v>
      </c>
      <c r="B227" t="s" s="33">
        <v>1250</v>
      </c>
      <c r="C227" t="s" s="34">
        <v>438</v>
      </c>
      <c r="D227" t="s" s="37">
        <v>339</v>
      </c>
      <c r="E227" t="s" s="36">
        <v>1251</v>
      </c>
      <c r="F227" t="s" s="37">
        <v>20</v>
      </c>
      <c r="G227" t="s" s="37">
        <v>340</v>
      </c>
      <c r="H227" t="s" s="37">
        <f>CONCATENATE(F227,C227)</f>
        <v>1252</v>
      </c>
      <c r="I227" t="s" s="37">
        <f>TRIM(MID(SUBSTITUTE(C227," ",REPT(" ",LEN(C227))),2*LEN(C227)+1,LEN(C227)))</f>
        <v>340</v>
      </c>
      <c r="J227" t="s" s="37">
        <f>RIGHT(I227,LEN(I227)-1)</f>
        <v>342</v>
      </c>
    </row>
    <row r="228" ht="30" customHeight="1">
      <c r="A228" t="s" s="32">
        <v>1253</v>
      </c>
      <c r="B228" t="s" s="33">
        <v>1254</v>
      </c>
      <c r="C228" t="s" s="34">
        <v>526</v>
      </c>
      <c r="D228" t="s" s="37">
        <v>339</v>
      </c>
      <c r="E228" t="s" s="36">
        <v>1255</v>
      </c>
      <c r="F228" t="s" s="37">
        <v>20</v>
      </c>
      <c r="G228" t="s" s="37">
        <v>340</v>
      </c>
      <c r="H228" t="s" s="37">
        <f>CONCATENATE(F228,C228)</f>
        <v>1256</v>
      </c>
      <c r="I228" t="s" s="37">
        <f>TRIM(MID(SUBSTITUTE(C228," ",REPT(" ",LEN(C228))),2*LEN(C228)+1,LEN(C228)))</f>
        <v>340</v>
      </c>
      <c r="J228" t="s" s="37">
        <f>RIGHT(I228,LEN(I228)-1)</f>
        <v>342</v>
      </c>
    </row>
    <row r="229" ht="30" customHeight="1">
      <c r="A229" t="s" s="32">
        <v>1257</v>
      </c>
      <c r="B229" t="s" s="33">
        <v>1258</v>
      </c>
      <c r="C229" t="s" s="34">
        <v>553</v>
      </c>
      <c r="D229" t="s" s="37">
        <v>339</v>
      </c>
      <c r="E229" t="s" s="36">
        <v>1259</v>
      </c>
      <c r="F229" t="s" s="37">
        <v>20</v>
      </c>
      <c r="G229" t="s" s="37">
        <v>340</v>
      </c>
      <c r="H229" t="s" s="37">
        <f>CONCATENATE(F229,C229)</f>
        <v>1260</v>
      </c>
      <c r="I229" t="s" s="37">
        <f>TRIM(MID(SUBSTITUTE(C229," ",REPT(" ",LEN(C229))),2*LEN(C229)+1,LEN(C229)))</f>
        <v>340</v>
      </c>
      <c r="J229" t="s" s="37">
        <f>RIGHT(I229,LEN(I229)-1)</f>
        <v>342</v>
      </c>
    </row>
    <row r="230" ht="30" customHeight="1">
      <c r="A230" t="s" s="32">
        <v>1261</v>
      </c>
      <c r="B230" t="s" s="33">
        <v>1262</v>
      </c>
      <c r="C230" t="s" s="34">
        <v>685</v>
      </c>
      <c r="D230" t="s" s="37">
        <v>339</v>
      </c>
      <c r="E230" t="s" s="36">
        <v>1263</v>
      </c>
      <c r="F230" t="s" s="37">
        <v>20</v>
      </c>
      <c r="G230" t="s" s="37">
        <v>340</v>
      </c>
      <c r="H230" t="s" s="37">
        <f>CONCATENATE(F230,C230)</f>
        <v>1264</v>
      </c>
      <c r="I230" t="s" s="37">
        <f>TRIM(MID(SUBSTITUTE(C230," ",REPT(" ",LEN(C230))),2*LEN(C230)+1,LEN(C230)))</f>
        <v>340</v>
      </c>
      <c r="J230" t="s" s="37">
        <f>RIGHT(I230,LEN(I230)-1)</f>
        <v>342</v>
      </c>
    </row>
    <row r="231" ht="30" customHeight="1">
      <c r="A231" t="s" s="32">
        <v>1265</v>
      </c>
      <c r="B231" t="s" s="33">
        <v>170</v>
      </c>
      <c r="C231" t="s" s="34">
        <v>408</v>
      </c>
      <c r="D231" t="s" s="37">
        <v>339</v>
      </c>
      <c r="E231" t="s" s="36">
        <v>1266</v>
      </c>
      <c r="F231" t="s" s="37">
        <v>20</v>
      </c>
      <c r="G231" t="s" s="37">
        <v>340</v>
      </c>
      <c r="H231" t="s" s="37">
        <f>CONCATENATE(F231,C231)</f>
        <v>1267</v>
      </c>
      <c r="I231" t="s" s="37">
        <f>TRIM(MID(SUBSTITUTE(C231," ",REPT(" ",LEN(C231))),2*LEN(C231)+1,LEN(C231)))</f>
        <v>340</v>
      </c>
      <c r="J231" t="s" s="37">
        <f>RIGHT(I231,LEN(I231)-1)</f>
        <v>342</v>
      </c>
    </row>
    <row r="232" ht="30" customHeight="1">
      <c r="A232" t="s" s="32">
        <v>1268</v>
      </c>
      <c r="B232" t="s" s="33">
        <v>1269</v>
      </c>
      <c r="C232" t="s" s="34">
        <v>443</v>
      </c>
      <c r="D232" t="s" s="37">
        <v>339</v>
      </c>
      <c r="E232" t="s" s="36">
        <v>1270</v>
      </c>
      <c r="F232" t="s" s="37">
        <v>20</v>
      </c>
      <c r="G232" t="s" s="37">
        <v>340</v>
      </c>
      <c r="H232" t="s" s="37">
        <f>CONCATENATE(F232,C232)</f>
        <v>1271</v>
      </c>
      <c r="I232" t="s" s="37">
        <f>TRIM(MID(SUBSTITUTE(C232," ",REPT(" ",LEN(C232))),2*LEN(C232)+1,LEN(C232)))</f>
        <v>340</v>
      </c>
      <c r="J232" t="s" s="37">
        <f>RIGHT(I232,LEN(I232)-1)</f>
        <v>342</v>
      </c>
    </row>
    <row r="233" ht="30" customHeight="1">
      <c r="A233" t="s" s="32">
        <v>1272</v>
      </c>
      <c r="B233" t="s" s="33">
        <v>1273</v>
      </c>
      <c r="C233" t="s" s="34">
        <v>613</v>
      </c>
      <c r="D233" t="s" s="37">
        <v>339</v>
      </c>
      <c r="E233" t="s" s="36">
        <v>1274</v>
      </c>
      <c r="F233" t="s" s="37">
        <v>20</v>
      </c>
      <c r="G233" t="s" s="37">
        <v>340</v>
      </c>
      <c r="H233" t="s" s="37">
        <f>CONCATENATE(F233,C233)</f>
        <v>1275</v>
      </c>
      <c r="I233" t="s" s="37">
        <f>TRIM(MID(SUBSTITUTE(C233," ",REPT(" ",LEN(C233))),2*LEN(C233)+1,LEN(C233)))</f>
        <v>340</v>
      </c>
      <c r="J233" t="s" s="37">
        <f>RIGHT(I233,LEN(I233)-1)</f>
        <v>342</v>
      </c>
    </row>
    <row r="234" ht="30" customHeight="1">
      <c r="A234" s="38">
        <v>18102</v>
      </c>
      <c r="B234" t="s" s="33">
        <v>145</v>
      </c>
      <c r="C234" t="s" s="34">
        <v>379</v>
      </c>
      <c r="D234" t="s" s="37">
        <v>339</v>
      </c>
      <c r="E234" t="s" s="36">
        <v>1276</v>
      </c>
      <c r="F234" t="s" s="37">
        <v>20</v>
      </c>
      <c r="G234" t="s" s="37">
        <v>340</v>
      </c>
      <c r="H234" t="s" s="37">
        <f>CONCATENATE(F234,C234)</f>
        <v>1277</v>
      </c>
      <c r="I234" t="s" s="37">
        <f>TRIM(MID(SUBSTITUTE(C234," ",REPT(" ",LEN(C234))),2*LEN(C234)+1,LEN(C234)))</f>
        <v>340</v>
      </c>
      <c r="J234" t="s" s="37">
        <f>RIGHT(I234,LEN(I234)-1)</f>
        <v>342</v>
      </c>
    </row>
    <row r="235" ht="30" customHeight="1">
      <c r="A235" t="s" s="32">
        <v>1278</v>
      </c>
      <c r="B235" t="s" s="33">
        <v>1279</v>
      </c>
      <c r="C235" t="s" s="34">
        <v>745</v>
      </c>
      <c r="D235" t="s" s="37">
        <v>339</v>
      </c>
      <c r="E235" t="s" s="36">
        <v>1280</v>
      </c>
      <c r="F235" t="s" s="37">
        <v>20</v>
      </c>
      <c r="G235" t="s" s="37">
        <v>340</v>
      </c>
      <c r="H235" t="s" s="37">
        <f>CONCATENATE(F235,C235)</f>
        <v>1281</v>
      </c>
      <c r="I235" t="s" s="37">
        <f>TRIM(MID(SUBSTITUTE(C235," ",REPT(" ",LEN(C235))),2*LEN(C235)+1,LEN(C235)))</f>
        <v>340</v>
      </c>
      <c r="J235" t="s" s="37">
        <f>RIGHT(I235,LEN(I235)-1)</f>
        <v>342</v>
      </c>
    </row>
    <row r="236" ht="30" customHeight="1">
      <c r="A236" t="s" s="32">
        <v>1282</v>
      </c>
      <c r="B236" t="s" s="33">
        <v>1283</v>
      </c>
      <c r="C236" t="s" s="34">
        <v>775</v>
      </c>
      <c r="D236" t="s" s="37">
        <v>339</v>
      </c>
      <c r="E236" t="s" s="36">
        <v>1284</v>
      </c>
      <c r="F236" t="s" s="37">
        <v>20</v>
      </c>
      <c r="G236" t="s" s="37">
        <v>340</v>
      </c>
      <c r="H236" t="s" s="37">
        <f>CONCATENATE(F236,C236)</f>
        <v>1285</v>
      </c>
      <c r="I236" t="s" s="37">
        <f>TRIM(MID(SUBSTITUTE(C236," ",REPT(" ",LEN(C236))),2*LEN(C236)+1,LEN(C236)))</f>
        <v>340</v>
      </c>
      <c r="J236" t="s" s="37">
        <f>RIGHT(I236,LEN(I236)-1)</f>
        <v>342</v>
      </c>
    </row>
    <row r="237" ht="20.05" customHeight="1">
      <c r="A237" s="38">
        <v>18165</v>
      </c>
      <c r="B237" t="s" s="33">
        <v>1286</v>
      </c>
      <c r="C237" t="s" s="34">
        <v>349</v>
      </c>
      <c r="D237" t="s" s="37">
        <v>339</v>
      </c>
      <c r="E237" t="s" s="36">
        <v>1287</v>
      </c>
      <c r="F237" t="s" s="37">
        <v>20</v>
      </c>
      <c r="G237" t="s" s="37">
        <v>340</v>
      </c>
      <c r="H237" t="s" s="37">
        <f>CONCATENATE(F237,C237)</f>
        <v>1288</v>
      </c>
      <c r="I237" t="s" s="37">
        <f>TRIM(MID(SUBSTITUTE(C237," ",REPT(" ",LEN(C237))),2*LEN(C237)+1,LEN(C237)))</f>
        <v>340</v>
      </c>
      <c r="J237" t="s" s="37">
        <f>RIGHT(I237,LEN(I237)-1)</f>
        <v>342</v>
      </c>
    </row>
    <row r="238" ht="30" customHeight="1">
      <c r="A238" t="s" s="32">
        <v>1289</v>
      </c>
      <c r="B238" t="s" s="33">
        <v>1290</v>
      </c>
      <c r="C238" t="s" s="34">
        <v>862</v>
      </c>
      <c r="D238" t="s" s="37">
        <v>339</v>
      </c>
      <c r="E238" t="s" s="36">
        <v>1291</v>
      </c>
      <c r="F238" t="s" s="37">
        <v>20</v>
      </c>
      <c r="G238" t="s" s="37">
        <v>340</v>
      </c>
      <c r="H238" t="s" s="37">
        <f>CONCATENATE(F238,C238)</f>
        <v>1292</v>
      </c>
      <c r="I238" t="s" s="37">
        <f>TRIM(MID(SUBSTITUTE(C238," ",REPT(" ",LEN(C238))),2*LEN(C238)+1,LEN(C238)))</f>
        <v>340</v>
      </c>
      <c r="J238" t="s" s="37">
        <f>RIGHT(I238,LEN(I238)-1)</f>
        <v>342</v>
      </c>
    </row>
    <row r="239" ht="30" customHeight="1">
      <c r="A239" t="s" s="32">
        <v>1293</v>
      </c>
      <c r="B239" t="s" s="33">
        <v>1294</v>
      </c>
      <c r="C239" t="s" s="34">
        <v>915</v>
      </c>
      <c r="D239" t="s" s="37">
        <v>339</v>
      </c>
      <c r="E239" t="s" s="36">
        <v>1295</v>
      </c>
      <c r="F239" t="s" s="37">
        <v>20</v>
      </c>
      <c r="G239" t="s" s="37">
        <v>340</v>
      </c>
      <c r="H239" t="s" s="37">
        <f>CONCATENATE(F239,C239)</f>
        <v>1296</v>
      </c>
      <c r="I239" t="s" s="37">
        <f>TRIM(MID(SUBSTITUTE(C239," ",REPT(" ",LEN(C239))),2*LEN(C239)+1,LEN(C239)))</f>
        <v>340</v>
      </c>
      <c r="J239" t="s" s="37">
        <f>RIGHT(I239,LEN(I239)-1)</f>
        <v>342</v>
      </c>
    </row>
    <row r="240" ht="30" customHeight="1">
      <c r="A240" t="s" s="32">
        <v>1297</v>
      </c>
      <c r="B240" t="s" s="33">
        <v>1298</v>
      </c>
      <c r="C240" t="s" s="34">
        <v>847</v>
      </c>
      <c r="D240" t="s" s="37">
        <v>339</v>
      </c>
      <c r="E240" t="s" s="36">
        <v>1299</v>
      </c>
      <c r="F240" t="s" s="37">
        <v>20</v>
      </c>
      <c r="G240" t="s" s="37">
        <v>340</v>
      </c>
      <c r="H240" t="s" s="37">
        <f>CONCATENATE(F240,C240)</f>
        <v>1300</v>
      </c>
      <c r="I240" t="s" s="37">
        <f>TRIM(MID(SUBSTITUTE(C240," ",REPT(" ",LEN(C240))),2*LEN(C240)+1,LEN(C240)))</f>
        <v>340</v>
      </c>
      <c r="J240" t="s" s="37">
        <f>RIGHT(I240,LEN(I240)-1)</f>
        <v>342</v>
      </c>
    </row>
    <row r="241" ht="30" customHeight="1">
      <c r="A241" t="s" s="32">
        <v>1301</v>
      </c>
      <c r="B241" t="s" s="33">
        <v>1302</v>
      </c>
      <c r="C241" t="s" s="34">
        <v>647</v>
      </c>
      <c r="D241" t="s" s="37">
        <v>339</v>
      </c>
      <c r="E241" t="s" s="36">
        <v>1303</v>
      </c>
      <c r="F241" t="s" s="37">
        <v>20</v>
      </c>
      <c r="G241" t="s" s="37">
        <v>340</v>
      </c>
      <c r="H241" t="s" s="37">
        <f>CONCATENATE(F241,C241)</f>
        <v>1304</v>
      </c>
      <c r="I241" t="s" s="37">
        <f>TRIM(MID(SUBSTITUTE(C241," ",REPT(" ",LEN(C241))),2*LEN(C241)+1,LEN(C241)))</f>
        <v>340</v>
      </c>
      <c r="J241" t="s" s="37">
        <f>RIGHT(I241,LEN(I241)-1)</f>
        <v>342</v>
      </c>
    </row>
    <row r="242" ht="30" customHeight="1">
      <c r="A242" t="s" s="32">
        <v>1305</v>
      </c>
      <c r="B242" t="s" s="33">
        <v>1306</v>
      </c>
      <c r="C242" t="s" s="34">
        <v>516</v>
      </c>
      <c r="D242" t="s" s="37">
        <v>339</v>
      </c>
      <c r="E242" t="s" s="36">
        <v>1307</v>
      </c>
      <c r="F242" t="s" s="37">
        <v>20</v>
      </c>
      <c r="G242" t="s" s="37">
        <v>340</v>
      </c>
      <c r="H242" t="s" s="37">
        <f>CONCATENATE(F242,C242)</f>
        <v>1308</v>
      </c>
      <c r="I242" t="s" s="37">
        <f>TRIM(MID(SUBSTITUTE(C242," ",REPT(" ",LEN(C242))),2*LEN(C242)+1,LEN(C242)))</f>
        <v>340</v>
      </c>
      <c r="J242" t="s" s="37">
        <f>RIGHT(I242,LEN(I242)-1)</f>
        <v>342</v>
      </c>
    </row>
    <row r="243" ht="30" customHeight="1">
      <c r="A243" t="s" s="32">
        <v>1309</v>
      </c>
      <c r="B243" t="s" s="33">
        <v>1310</v>
      </c>
      <c r="C243" t="s" s="34">
        <v>453</v>
      </c>
      <c r="D243" t="s" s="37">
        <v>339</v>
      </c>
      <c r="E243" t="s" s="36">
        <v>1311</v>
      </c>
      <c r="F243" t="s" s="37">
        <v>20</v>
      </c>
      <c r="G243" t="s" s="37">
        <v>340</v>
      </c>
      <c r="H243" t="s" s="37">
        <f>CONCATENATE(F243,C243)</f>
        <v>1312</v>
      </c>
      <c r="I243" t="s" s="37">
        <f>TRIM(MID(SUBSTITUTE(C243," ",REPT(" ",LEN(C243))),2*LEN(C243)+1,LEN(C243)))</f>
        <v>340</v>
      </c>
      <c r="J243" t="s" s="37">
        <f>RIGHT(I243,LEN(I243)-1)</f>
        <v>342</v>
      </c>
    </row>
    <row r="244" ht="30" customHeight="1">
      <c r="A244" t="s" s="32">
        <v>1313</v>
      </c>
      <c r="B244" t="s" s="33">
        <v>1314</v>
      </c>
      <c r="C244" t="s" s="34">
        <v>834</v>
      </c>
      <c r="D244" t="s" s="37">
        <v>339</v>
      </c>
      <c r="E244" t="s" s="36">
        <v>1315</v>
      </c>
      <c r="F244" t="s" s="37">
        <v>20</v>
      </c>
      <c r="G244" t="s" s="37">
        <v>340</v>
      </c>
      <c r="H244" t="s" s="37">
        <f>CONCATENATE(F244,C244)</f>
        <v>1316</v>
      </c>
      <c r="I244" t="s" s="37">
        <f>TRIM(MID(SUBSTITUTE(C244," ",REPT(" ",LEN(C244))),2*LEN(C244)+1,LEN(C244)))</f>
        <v>340</v>
      </c>
      <c r="J244" t="s" s="37">
        <f>RIGHT(I244,LEN(I244)-1)</f>
        <v>342</v>
      </c>
    </row>
    <row r="245" ht="30" customHeight="1">
      <c r="A245" t="s" s="32">
        <v>1317</v>
      </c>
      <c r="B245" t="s" s="33">
        <v>1318</v>
      </c>
      <c r="C245" t="s" s="34">
        <v>876</v>
      </c>
      <c r="D245" t="s" s="37">
        <v>339</v>
      </c>
      <c r="E245" t="s" s="36">
        <v>1319</v>
      </c>
      <c r="F245" t="s" s="37">
        <v>20</v>
      </c>
      <c r="G245" t="s" s="37">
        <v>340</v>
      </c>
      <c r="H245" t="s" s="37">
        <f>CONCATENATE(F245,C245)</f>
        <v>1320</v>
      </c>
      <c r="I245" t="s" s="37">
        <f>TRIM(MID(SUBSTITUTE(C245," ",REPT(" ",LEN(C245))),2*LEN(C245)+1,LEN(C245)))</f>
        <v>340</v>
      </c>
      <c r="J245" t="s" s="37">
        <f>RIGHT(I245,LEN(I245)-1)</f>
        <v>342</v>
      </c>
    </row>
    <row r="246" ht="30" customHeight="1">
      <c r="A246" t="s" s="32">
        <v>1321</v>
      </c>
      <c r="B246" t="s" s="33">
        <v>1322</v>
      </c>
      <c r="C246" t="s" s="34">
        <v>842</v>
      </c>
      <c r="D246" t="s" s="37">
        <v>339</v>
      </c>
      <c r="E246" t="s" s="36">
        <v>1323</v>
      </c>
      <c r="F246" t="s" s="37">
        <v>20</v>
      </c>
      <c r="G246" t="s" s="37">
        <v>340</v>
      </c>
      <c r="H246" t="s" s="37">
        <f>CONCATENATE(F246,C246)</f>
        <v>1324</v>
      </c>
      <c r="I246" t="s" s="37">
        <f>TRIM(MID(SUBSTITUTE(C246," ",REPT(" ",LEN(C246))),2*LEN(C246)+1,LEN(C246)))</f>
        <v>340</v>
      </c>
      <c r="J246" t="s" s="37">
        <f>RIGHT(I246,LEN(I246)-1)</f>
        <v>342</v>
      </c>
    </row>
    <row r="247" ht="30" customHeight="1">
      <c r="A247" t="s" s="32">
        <v>1325</v>
      </c>
      <c r="B247" t="s" s="33">
        <v>1326</v>
      </c>
      <c r="C247" t="s" s="34">
        <v>472</v>
      </c>
      <c r="D247" t="s" s="37">
        <v>339</v>
      </c>
      <c r="E247" t="s" s="36">
        <v>1327</v>
      </c>
      <c r="F247" t="s" s="37">
        <v>20</v>
      </c>
      <c r="G247" t="s" s="37">
        <v>340</v>
      </c>
      <c r="H247" t="s" s="37">
        <f>CONCATENATE(F247,C247)</f>
        <v>1328</v>
      </c>
      <c r="I247" t="s" s="37">
        <f>TRIM(MID(SUBSTITUTE(C247," ",REPT(" ",LEN(C247))),2*LEN(C247)+1,LEN(C247)))</f>
        <v>340</v>
      </c>
      <c r="J247" t="s" s="37">
        <f>RIGHT(I247,LEN(I247)-1)</f>
        <v>342</v>
      </c>
    </row>
    <row r="248" ht="30" customHeight="1">
      <c r="A248" t="s" s="32">
        <v>1329</v>
      </c>
      <c r="B248" t="s" s="33">
        <v>1330</v>
      </c>
      <c r="C248" t="s" s="34">
        <v>423</v>
      </c>
      <c r="D248" t="s" s="37">
        <v>339</v>
      </c>
      <c r="E248" t="s" s="36">
        <v>1331</v>
      </c>
      <c r="F248" t="s" s="37">
        <v>20</v>
      </c>
      <c r="G248" t="s" s="37">
        <v>340</v>
      </c>
      <c r="H248" t="s" s="37">
        <f>CONCATENATE(F248,C248)</f>
        <v>1332</v>
      </c>
      <c r="I248" t="s" s="37">
        <f>TRIM(MID(SUBSTITUTE(C248," ",REPT(" ",LEN(C248))),2*LEN(C248)+1,LEN(C248)))</f>
        <v>340</v>
      </c>
      <c r="J248" t="s" s="37">
        <f>RIGHT(I248,LEN(I248)-1)</f>
        <v>342</v>
      </c>
    </row>
    <row r="249" ht="30" customHeight="1">
      <c r="A249" t="s" s="32">
        <v>1333</v>
      </c>
      <c r="B249" t="s" s="33">
        <v>1334</v>
      </c>
      <c r="C249" t="s" s="34">
        <v>561</v>
      </c>
      <c r="D249" t="s" s="37">
        <v>339</v>
      </c>
      <c r="E249" t="s" s="36">
        <v>1335</v>
      </c>
      <c r="F249" t="s" s="37">
        <v>20</v>
      </c>
      <c r="G249" t="s" s="37">
        <v>340</v>
      </c>
      <c r="H249" t="s" s="37">
        <f>CONCATENATE(F249,C249)</f>
        <v>1336</v>
      </c>
      <c r="I249" t="s" s="37">
        <f>TRIM(MID(SUBSTITUTE(C249," ",REPT(" ",LEN(C249))),2*LEN(C249)+1,LEN(C249)))</f>
        <v>340</v>
      </c>
      <c r="J249" t="s" s="37">
        <f>RIGHT(I249,LEN(I249)-1)</f>
        <v>342</v>
      </c>
    </row>
    <row r="250" ht="30" customHeight="1">
      <c r="A250" t="s" s="32">
        <v>1337</v>
      </c>
      <c r="B250" t="s" s="33">
        <v>1338</v>
      </c>
      <c r="C250" t="s" s="34">
        <v>708</v>
      </c>
      <c r="D250" t="s" s="37">
        <v>339</v>
      </c>
      <c r="E250" t="s" s="36">
        <v>1339</v>
      </c>
      <c r="F250" t="s" s="37">
        <v>20</v>
      </c>
      <c r="G250" t="s" s="37">
        <v>340</v>
      </c>
      <c r="H250" t="s" s="37">
        <f>CONCATENATE(F250,C250)</f>
        <v>1340</v>
      </c>
      <c r="I250" t="s" s="37">
        <f>TRIM(MID(SUBSTITUTE(C250," ",REPT(" ",LEN(C250))),2*LEN(C250)+1,LEN(C250)))</f>
        <v>340</v>
      </c>
      <c r="J250" t="s" s="37">
        <f>RIGHT(I250,LEN(I250)-1)</f>
        <v>342</v>
      </c>
    </row>
    <row r="251" ht="30" customHeight="1">
      <c r="A251" t="s" s="32">
        <v>1341</v>
      </c>
      <c r="B251" t="s" s="33">
        <v>1342</v>
      </c>
      <c r="C251" t="s" s="34">
        <v>458</v>
      </c>
      <c r="D251" t="s" s="37">
        <v>339</v>
      </c>
      <c r="E251" t="s" s="36">
        <v>1343</v>
      </c>
      <c r="F251" t="s" s="37">
        <v>20</v>
      </c>
      <c r="G251" t="s" s="37">
        <v>340</v>
      </c>
      <c r="H251" t="s" s="37">
        <f>CONCATENATE(F251,C251)</f>
        <v>1344</v>
      </c>
      <c r="I251" t="s" s="37">
        <f>TRIM(MID(SUBSTITUTE(C251," ",REPT(" ",LEN(C251))),2*LEN(C251)+1,LEN(C251)))</f>
        <v>340</v>
      </c>
      <c r="J251" t="s" s="37">
        <f>RIGHT(I251,LEN(I251)-1)</f>
        <v>342</v>
      </c>
    </row>
    <row r="252" ht="30" customHeight="1">
      <c r="A252" t="s" s="32">
        <v>1345</v>
      </c>
      <c r="B252" t="s" s="33">
        <v>1346</v>
      </c>
      <c r="C252" t="s" s="34">
        <v>383</v>
      </c>
      <c r="D252" t="s" s="37">
        <v>339</v>
      </c>
      <c r="E252" t="s" s="36">
        <v>1347</v>
      </c>
      <c r="F252" t="s" s="37">
        <v>1348</v>
      </c>
      <c r="G252" t="s" s="37">
        <v>340</v>
      </c>
      <c r="H252" t="s" s="37">
        <f>CONCATENATE(F252,C252)</f>
        <v>1349</v>
      </c>
      <c r="I252" t="s" s="37">
        <f>TRIM(MID(SUBSTITUTE(C252," ",REPT(" ",LEN(C252))),2*LEN(C252)+1,LEN(C252)))</f>
        <v>340</v>
      </c>
      <c r="J252" t="s" s="37">
        <f>RIGHT(I252,LEN(I252)-1)</f>
        <v>342</v>
      </c>
    </row>
    <row r="253" ht="30" customHeight="1">
      <c r="A253" t="s" s="32">
        <v>1350</v>
      </c>
      <c r="B253" t="s" s="33">
        <v>1351</v>
      </c>
      <c r="C253" t="s" s="34">
        <v>642</v>
      </c>
      <c r="D253" t="s" s="37">
        <v>339</v>
      </c>
      <c r="E253" t="s" s="36">
        <v>1352</v>
      </c>
      <c r="F253" t="s" s="37">
        <v>1348</v>
      </c>
      <c r="G253" t="s" s="37">
        <v>340</v>
      </c>
      <c r="H253" t="s" s="37">
        <f>CONCATENATE(F253,C253)</f>
        <v>1353</v>
      </c>
      <c r="I253" t="s" s="37">
        <f>TRIM(MID(SUBSTITUTE(C253," ",REPT(" ",LEN(C253))),2*LEN(C253)+1,LEN(C253)))</f>
        <v>340</v>
      </c>
      <c r="J253" t="s" s="37">
        <f>RIGHT(I253,LEN(I253)-1)</f>
        <v>342</v>
      </c>
    </row>
    <row r="254" ht="20.05" customHeight="1">
      <c r="A254" t="s" s="32">
        <v>1354</v>
      </c>
      <c r="B254" t="s" s="33">
        <v>1355</v>
      </c>
      <c r="C254" t="s" s="34">
        <v>349</v>
      </c>
      <c r="D254" t="s" s="37">
        <v>339</v>
      </c>
      <c r="E254" t="s" s="36">
        <v>1356</v>
      </c>
      <c r="F254" t="s" s="37">
        <v>1348</v>
      </c>
      <c r="G254" t="s" s="37">
        <v>340</v>
      </c>
      <c r="H254" t="s" s="37">
        <f>CONCATENATE(F254,C254)</f>
        <v>1357</v>
      </c>
      <c r="I254" t="s" s="37">
        <f>TRIM(MID(SUBSTITUTE(C254," ",REPT(" ",LEN(C254))),2*LEN(C254)+1,LEN(C254)))</f>
        <v>340</v>
      </c>
      <c r="J254" t="s" s="37">
        <f>RIGHT(I254,LEN(I254)-1)</f>
        <v>342</v>
      </c>
    </row>
    <row r="255" ht="30" customHeight="1">
      <c r="A255" t="s" s="32">
        <v>1358</v>
      </c>
      <c r="B255" t="s" s="33">
        <v>1359</v>
      </c>
      <c r="C255" t="s" s="34">
        <v>374</v>
      </c>
      <c r="D255" t="s" s="37">
        <v>339</v>
      </c>
      <c r="E255" t="s" s="36">
        <v>1360</v>
      </c>
      <c r="F255" t="s" s="37">
        <v>1348</v>
      </c>
      <c r="G255" t="s" s="37">
        <v>340</v>
      </c>
      <c r="H255" t="s" s="37">
        <f>CONCATENATE(F255,C255)</f>
        <v>1361</v>
      </c>
      <c r="I255" t="s" s="37">
        <f>TRIM(MID(SUBSTITUTE(C255," ",REPT(" ",LEN(C255))),2*LEN(C255)+1,LEN(C255)))</f>
        <v>340</v>
      </c>
      <c r="J255" t="s" s="37">
        <f>RIGHT(I255,LEN(I255)-1)</f>
        <v>342</v>
      </c>
    </row>
    <row r="256" ht="30" customHeight="1">
      <c r="A256" t="s" s="32">
        <v>1362</v>
      </c>
      <c r="B256" t="s" s="33">
        <v>1363</v>
      </c>
      <c r="C256" t="s" s="34">
        <v>354</v>
      </c>
      <c r="D256" t="s" s="37">
        <v>339</v>
      </c>
      <c r="E256" t="s" s="36">
        <v>1364</v>
      </c>
      <c r="F256" t="s" s="37">
        <v>1348</v>
      </c>
      <c r="G256" t="s" s="37">
        <v>340</v>
      </c>
      <c r="H256" t="s" s="37">
        <f>CONCATENATE(F256,C256)</f>
        <v>1365</v>
      </c>
      <c r="I256" t="s" s="37">
        <f>TRIM(MID(SUBSTITUTE(C256," ",REPT(" ",LEN(C256))),2*LEN(C256)+1,LEN(C256)))</f>
        <v>340</v>
      </c>
      <c r="J256" t="s" s="37">
        <f>RIGHT(I256,LEN(I256)-1)</f>
        <v>342</v>
      </c>
    </row>
    <row r="257" ht="30" customHeight="1">
      <c r="A257" t="s" s="32">
        <v>1366</v>
      </c>
      <c r="B257" t="s" s="33">
        <v>1367</v>
      </c>
      <c r="C257" t="s" s="34">
        <v>379</v>
      </c>
      <c r="D257" t="s" s="37">
        <v>339</v>
      </c>
      <c r="E257" t="s" s="36">
        <v>1368</v>
      </c>
      <c r="F257" t="s" s="37">
        <v>1348</v>
      </c>
      <c r="G257" t="s" s="37">
        <v>340</v>
      </c>
      <c r="H257" t="s" s="37">
        <f>CONCATENATE(F257,C257)</f>
        <v>1369</v>
      </c>
      <c r="I257" t="s" s="37">
        <f>TRIM(MID(SUBSTITUTE(C257," ",REPT(" ",LEN(C257))),2*LEN(C257)+1,LEN(C257)))</f>
        <v>340</v>
      </c>
      <c r="J257" t="s" s="37">
        <f>RIGHT(I257,LEN(I257)-1)</f>
        <v>342</v>
      </c>
    </row>
    <row r="258" ht="30" customHeight="1">
      <c r="A258" t="s" s="32">
        <v>1370</v>
      </c>
      <c r="B258" t="s" s="33">
        <v>1371</v>
      </c>
      <c r="C258" t="s" s="34">
        <v>544</v>
      </c>
      <c r="D258" t="s" s="37">
        <v>339</v>
      </c>
      <c r="E258" t="s" s="36">
        <v>1372</v>
      </c>
      <c r="F258" t="s" s="37">
        <v>1348</v>
      </c>
      <c r="G258" t="s" s="37">
        <v>340</v>
      </c>
      <c r="H258" t="s" s="37">
        <f>CONCATENATE(F258,C258)</f>
        <v>1373</v>
      </c>
      <c r="I258" t="s" s="37">
        <f>TRIM(MID(SUBSTITUTE(C258," ",REPT(" ",LEN(C258))),2*LEN(C258)+1,LEN(C258)))</f>
        <v>340</v>
      </c>
      <c r="J258" t="s" s="37">
        <f>RIGHT(I258,LEN(I258)-1)</f>
        <v>342</v>
      </c>
    </row>
    <row r="259" ht="30" customHeight="1">
      <c r="A259" t="s" s="32">
        <v>1374</v>
      </c>
      <c r="B259" t="s" s="33">
        <v>1375</v>
      </c>
      <c r="C259" t="s" s="34">
        <v>526</v>
      </c>
      <c r="D259" t="s" s="37">
        <v>339</v>
      </c>
      <c r="E259" t="s" s="36">
        <v>1376</v>
      </c>
      <c r="F259" t="s" s="37">
        <v>1348</v>
      </c>
      <c r="G259" t="s" s="37">
        <v>340</v>
      </c>
      <c r="H259" t="s" s="37">
        <f>CONCATENATE(F259,C259)</f>
        <v>1377</v>
      </c>
      <c r="I259" t="s" s="37">
        <f>TRIM(MID(SUBSTITUTE(C259," ",REPT(" ",LEN(C259))),2*LEN(C259)+1,LEN(C259)))</f>
        <v>340</v>
      </c>
      <c r="J259" t="s" s="37">
        <f>RIGHT(I259,LEN(I259)-1)</f>
        <v>342</v>
      </c>
    </row>
    <row r="260" ht="30" customHeight="1">
      <c r="A260" t="s" s="32">
        <v>1378</v>
      </c>
      <c r="B260" t="s" s="33">
        <v>1379</v>
      </c>
      <c r="C260" t="s" s="34">
        <v>553</v>
      </c>
      <c r="D260" t="s" s="37">
        <v>339</v>
      </c>
      <c r="E260" t="s" s="36">
        <v>1380</v>
      </c>
      <c r="F260" t="s" s="37">
        <v>1348</v>
      </c>
      <c r="G260" t="s" s="37">
        <v>340</v>
      </c>
      <c r="H260" t="s" s="37">
        <f>CONCATENATE(F260,C260)</f>
        <v>1381</v>
      </c>
      <c r="I260" t="s" s="37">
        <f>TRIM(MID(SUBSTITUTE(C260," ",REPT(" ",LEN(C260))),2*LEN(C260)+1,LEN(C260)))</f>
        <v>340</v>
      </c>
      <c r="J260" t="s" s="37">
        <f>RIGHT(I260,LEN(I260)-1)</f>
        <v>342</v>
      </c>
    </row>
    <row r="261" ht="30" customHeight="1">
      <c r="A261" t="s" s="32">
        <v>1382</v>
      </c>
      <c r="B261" t="s" s="33">
        <v>1383</v>
      </c>
      <c r="C261" t="s" s="34">
        <v>413</v>
      </c>
      <c r="D261" t="s" s="37">
        <v>339</v>
      </c>
      <c r="E261" t="s" s="36">
        <v>1384</v>
      </c>
      <c r="F261" t="s" s="37">
        <v>1348</v>
      </c>
      <c r="G261" t="s" s="37">
        <v>340</v>
      </c>
      <c r="H261" t="s" s="37">
        <f>CONCATENATE(F261,C261)</f>
        <v>1385</v>
      </c>
      <c r="I261" t="s" s="37">
        <f>TRIM(MID(SUBSTITUTE(C261," ",REPT(" ",LEN(C261))),2*LEN(C261)+1,LEN(C261)))</f>
        <v>340</v>
      </c>
      <c r="J261" t="s" s="37">
        <f>RIGHT(I261,LEN(I261)-1)</f>
        <v>342</v>
      </c>
    </row>
    <row r="262" ht="30" customHeight="1">
      <c r="A262" t="s" s="32">
        <v>1386</v>
      </c>
      <c r="B262" t="s" s="33">
        <v>1387</v>
      </c>
      <c r="C262" t="s" s="34">
        <v>338</v>
      </c>
      <c r="D262" t="s" s="37">
        <v>339</v>
      </c>
      <c r="E262" t="s" s="36">
        <v>1388</v>
      </c>
      <c r="F262" t="s" s="37">
        <v>1348</v>
      </c>
      <c r="G262" t="s" s="37">
        <v>340</v>
      </c>
      <c r="H262" t="s" s="37">
        <f>CONCATENATE(F262,C262)</f>
        <v>1389</v>
      </c>
      <c r="I262" t="s" s="37">
        <f>TRIM(MID(SUBSTITUTE(C262," ",REPT(" ",LEN(C262))),2*LEN(C262)+1,LEN(C262)))</f>
        <v>340</v>
      </c>
      <c r="J262" t="s" s="37">
        <f>RIGHT(I262,LEN(I262)-1)</f>
        <v>342</v>
      </c>
    </row>
    <row r="263" ht="30" customHeight="1">
      <c r="A263" t="s" s="32">
        <v>1390</v>
      </c>
      <c r="B263" t="s" s="33">
        <v>1391</v>
      </c>
      <c r="C263" t="s" s="34">
        <v>580</v>
      </c>
      <c r="D263" t="s" s="37">
        <v>339</v>
      </c>
      <c r="E263" t="s" s="36">
        <v>1392</v>
      </c>
      <c r="F263" t="s" s="37">
        <v>1348</v>
      </c>
      <c r="G263" t="s" s="37">
        <v>340</v>
      </c>
      <c r="H263" t="s" s="37">
        <f>CONCATENATE(F263,C263)</f>
        <v>1393</v>
      </c>
      <c r="I263" t="s" s="37">
        <f>TRIM(MID(SUBSTITUTE(C263," ",REPT(" ",LEN(C263))),2*LEN(C263)+1,LEN(C263)))</f>
        <v>340</v>
      </c>
      <c r="J263" t="s" s="37">
        <f>RIGHT(I263,LEN(I263)-1)</f>
        <v>342</v>
      </c>
    </row>
    <row r="264" ht="30" customHeight="1">
      <c r="A264" t="s" s="32">
        <v>1394</v>
      </c>
      <c r="B264" t="s" s="33">
        <v>1395</v>
      </c>
      <c r="C264" t="s" s="34">
        <v>359</v>
      </c>
      <c r="D264" t="s" s="37">
        <v>339</v>
      </c>
      <c r="E264" t="s" s="36">
        <v>1396</v>
      </c>
      <c r="F264" t="s" s="37">
        <v>1348</v>
      </c>
      <c r="G264" t="s" s="37">
        <v>340</v>
      </c>
      <c r="H264" t="s" s="37">
        <f>CONCATENATE(F264,C264)</f>
        <v>1397</v>
      </c>
      <c r="I264" t="s" s="37">
        <f>TRIM(MID(SUBSTITUTE(C264," ",REPT(" ",LEN(C264))),2*LEN(C264)+1,LEN(C264)))</f>
        <v>340</v>
      </c>
      <c r="J264" t="s" s="37">
        <f>RIGHT(I264,LEN(I264)-1)</f>
        <v>342</v>
      </c>
    </row>
    <row r="265" ht="30" customHeight="1">
      <c r="A265" t="s" s="32">
        <v>1398</v>
      </c>
      <c r="B265" t="s" s="33">
        <v>1399</v>
      </c>
      <c r="C265" t="s" s="34">
        <v>472</v>
      </c>
      <c r="D265" t="s" s="37">
        <v>339</v>
      </c>
      <c r="E265" t="s" s="36">
        <v>1400</v>
      </c>
      <c r="F265" t="s" s="37">
        <v>1348</v>
      </c>
      <c r="G265" t="s" s="37">
        <v>340</v>
      </c>
      <c r="H265" t="s" s="37">
        <f>CONCATENATE(F265,C265)</f>
        <v>1401</v>
      </c>
      <c r="I265" t="s" s="37">
        <f>TRIM(MID(SUBSTITUTE(C265," ",REPT(" ",LEN(C265))),2*LEN(C265)+1,LEN(C265)))</f>
        <v>340</v>
      </c>
      <c r="J265" t="s" s="37">
        <f>RIGHT(I265,LEN(I265)-1)</f>
        <v>342</v>
      </c>
    </row>
    <row r="266" ht="30" customHeight="1">
      <c r="A266" t="s" s="32">
        <v>1402</v>
      </c>
      <c r="B266" t="s" s="33">
        <v>1403</v>
      </c>
      <c r="C266" t="s" s="34">
        <v>1404</v>
      </c>
      <c r="D266" t="s" s="37">
        <v>339</v>
      </c>
      <c r="E266" t="s" s="36">
        <v>1405</v>
      </c>
      <c r="F266" t="s" s="37">
        <v>1348</v>
      </c>
      <c r="G266" t="s" s="37">
        <v>340</v>
      </c>
      <c r="H266" t="s" s="37">
        <f>CONCATENATE(F266,C266)</f>
        <v>1406</v>
      </c>
      <c r="I266" t="s" s="37">
        <f>TRIM(MID(SUBSTITUTE(C266," ",REPT(" ",LEN(C266))),2*LEN(C266)+1,LEN(C266)))</f>
        <v>340</v>
      </c>
      <c r="J266" t="s" s="37">
        <f>RIGHT(I266,LEN(I266)-1)</f>
        <v>342</v>
      </c>
    </row>
    <row r="267" ht="30" customHeight="1">
      <c r="A267" t="s" s="32">
        <v>1407</v>
      </c>
      <c r="B267" t="s" s="33">
        <v>1408</v>
      </c>
      <c r="C267" t="s" s="34">
        <v>1409</v>
      </c>
      <c r="D267" t="s" s="35">
        <v>249</v>
      </c>
      <c r="E267" t="s" s="36">
        <v>1410</v>
      </c>
      <c r="F267" t="s" s="37">
        <v>251</v>
      </c>
      <c r="G267" t="s" s="37">
        <v>332</v>
      </c>
      <c r="H267" t="s" s="37">
        <f>CONCATENATE(F267,C267)</f>
        <v>1411</v>
      </c>
      <c r="I267" t="s" s="37">
        <f>TRIM(MID(SUBSTITUTE(C267," ",REPT(" ",LEN(C267))),2*LEN(C267)+1,LEN(C267)))</f>
        <v>332</v>
      </c>
      <c r="J267" t="s" s="37">
        <f>RIGHT(I267,LEN(I267)-1)</f>
        <v>1412</v>
      </c>
    </row>
    <row r="268" ht="30" customHeight="1">
      <c r="A268" t="s" s="32">
        <v>1413</v>
      </c>
      <c r="B268" t="s" s="33">
        <v>1414</v>
      </c>
      <c r="C268" t="s" s="34">
        <v>1415</v>
      </c>
      <c r="D268" t="s" s="35">
        <v>249</v>
      </c>
      <c r="E268" t="s" s="36">
        <v>1416</v>
      </c>
      <c r="F268" t="s" s="37">
        <v>251</v>
      </c>
      <c r="G268" t="s" s="37">
        <v>332</v>
      </c>
      <c r="H268" t="s" s="37">
        <f>CONCATENATE(F268,C268)</f>
        <v>1417</v>
      </c>
      <c r="I268" t="s" s="37">
        <f>TRIM(MID(SUBSTITUTE(C268," ",REPT(" ",LEN(C268))),2*LEN(C268)+1,LEN(C268)))</f>
        <v>332</v>
      </c>
      <c r="J268" t="s" s="37">
        <f>RIGHT(I268,LEN(I268)-1)</f>
        <v>1412</v>
      </c>
    </row>
    <row r="269" ht="30" customHeight="1">
      <c r="A269" t="s" s="32">
        <v>1418</v>
      </c>
      <c r="B269" t="s" s="33">
        <v>1419</v>
      </c>
      <c r="C269" t="s" s="34">
        <v>1420</v>
      </c>
      <c r="D269" t="s" s="35">
        <v>249</v>
      </c>
      <c r="E269" t="s" s="36">
        <v>1421</v>
      </c>
      <c r="F269" t="s" s="37">
        <v>251</v>
      </c>
      <c r="G269" t="s" s="37">
        <v>332</v>
      </c>
      <c r="H269" t="s" s="37">
        <f>CONCATENATE(F269,C269)</f>
        <v>1422</v>
      </c>
      <c r="I269" t="s" s="37">
        <f>TRIM(MID(SUBSTITUTE(C269," ",REPT(" ",LEN(C269))),2*LEN(C269)+1,LEN(C269)))</f>
        <v>332</v>
      </c>
      <c r="J269" t="s" s="37">
        <f>RIGHT(I269,LEN(I269)-1)</f>
        <v>1412</v>
      </c>
    </row>
    <row r="270" ht="30" customHeight="1">
      <c r="A270" t="s" s="32">
        <v>1423</v>
      </c>
      <c r="B270" t="s" s="33">
        <v>1424</v>
      </c>
      <c r="C270" t="s" s="34">
        <v>1425</v>
      </c>
      <c r="D270" t="s" s="35">
        <v>249</v>
      </c>
      <c r="E270" t="s" s="36">
        <v>1426</v>
      </c>
      <c r="F270" t="s" s="37">
        <v>251</v>
      </c>
      <c r="G270" t="s" s="37">
        <v>332</v>
      </c>
      <c r="H270" t="s" s="37">
        <f>CONCATENATE(F270,C270)</f>
        <v>1427</v>
      </c>
      <c r="I270" t="s" s="37">
        <f>TRIM(MID(SUBSTITUTE(C270," ",REPT(" ",LEN(C270))),2*LEN(C270)+1,LEN(C270)))</f>
        <v>332</v>
      </c>
      <c r="J270" t="s" s="37">
        <f>RIGHT(I270,LEN(I270)-1)</f>
        <v>1412</v>
      </c>
    </row>
    <row r="271" ht="30" customHeight="1">
      <c r="A271" t="s" s="32">
        <v>1428</v>
      </c>
      <c r="B271" t="s" s="33">
        <v>1429</v>
      </c>
      <c r="C271" t="s" s="34">
        <v>1430</v>
      </c>
      <c r="D271" t="s" s="35">
        <v>249</v>
      </c>
      <c r="E271" t="s" s="36">
        <v>1431</v>
      </c>
      <c r="F271" t="s" s="37">
        <v>251</v>
      </c>
      <c r="G271" t="s" s="37">
        <v>332</v>
      </c>
      <c r="H271" t="s" s="37">
        <f>CONCATENATE(F271,C271)</f>
        <v>1432</v>
      </c>
      <c r="I271" t="s" s="37">
        <f>TRIM(MID(SUBSTITUTE(C271," ",REPT(" ",LEN(C271))),2*LEN(C271)+1,LEN(C271)))</f>
        <v>332</v>
      </c>
      <c r="J271" t="s" s="37">
        <f>RIGHT(I271,LEN(I271)-1)</f>
        <v>1412</v>
      </c>
    </row>
    <row r="272" ht="30" customHeight="1">
      <c r="A272" t="s" s="32">
        <v>1433</v>
      </c>
      <c r="B272" t="s" s="33">
        <v>1434</v>
      </c>
      <c r="C272" t="s" s="34">
        <v>1435</v>
      </c>
      <c r="D272" t="s" s="35">
        <v>249</v>
      </c>
      <c r="E272" t="s" s="36">
        <v>1436</v>
      </c>
      <c r="F272" t="s" s="37">
        <v>251</v>
      </c>
      <c r="G272" t="s" s="37">
        <v>332</v>
      </c>
      <c r="H272" t="s" s="37">
        <f>CONCATENATE(F272,C272)</f>
        <v>1437</v>
      </c>
      <c r="I272" t="s" s="37">
        <f>TRIM(MID(SUBSTITUTE(C272," ",REPT(" ",LEN(C272))),2*LEN(C272)+1,LEN(C272)))</f>
        <v>332</v>
      </c>
      <c r="J272" t="s" s="37">
        <f>RIGHT(I272,LEN(I272)-1)</f>
        <v>1412</v>
      </c>
    </row>
    <row r="273" ht="30" customHeight="1">
      <c r="A273" t="s" s="32">
        <v>1438</v>
      </c>
      <c r="B273" t="s" s="33">
        <v>1439</v>
      </c>
      <c r="C273" t="s" s="34">
        <v>1440</v>
      </c>
      <c r="D273" t="s" s="35">
        <v>249</v>
      </c>
      <c r="E273" t="s" s="36">
        <v>1441</v>
      </c>
      <c r="F273" t="s" s="37">
        <v>251</v>
      </c>
      <c r="G273" t="s" s="37">
        <v>332</v>
      </c>
      <c r="H273" t="s" s="37">
        <f>CONCATENATE(F273,C273)</f>
        <v>1442</v>
      </c>
      <c r="I273" t="s" s="37">
        <f>TRIM(MID(SUBSTITUTE(C273," ",REPT(" ",LEN(C273))),2*LEN(C273)+1,LEN(C273)))</f>
        <v>332</v>
      </c>
      <c r="J273" t="s" s="37">
        <f>RIGHT(I273,LEN(I273)-1)</f>
        <v>1412</v>
      </c>
    </row>
    <row r="274" ht="30" customHeight="1">
      <c r="A274" t="s" s="32">
        <v>1443</v>
      </c>
      <c r="B274" t="s" s="33">
        <v>1444</v>
      </c>
      <c r="C274" t="s" s="34">
        <v>1409</v>
      </c>
      <c r="D274" t="s" s="35">
        <v>249</v>
      </c>
      <c r="E274" t="s" s="36">
        <v>1445</v>
      </c>
      <c r="F274" t="s" s="37">
        <v>267</v>
      </c>
      <c r="G274" t="s" s="37">
        <v>332</v>
      </c>
      <c r="H274" t="s" s="37">
        <f>CONCATENATE(F274,C274)</f>
        <v>1446</v>
      </c>
      <c r="I274" t="s" s="37">
        <f>TRIM(MID(SUBSTITUTE(C274," ",REPT(" ",LEN(C274))),2*LEN(C274)+1,LEN(C274)))</f>
        <v>332</v>
      </c>
      <c r="J274" t="s" s="37">
        <f>RIGHT(I274,LEN(I274)-1)</f>
        <v>1412</v>
      </c>
    </row>
    <row r="275" ht="30" customHeight="1">
      <c r="A275" t="s" s="32">
        <v>1447</v>
      </c>
      <c r="B275" t="s" s="33">
        <v>1448</v>
      </c>
      <c r="C275" t="s" s="34">
        <v>1449</v>
      </c>
      <c r="D275" t="s" s="35">
        <v>249</v>
      </c>
      <c r="E275" t="s" s="36">
        <v>1450</v>
      </c>
      <c r="F275" t="s" s="37">
        <v>267</v>
      </c>
      <c r="G275" t="s" s="37">
        <v>332</v>
      </c>
      <c r="H275" t="s" s="37">
        <f>CONCATENATE(F275,C275)</f>
        <v>1451</v>
      </c>
      <c r="I275" t="s" s="37">
        <f>TRIM(MID(SUBSTITUTE(C275," ",REPT(" ",LEN(C275))),2*LEN(C275)+1,LEN(C275)))</f>
        <v>332</v>
      </c>
      <c r="J275" t="s" s="37">
        <f>RIGHT(I275,LEN(I275)-1)</f>
        <v>1412</v>
      </c>
    </row>
    <row r="276" ht="30" customHeight="1">
      <c r="A276" t="s" s="32">
        <v>1452</v>
      </c>
      <c r="B276" t="s" s="33">
        <v>1453</v>
      </c>
      <c r="C276" t="s" s="34">
        <v>1454</v>
      </c>
      <c r="D276" t="s" s="35">
        <v>249</v>
      </c>
      <c r="E276" t="s" s="36">
        <v>1455</v>
      </c>
      <c r="F276" t="s" s="37">
        <v>267</v>
      </c>
      <c r="G276" t="s" s="37">
        <v>332</v>
      </c>
      <c r="H276" t="s" s="37">
        <f>CONCATENATE(F276,C276)</f>
        <v>1456</v>
      </c>
      <c r="I276" t="s" s="37">
        <f>TRIM(MID(SUBSTITUTE(C276," ",REPT(" ",LEN(C276))),2*LEN(C276)+1,LEN(C276)))</f>
        <v>332</v>
      </c>
      <c r="J276" t="s" s="37">
        <f>RIGHT(I276,LEN(I276)-1)</f>
        <v>1412</v>
      </c>
    </row>
    <row r="277" ht="30" customHeight="1">
      <c r="A277" t="s" s="32">
        <v>1457</v>
      </c>
      <c r="B277" t="s" s="33">
        <v>1458</v>
      </c>
      <c r="C277" t="s" s="34">
        <v>1459</v>
      </c>
      <c r="D277" t="s" s="35">
        <v>249</v>
      </c>
      <c r="E277" t="s" s="36">
        <v>1460</v>
      </c>
      <c r="F277" t="s" s="37">
        <v>267</v>
      </c>
      <c r="G277" t="s" s="37">
        <v>332</v>
      </c>
      <c r="H277" t="s" s="37">
        <f>CONCATENATE(F277,C277)</f>
        <v>1461</v>
      </c>
      <c r="I277" t="s" s="37">
        <f>TRIM(MID(SUBSTITUTE(C277," ",REPT(" ",LEN(C277))),2*LEN(C277)+1,LEN(C277)))</f>
        <v>332</v>
      </c>
      <c r="J277" t="s" s="37">
        <f>RIGHT(I277,LEN(I277)-1)</f>
        <v>1412</v>
      </c>
    </row>
    <row r="278" ht="30" customHeight="1">
      <c r="A278" t="s" s="32">
        <v>1462</v>
      </c>
      <c r="B278" t="s" s="33">
        <v>1463</v>
      </c>
      <c r="C278" t="s" s="34">
        <v>1420</v>
      </c>
      <c r="D278" t="s" s="35">
        <v>249</v>
      </c>
      <c r="E278" t="s" s="36">
        <v>1464</v>
      </c>
      <c r="F278" t="s" s="37">
        <v>267</v>
      </c>
      <c r="G278" t="s" s="37">
        <v>332</v>
      </c>
      <c r="H278" t="s" s="37">
        <f>CONCATENATE(F278,C278)</f>
        <v>1465</v>
      </c>
      <c r="I278" t="s" s="37">
        <f>TRIM(MID(SUBSTITUTE(C278," ",REPT(" ",LEN(C278))),2*LEN(C278)+1,LEN(C278)))</f>
        <v>332</v>
      </c>
      <c r="J278" t="s" s="37">
        <f>RIGHT(I278,LEN(I278)-1)</f>
        <v>1412</v>
      </c>
    </row>
    <row r="279" ht="30" customHeight="1">
      <c r="A279" s="38">
        <v>21834</v>
      </c>
      <c r="B279" t="s" s="33">
        <v>1466</v>
      </c>
      <c r="C279" t="s" s="34">
        <v>1467</v>
      </c>
      <c r="D279" t="s" s="35">
        <v>249</v>
      </c>
      <c r="E279" t="s" s="36">
        <v>1468</v>
      </c>
      <c r="F279" t="s" s="37">
        <v>267</v>
      </c>
      <c r="G279" t="s" s="37">
        <v>332</v>
      </c>
      <c r="H279" t="s" s="37">
        <f>CONCATENATE(F279,C279)</f>
        <v>1469</v>
      </c>
      <c r="I279" t="s" s="37">
        <f>TRIM(MID(SUBSTITUTE(C279," ",REPT(" ",LEN(C279))),2*LEN(C279)+1,LEN(C279)))</f>
        <v>332</v>
      </c>
      <c r="J279" t="s" s="37">
        <f>RIGHT(I279,LEN(I279)-1)</f>
        <v>1412</v>
      </c>
    </row>
    <row r="280" ht="30" customHeight="1">
      <c r="A280" t="s" s="32">
        <v>1470</v>
      </c>
      <c r="B280" t="s" s="33">
        <v>1471</v>
      </c>
      <c r="C280" t="s" s="34">
        <v>1472</v>
      </c>
      <c r="D280" t="s" s="35">
        <v>249</v>
      </c>
      <c r="E280" t="s" s="36">
        <v>1473</v>
      </c>
      <c r="F280" t="s" s="37">
        <v>267</v>
      </c>
      <c r="G280" t="s" s="37">
        <v>332</v>
      </c>
      <c r="H280" t="s" s="37">
        <f>CONCATENATE(F280,C280)</f>
        <v>1474</v>
      </c>
      <c r="I280" t="s" s="37">
        <f>TRIM(MID(SUBSTITUTE(C280," ",REPT(" ",LEN(C280))),2*LEN(C280)+1,LEN(C280)))</f>
        <v>332</v>
      </c>
      <c r="J280" t="s" s="37">
        <f>RIGHT(I280,LEN(I280)-1)</f>
        <v>1412</v>
      </c>
    </row>
    <row r="281" ht="30" customHeight="1">
      <c r="A281" t="s" s="32">
        <v>1475</v>
      </c>
      <c r="B281" t="s" s="33">
        <v>1476</v>
      </c>
      <c r="C281" t="s" s="34">
        <v>1425</v>
      </c>
      <c r="D281" t="s" s="35">
        <v>249</v>
      </c>
      <c r="E281" t="s" s="36">
        <v>1477</v>
      </c>
      <c r="F281" t="s" s="37">
        <v>267</v>
      </c>
      <c r="G281" t="s" s="37">
        <v>332</v>
      </c>
      <c r="H281" t="s" s="37">
        <f>CONCATENATE(F281,C281)</f>
        <v>1478</v>
      </c>
      <c r="I281" t="s" s="37">
        <f>TRIM(MID(SUBSTITUTE(C281," ",REPT(" ",LEN(C281))),2*LEN(C281)+1,LEN(C281)))</f>
        <v>332</v>
      </c>
      <c r="J281" t="s" s="37">
        <f>RIGHT(I281,LEN(I281)-1)</f>
        <v>1412</v>
      </c>
    </row>
    <row r="282" ht="30" customHeight="1">
      <c r="A282" t="s" s="32">
        <v>1479</v>
      </c>
      <c r="B282" t="s" s="33">
        <v>1480</v>
      </c>
      <c r="C282" t="s" s="34">
        <v>1481</v>
      </c>
      <c r="D282" t="s" s="35">
        <v>249</v>
      </c>
      <c r="E282" t="s" s="36">
        <v>1482</v>
      </c>
      <c r="F282" t="s" s="37">
        <v>267</v>
      </c>
      <c r="G282" t="s" s="37">
        <v>332</v>
      </c>
      <c r="H282" t="s" s="37">
        <f>CONCATENATE(F282,C282)</f>
        <v>1483</v>
      </c>
      <c r="I282" t="s" s="37">
        <f>TRIM(MID(SUBSTITUTE(C282," ",REPT(" ",LEN(C282))),2*LEN(C282)+1,LEN(C282)))</f>
        <v>332</v>
      </c>
      <c r="J282" t="s" s="37">
        <f>RIGHT(I282,LEN(I282)-1)</f>
        <v>1412</v>
      </c>
    </row>
    <row r="283" ht="30" customHeight="1">
      <c r="A283" t="s" s="32">
        <v>1484</v>
      </c>
      <c r="B283" t="s" s="33">
        <v>1485</v>
      </c>
      <c r="C283" t="s" s="34">
        <v>1486</v>
      </c>
      <c r="D283" t="s" s="35">
        <v>249</v>
      </c>
      <c r="E283" t="s" s="36">
        <v>1487</v>
      </c>
      <c r="F283" t="s" s="37">
        <v>267</v>
      </c>
      <c r="G283" t="s" s="37">
        <v>332</v>
      </c>
      <c r="H283" t="s" s="37">
        <f>CONCATENATE(F283,C283)</f>
        <v>1488</v>
      </c>
      <c r="I283" t="s" s="37">
        <f>TRIM(MID(SUBSTITUTE(C283," ",REPT(" ",LEN(C283))),2*LEN(C283)+1,LEN(C283)))</f>
        <v>332</v>
      </c>
      <c r="J283" t="s" s="37">
        <f>RIGHT(I283,LEN(I283)-1)</f>
        <v>1412</v>
      </c>
    </row>
    <row r="284" ht="30" customHeight="1">
      <c r="A284" t="s" s="32">
        <v>1489</v>
      </c>
      <c r="B284" t="s" s="33">
        <v>1490</v>
      </c>
      <c r="C284" t="s" s="34">
        <v>1491</v>
      </c>
      <c r="D284" t="s" s="35">
        <v>249</v>
      </c>
      <c r="E284" t="s" s="36">
        <v>1492</v>
      </c>
      <c r="F284" t="s" s="37">
        <v>267</v>
      </c>
      <c r="G284" t="s" s="37">
        <v>332</v>
      </c>
      <c r="H284" t="s" s="37">
        <f>CONCATENATE(F284,C284)</f>
        <v>1493</v>
      </c>
      <c r="I284" t="s" s="37">
        <f>TRIM(MID(SUBSTITUTE(C284," ",REPT(" ",LEN(C284))),2*LEN(C284)+1,LEN(C284)))</f>
        <v>332</v>
      </c>
      <c r="J284" t="s" s="37">
        <f>RIGHT(I284,LEN(I284)-1)</f>
        <v>1412</v>
      </c>
    </row>
    <row r="285" ht="30" customHeight="1">
      <c r="A285" t="s" s="32">
        <v>1494</v>
      </c>
      <c r="B285" t="s" s="33">
        <v>1495</v>
      </c>
      <c r="C285" t="s" s="34">
        <v>1496</v>
      </c>
      <c r="D285" t="s" s="35">
        <v>249</v>
      </c>
      <c r="E285" t="s" s="36">
        <v>1497</v>
      </c>
      <c r="F285" t="s" s="37">
        <v>267</v>
      </c>
      <c r="G285" t="s" s="37">
        <v>332</v>
      </c>
      <c r="H285" t="s" s="37">
        <f>CONCATENATE(F285,C285)</f>
        <v>1498</v>
      </c>
      <c r="I285" t="s" s="37">
        <f>TRIM(MID(SUBSTITUTE(C285," ",REPT(" ",LEN(C285))),2*LEN(C285)+1,LEN(C285)))</f>
        <v>332</v>
      </c>
      <c r="J285" t="s" s="37">
        <f>RIGHT(I285,LEN(I285)-1)</f>
        <v>1412</v>
      </c>
    </row>
    <row r="286" ht="30" customHeight="1">
      <c r="A286" t="s" s="32">
        <v>1499</v>
      </c>
      <c r="B286" t="s" s="33">
        <v>1500</v>
      </c>
      <c r="C286" t="s" s="34">
        <v>1501</v>
      </c>
      <c r="D286" t="s" s="35">
        <v>249</v>
      </c>
      <c r="E286" t="s" s="36">
        <v>1502</v>
      </c>
      <c r="F286" t="s" s="37">
        <v>267</v>
      </c>
      <c r="G286" t="s" s="37">
        <v>332</v>
      </c>
      <c r="H286" t="s" s="37">
        <f>CONCATENATE(F286,C286)</f>
        <v>1503</v>
      </c>
      <c r="I286" t="s" s="37">
        <f>TRIM(MID(SUBSTITUTE(C286," ",REPT(" ",LEN(C286))),2*LEN(C286)+1,LEN(C286)))</f>
        <v>332</v>
      </c>
      <c r="J286" t="s" s="37">
        <f>RIGHT(I286,LEN(I286)-1)</f>
        <v>1412</v>
      </c>
    </row>
    <row r="287" ht="30" customHeight="1">
      <c r="A287" t="s" s="32">
        <v>1504</v>
      </c>
      <c r="B287" t="s" s="33">
        <v>1505</v>
      </c>
      <c r="C287" t="s" s="34">
        <v>1506</v>
      </c>
      <c r="D287" t="s" s="35">
        <v>249</v>
      </c>
      <c r="E287" t="s" s="36">
        <v>1507</v>
      </c>
      <c r="F287" t="s" s="37">
        <v>267</v>
      </c>
      <c r="G287" t="s" s="37">
        <v>332</v>
      </c>
      <c r="H287" t="s" s="37">
        <f>CONCATENATE(F287,C287)</f>
        <v>1508</v>
      </c>
      <c r="I287" t="s" s="37">
        <f>TRIM(MID(SUBSTITUTE(C287," ",REPT(" ",LEN(C287))),2*LEN(C287)+1,LEN(C287)))</f>
        <v>332</v>
      </c>
      <c r="J287" t="s" s="37">
        <f>RIGHT(I287,LEN(I287)-1)</f>
        <v>1412</v>
      </c>
    </row>
    <row r="288" ht="30" customHeight="1">
      <c r="A288" t="s" s="32">
        <v>1509</v>
      </c>
      <c r="B288" t="s" s="33">
        <v>1510</v>
      </c>
      <c r="C288" t="s" s="34">
        <v>1511</v>
      </c>
      <c r="D288" t="s" s="35">
        <v>249</v>
      </c>
      <c r="E288" t="s" s="36">
        <v>1512</v>
      </c>
      <c r="F288" t="s" s="37">
        <v>267</v>
      </c>
      <c r="G288" t="s" s="37">
        <v>332</v>
      </c>
      <c r="H288" t="s" s="37">
        <f>CONCATENATE(F288,C288)</f>
        <v>1513</v>
      </c>
      <c r="I288" t="s" s="37">
        <f>TRIM(MID(SUBSTITUTE(C288," ",REPT(" ",LEN(C288))),2*LEN(C288)+1,LEN(C288)))</f>
        <v>332</v>
      </c>
      <c r="J288" t="s" s="37">
        <f>RIGHT(I288,LEN(I288)-1)</f>
        <v>1412</v>
      </c>
    </row>
    <row r="289" ht="30" customHeight="1">
      <c r="A289" t="s" s="32">
        <v>1514</v>
      </c>
      <c r="B289" t="s" s="33">
        <v>1515</v>
      </c>
      <c r="C289" t="s" s="34">
        <v>1516</v>
      </c>
      <c r="D289" t="s" s="35">
        <v>249</v>
      </c>
      <c r="E289" t="s" s="36">
        <v>1517</v>
      </c>
      <c r="F289" t="s" s="37">
        <v>267</v>
      </c>
      <c r="G289" t="s" s="37">
        <v>332</v>
      </c>
      <c r="H289" t="s" s="37">
        <f>CONCATENATE(F289,C289)</f>
        <v>1518</v>
      </c>
      <c r="I289" t="s" s="37">
        <f>TRIM(MID(SUBSTITUTE(C289," ",REPT(" ",LEN(C289))),2*LEN(C289)+1,LEN(C289)))</f>
        <v>332</v>
      </c>
      <c r="J289" t="s" s="37">
        <f>RIGHT(I289,LEN(I289)-1)</f>
        <v>1412</v>
      </c>
    </row>
    <row r="290" ht="30" customHeight="1">
      <c r="A290" t="s" s="32">
        <v>1519</v>
      </c>
      <c r="B290" t="s" s="33">
        <v>1520</v>
      </c>
      <c r="C290" t="s" s="34">
        <v>1521</v>
      </c>
      <c r="D290" t="s" s="35">
        <v>249</v>
      </c>
      <c r="E290" t="s" s="36">
        <v>1522</v>
      </c>
      <c r="F290" t="s" s="37">
        <v>267</v>
      </c>
      <c r="G290" t="s" s="37">
        <v>332</v>
      </c>
      <c r="H290" t="s" s="37">
        <f>CONCATENATE(F290,C290)</f>
        <v>1523</v>
      </c>
      <c r="I290" t="s" s="37">
        <f>TRIM(MID(SUBSTITUTE(C290," ",REPT(" ",LEN(C290))),2*LEN(C290)+1,LEN(C290)))</f>
        <v>332</v>
      </c>
      <c r="J290" t="s" s="37">
        <f>RIGHT(I290,LEN(I290)-1)</f>
        <v>1412</v>
      </c>
    </row>
    <row r="291" ht="30" customHeight="1">
      <c r="A291" t="s" s="32">
        <v>1524</v>
      </c>
      <c r="B291" t="s" s="33">
        <v>1525</v>
      </c>
      <c r="C291" t="s" s="34">
        <v>1526</v>
      </c>
      <c r="D291" t="s" s="35">
        <v>249</v>
      </c>
      <c r="E291" t="s" s="36">
        <v>1527</v>
      </c>
      <c r="F291" t="s" s="37">
        <v>267</v>
      </c>
      <c r="G291" t="s" s="37">
        <v>332</v>
      </c>
      <c r="H291" t="s" s="37">
        <f>CONCATENATE(F291,C291)</f>
        <v>1528</v>
      </c>
      <c r="I291" t="s" s="37">
        <f>TRIM(MID(SUBSTITUTE(C291," ",REPT(" ",LEN(C291))),2*LEN(C291)+1,LEN(C291)))</f>
        <v>332</v>
      </c>
      <c r="J291" t="s" s="37">
        <f>RIGHT(I291,LEN(I291)-1)</f>
        <v>1412</v>
      </c>
    </row>
    <row r="292" ht="30" customHeight="1">
      <c r="A292" t="s" s="32">
        <v>1529</v>
      </c>
      <c r="B292" t="s" s="33">
        <v>1530</v>
      </c>
      <c r="C292" t="s" s="34">
        <v>1531</v>
      </c>
      <c r="D292" t="s" s="35">
        <v>249</v>
      </c>
      <c r="E292" t="s" s="36">
        <v>1532</v>
      </c>
      <c r="F292" t="s" s="37">
        <v>267</v>
      </c>
      <c r="G292" t="s" s="37">
        <v>332</v>
      </c>
      <c r="H292" t="s" s="37">
        <f>CONCATENATE(F292,C292)</f>
        <v>1533</v>
      </c>
      <c r="I292" t="s" s="37">
        <f>TRIM(MID(SUBSTITUTE(C292," ",REPT(" ",LEN(C292))),2*LEN(C292)+1,LEN(C292)))</f>
        <v>332</v>
      </c>
      <c r="J292" t="s" s="37">
        <f>RIGHT(I292,LEN(I292)-1)</f>
        <v>1412</v>
      </c>
    </row>
    <row r="293" ht="30" customHeight="1">
      <c r="A293" t="s" s="32">
        <v>1534</v>
      </c>
      <c r="B293" t="s" s="33">
        <v>1535</v>
      </c>
      <c r="C293" t="s" s="34">
        <v>1536</v>
      </c>
      <c r="D293" t="s" s="35">
        <v>249</v>
      </c>
      <c r="E293" t="s" s="36">
        <v>1537</v>
      </c>
      <c r="F293" t="s" s="37">
        <v>267</v>
      </c>
      <c r="G293" t="s" s="37">
        <v>332</v>
      </c>
      <c r="H293" t="s" s="37">
        <f>CONCATENATE(F293,C293)</f>
        <v>1538</v>
      </c>
      <c r="I293" t="s" s="37">
        <f>TRIM(MID(SUBSTITUTE(C293," ",REPT(" ",LEN(C293))),2*LEN(C293)+1,LEN(C293)))</f>
        <v>332</v>
      </c>
      <c r="J293" t="s" s="37">
        <f>RIGHT(I293,LEN(I293)-1)</f>
        <v>1412</v>
      </c>
    </row>
    <row r="294" ht="30" customHeight="1">
      <c r="A294" t="s" s="32">
        <v>1539</v>
      </c>
      <c r="B294" t="s" s="33">
        <v>1540</v>
      </c>
      <c r="C294" t="s" s="34">
        <v>1541</v>
      </c>
      <c r="D294" t="s" s="35">
        <v>249</v>
      </c>
      <c r="E294" t="s" s="36">
        <v>1542</v>
      </c>
      <c r="F294" t="s" s="37">
        <v>267</v>
      </c>
      <c r="G294" t="s" s="37">
        <v>332</v>
      </c>
      <c r="H294" t="s" s="37">
        <f>CONCATENATE(F294,C294)</f>
        <v>1543</v>
      </c>
      <c r="I294" t="s" s="37">
        <f>TRIM(MID(SUBSTITUTE(C294," ",REPT(" ",LEN(C294))),2*LEN(C294)+1,LEN(C294)))</f>
        <v>332</v>
      </c>
      <c r="J294" t="s" s="37">
        <f>RIGHT(I294,LEN(I294)-1)</f>
        <v>1412</v>
      </c>
    </row>
    <row r="295" ht="30" customHeight="1">
      <c r="A295" t="s" s="32">
        <v>1544</v>
      </c>
      <c r="B295" t="s" s="33">
        <v>1545</v>
      </c>
      <c r="C295" t="s" s="34">
        <v>1430</v>
      </c>
      <c r="D295" t="s" s="35">
        <v>249</v>
      </c>
      <c r="E295" t="s" s="36">
        <v>1546</v>
      </c>
      <c r="F295" t="s" s="37">
        <v>267</v>
      </c>
      <c r="G295" t="s" s="37">
        <v>332</v>
      </c>
      <c r="H295" t="s" s="37">
        <f>CONCATENATE(F295,C295)</f>
        <v>1547</v>
      </c>
      <c r="I295" t="s" s="37">
        <f>TRIM(MID(SUBSTITUTE(C295," ",REPT(" ",LEN(C295))),2*LEN(C295)+1,LEN(C295)))</f>
        <v>332</v>
      </c>
      <c r="J295" t="s" s="37">
        <f>RIGHT(I295,LEN(I295)-1)</f>
        <v>1412</v>
      </c>
    </row>
    <row r="296" ht="30" customHeight="1">
      <c r="A296" t="s" s="32">
        <v>1548</v>
      </c>
      <c r="B296" t="s" s="33">
        <v>1549</v>
      </c>
      <c r="C296" t="s" s="34">
        <v>1550</v>
      </c>
      <c r="D296" t="s" s="35">
        <v>249</v>
      </c>
      <c r="E296" t="s" s="36">
        <v>1551</v>
      </c>
      <c r="F296" t="s" s="37">
        <v>267</v>
      </c>
      <c r="G296" t="s" s="37">
        <v>332</v>
      </c>
      <c r="H296" t="s" s="37">
        <f>CONCATENATE(F296,C296)</f>
        <v>1552</v>
      </c>
      <c r="I296" t="s" s="37">
        <f>TRIM(MID(SUBSTITUTE(C296," ",REPT(" ",LEN(C296))),2*LEN(C296)+1,LEN(C296)))</f>
        <v>332</v>
      </c>
      <c r="J296" t="s" s="37">
        <f>RIGHT(I296,LEN(I296)-1)</f>
        <v>1412</v>
      </c>
    </row>
    <row r="297" ht="30" customHeight="1">
      <c r="A297" t="s" s="32">
        <v>1553</v>
      </c>
      <c r="B297" t="s" s="33">
        <v>1554</v>
      </c>
      <c r="C297" t="s" s="34">
        <v>1555</v>
      </c>
      <c r="D297" t="s" s="35">
        <v>249</v>
      </c>
      <c r="E297" t="s" s="36">
        <v>1556</v>
      </c>
      <c r="F297" t="s" s="37">
        <v>267</v>
      </c>
      <c r="G297" t="s" s="37">
        <v>252</v>
      </c>
      <c r="H297" t="s" s="37">
        <f>CONCATENATE(F297,C297)</f>
        <v>1557</v>
      </c>
      <c r="I297" t="s" s="37">
        <f>TRIM(MID(SUBSTITUTE(C297," ",REPT(" ",LEN(C297))),2*LEN(C297)+1,LEN(C297)))</f>
        <v>332</v>
      </c>
      <c r="J297" t="s" s="37">
        <f>RIGHT(I297,LEN(I297)-1)</f>
        <v>1412</v>
      </c>
    </row>
    <row r="298" ht="30" customHeight="1">
      <c r="A298" s="38">
        <v>52223</v>
      </c>
      <c r="B298" t="s" s="33">
        <v>1558</v>
      </c>
      <c r="C298" t="s" s="34">
        <v>1409</v>
      </c>
      <c r="D298" t="s" s="35">
        <v>249</v>
      </c>
      <c r="E298" t="s" s="36">
        <v>1559</v>
      </c>
      <c r="F298" t="s" s="37">
        <v>20</v>
      </c>
      <c r="G298" t="s" s="37">
        <v>332</v>
      </c>
      <c r="H298" t="s" s="37">
        <f>CONCATENATE(F298,C298)</f>
        <v>1560</v>
      </c>
      <c r="I298" t="s" s="37">
        <f>TRIM(MID(SUBSTITUTE(C298," ",REPT(" ",LEN(C298))),2*LEN(C298)+1,LEN(C298)))</f>
        <v>332</v>
      </c>
      <c r="J298" t="s" s="37">
        <f>RIGHT(I298,LEN(I298)-1)</f>
        <v>1412</v>
      </c>
    </row>
    <row r="299" ht="30" customHeight="1">
      <c r="A299" t="s" s="32">
        <v>1561</v>
      </c>
      <c r="B299" t="s" s="33">
        <v>1562</v>
      </c>
      <c r="C299" t="s" s="34">
        <v>1430</v>
      </c>
      <c r="D299" t="s" s="35">
        <v>249</v>
      </c>
      <c r="E299" t="s" s="36">
        <v>1563</v>
      </c>
      <c r="F299" t="s" s="37">
        <v>20</v>
      </c>
      <c r="G299" t="s" s="37">
        <v>332</v>
      </c>
      <c r="H299" t="s" s="37">
        <f>CONCATENATE(F299,C299)</f>
        <v>1564</v>
      </c>
      <c r="I299" t="s" s="37">
        <f>TRIM(MID(SUBSTITUTE(C299," ",REPT(" ",LEN(C299))),2*LEN(C299)+1,LEN(C299)))</f>
        <v>332</v>
      </c>
      <c r="J299" t="s" s="37">
        <f>RIGHT(I299,LEN(I299)-1)</f>
        <v>1412</v>
      </c>
    </row>
    <row r="300" ht="30" customHeight="1">
      <c r="A300" t="s" s="32">
        <v>1565</v>
      </c>
      <c r="B300" t="s" s="33">
        <v>1566</v>
      </c>
      <c r="C300" t="s" s="34">
        <v>1467</v>
      </c>
      <c r="D300" t="s" s="35">
        <v>249</v>
      </c>
      <c r="E300" t="s" s="36">
        <v>1567</v>
      </c>
      <c r="F300" t="s" s="37">
        <v>20</v>
      </c>
      <c r="G300" t="s" s="37">
        <v>332</v>
      </c>
      <c r="H300" t="s" s="37">
        <f>CONCATENATE(F300,C300)</f>
        <v>1568</v>
      </c>
      <c r="I300" t="s" s="37">
        <f>TRIM(MID(SUBSTITUTE(C300," ",REPT(" ",LEN(C300))),2*LEN(C300)+1,LEN(C300)))</f>
        <v>332</v>
      </c>
      <c r="J300" t="s" s="37">
        <f>RIGHT(I300,LEN(I300)-1)</f>
        <v>1412</v>
      </c>
    </row>
    <row r="301" ht="30" customHeight="1">
      <c r="A301" t="s" s="32">
        <v>1569</v>
      </c>
      <c r="B301" t="s" s="33">
        <v>1570</v>
      </c>
      <c r="C301" t="s" s="34">
        <v>1521</v>
      </c>
      <c r="D301" t="s" s="35">
        <v>249</v>
      </c>
      <c r="E301" t="s" s="36">
        <v>1571</v>
      </c>
      <c r="F301" t="s" s="37">
        <v>20</v>
      </c>
      <c r="G301" t="s" s="37">
        <v>332</v>
      </c>
      <c r="H301" t="s" s="37">
        <f>CONCATENATE(F301,C301)</f>
        <v>1572</v>
      </c>
      <c r="I301" t="s" s="37">
        <f>TRIM(MID(SUBSTITUTE(C301," ",REPT(" ",LEN(C301))),2*LEN(C301)+1,LEN(C301)))</f>
        <v>332</v>
      </c>
      <c r="J301" t="s" s="37">
        <f>RIGHT(I301,LEN(I301)-1)</f>
        <v>1412</v>
      </c>
    </row>
    <row r="302" ht="30" customHeight="1">
      <c r="A302" t="s" s="32">
        <v>1573</v>
      </c>
      <c r="B302" t="s" s="33">
        <v>1574</v>
      </c>
      <c r="C302" t="s" s="34">
        <v>1575</v>
      </c>
      <c r="D302" t="s" s="35">
        <v>249</v>
      </c>
      <c r="E302" t="s" s="36">
        <v>1576</v>
      </c>
      <c r="F302" t="s" s="37">
        <v>20</v>
      </c>
      <c r="G302" t="s" s="37">
        <v>332</v>
      </c>
      <c r="H302" t="s" s="37">
        <f>CONCATENATE(F302,C302)</f>
        <v>1577</v>
      </c>
      <c r="I302" t="s" s="37">
        <f>TRIM(MID(SUBSTITUTE(C302," ",REPT(" ",LEN(C302))),2*LEN(C302)+1,LEN(C302)))</f>
        <v>332</v>
      </c>
      <c r="J302" t="s" s="37">
        <f>RIGHT(I302,LEN(I302)-1)</f>
        <v>1412</v>
      </c>
    </row>
    <row r="303" ht="30" customHeight="1">
      <c r="A303" t="s" s="32">
        <v>1578</v>
      </c>
      <c r="B303" t="s" s="33">
        <v>32</v>
      </c>
      <c r="C303" t="s" s="34">
        <v>1425</v>
      </c>
      <c r="D303" t="s" s="35">
        <v>249</v>
      </c>
      <c r="E303" t="s" s="36">
        <v>1579</v>
      </c>
      <c r="F303" t="s" s="37">
        <v>20</v>
      </c>
      <c r="G303" t="s" s="37">
        <v>332</v>
      </c>
      <c r="H303" t="s" s="37">
        <f>CONCATENATE(F303,C303)</f>
        <v>1580</v>
      </c>
      <c r="I303" t="s" s="37">
        <f>TRIM(MID(SUBSTITUTE(C303," ",REPT(" ",LEN(C303))),2*LEN(C303)+1,LEN(C303)))</f>
        <v>332</v>
      </c>
      <c r="J303" t="s" s="37">
        <f>RIGHT(I303,LEN(I303)-1)</f>
        <v>1412</v>
      </c>
    </row>
    <row r="304" ht="30" customHeight="1">
      <c r="A304" t="s" s="32">
        <v>1581</v>
      </c>
      <c r="B304" t="s" s="33">
        <v>1582</v>
      </c>
      <c r="C304" t="s" s="34">
        <v>1541</v>
      </c>
      <c r="D304" t="s" s="35">
        <v>249</v>
      </c>
      <c r="E304" t="s" s="36">
        <v>1583</v>
      </c>
      <c r="F304" t="s" s="37">
        <v>20</v>
      </c>
      <c r="G304" t="s" s="37">
        <v>332</v>
      </c>
      <c r="H304" t="s" s="37">
        <f>CONCATENATE(F304,C304)</f>
        <v>1584</v>
      </c>
      <c r="I304" t="s" s="37">
        <f>TRIM(MID(SUBSTITUTE(C304," ",REPT(" ",LEN(C304))),2*LEN(C304)+1,LEN(C304)))</f>
        <v>332</v>
      </c>
      <c r="J304" t="s" s="37">
        <f>RIGHT(I304,LEN(I304)-1)</f>
        <v>1412</v>
      </c>
    </row>
    <row r="305" ht="30" customHeight="1">
      <c r="A305" t="s" s="32">
        <v>1585</v>
      </c>
      <c r="B305" t="s" s="33">
        <v>1586</v>
      </c>
      <c r="C305" t="s" s="34">
        <v>1587</v>
      </c>
      <c r="D305" t="s" s="35">
        <v>249</v>
      </c>
      <c r="E305" t="s" s="36">
        <v>1588</v>
      </c>
      <c r="F305" t="s" s="37">
        <v>20</v>
      </c>
      <c r="G305" t="s" s="37">
        <v>332</v>
      </c>
      <c r="H305" t="s" s="37">
        <f>CONCATENATE(F305,C305)</f>
        <v>1589</v>
      </c>
      <c r="I305" t="s" s="37">
        <f>TRIM(MID(SUBSTITUTE(C305," ",REPT(" ",LEN(C305))),2*LEN(C305)+1,LEN(C305)))</f>
        <v>332</v>
      </c>
      <c r="J305" t="s" s="37">
        <f>RIGHT(I305,LEN(I305)-1)</f>
        <v>1412</v>
      </c>
    </row>
    <row r="306" ht="30" customHeight="1">
      <c r="A306" t="s" s="32">
        <v>1590</v>
      </c>
      <c r="B306" t="s" s="33">
        <v>1591</v>
      </c>
      <c r="C306" t="s" s="34">
        <v>1592</v>
      </c>
      <c r="D306" t="s" s="35">
        <v>249</v>
      </c>
      <c r="E306" t="s" s="36">
        <v>1593</v>
      </c>
      <c r="F306" t="s" s="37">
        <v>20</v>
      </c>
      <c r="G306" t="s" s="37">
        <v>332</v>
      </c>
      <c r="H306" t="s" s="37">
        <f>CONCATENATE(F306,C306)</f>
        <v>1594</v>
      </c>
      <c r="I306" t="s" s="37">
        <f>TRIM(MID(SUBSTITUTE(C306," ",REPT(" ",LEN(C306))),2*LEN(C306)+1,LEN(C306)))</f>
        <v>332</v>
      </c>
      <c r="J306" t="s" s="37">
        <f>RIGHT(I306,LEN(I306)-1)</f>
        <v>1412</v>
      </c>
    </row>
    <row r="307" ht="30" customHeight="1">
      <c r="A307" t="s" s="32">
        <v>1595</v>
      </c>
      <c r="B307" t="s" s="33">
        <v>1596</v>
      </c>
      <c r="C307" t="s" s="34">
        <v>1597</v>
      </c>
      <c r="D307" t="s" s="35">
        <v>249</v>
      </c>
      <c r="E307" t="s" s="36">
        <v>1598</v>
      </c>
      <c r="F307" t="s" s="37">
        <v>20</v>
      </c>
      <c r="G307" t="s" s="37">
        <v>332</v>
      </c>
      <c r="H307" t="s" s="37">
        <f>CONCATENATE(F307,C307)</f>
        <v>1599</v>
      </c>
      <c r="I307" t="s" s="37">
        <f>TRIM(MID(SUBSTITUTE(C307," ",REPT(" ",LEN(C307))),2*LEN(C307)+1,LEN(C307)))</f>
        <v>332</v>
      </c>
      <c r="J307" t="s" s="37">
        <f>RIGHT(I307,LEN(I307)-1)</f>
        <v>1412</v>
      </c>
    </row>
    <row r="308" ht="30" customHeight="1">
      <c r="A308" t="s" s="32">
        <v>1600</v>
      </c>
      <c r="B308" t="s" s="33">
        <v>22</v>
      </c>
      <c r="C308" t="s" s="34">
        <v>1601</v>
      </c>
      <c r="D308" t="s" s="35">
        <v>249</v>
      </c>
      <c r="E308" t="s" s="36">
        <v>1602</v>
      </c>
      <c r="F308" t="s" s="37">
        <v>20</v>
      </c>
      <c r="G308" t="s" s="37">
        <v>332</v>
      </c>
      <c r="H308" t="s" s="37">
        <f>CONCATENATE(F308,C308)</f>
        <v>1603</v>
      </c>
      <c r="I308" t="s" s="37">
        <f>TRIM(MID(SUBSTITUTE(C308," ",REPT(" ",LEN(C308))),2*LEN(C308)+1,LEN(C308)))</f>
        <v>332</v>
      </c>
      <c r="J308" t="s" s="37">
        <f>RIGHT(I308,LEN(I308)-1)</f>
        <v>1412</v>
      </c>
    </row>
    <row r="309" ht="30" customHeight="1">
      <c r="A309" t="s" s="32">
        <v>1604</v>
      </c>
      <c r="B309" t="s" s="33">
        <v>1605</v>
      </c>
      <c r="C309" t="s" s="34">
        <v>1506</v>
      </c>
      <c r="D309" t="s" s="35">
        <v>249</v>
      </c>
      <c r="E309" t="s" s="36">
        <v>1606</v>
      </c>
      <c r="F309" t="s" s="37">
        <v>20</v>
      </c>
      <c r="G309" t="s" s="37">
        <v>332</v>
      </c>
      <c r="H309" t="s" s="37">
        <f>CONCATENATE(F309,C309)</f>
        <v>1607</v>
      </c>
      <c r="I309" t="s" s="37">
        <f>TRIM(MID(SUBSTITUTE(C309," ",REPT(" ",LEN(C309))),2*LEN(C309)+1,LEN(C309)))</f>
        <v>332</v>
      </c>
      <c r="J309" t="s" s="37">
        <f>RIGHT(I309,LEN(I309)-1)</f>
        <v>1412</v>
      </c>
    </row>
    <row r="310" ht="30" customHeight="1">
      <c r="A310" t="s" s="32">
        <v>1608</v>
      </c>
      <c r="B310" t="s" s="33">
        <v>1609</v>
      </c>
      <c r="C310" t="s" s="34">
        <v>1481</v>
      </c>
      <c r="D310" t="s" s="35">
        <v>249</v>
      </c>
      <c r="E310" t="s" s="36">
        <v>1610</v>
      </c>
      <c r="F310" t="s" s="37">
        <v>20</v>
      </c>
      <c r="G310" t="s" s="37">
        <v>332</v>
      </c>
      <c r="H310" t="s" s="37">
        <f>CONCATENATE(F310,C310)</f>
        <v>1611</v>
      </c>
      <c r="I310" t="s" s="37">
        <f>TRIM(MID(SUBSTITUTE(C310," ",REPT(" ",LEN(C310))),2*LEN(C310)+1,LEN(C310)))</f>
        <v>332</v>
      </c>
      <c r="J310" t="s" s="37">
        <f>RIGHT(I310,LEN(I310)-1)</f>
        <v>1412</v>
      </c>
    </row>
    <row r="311" ht="30" customHeight="1">
      <c r="A311" t="s" s="32">
        <v>1612</v>
      </c>
      <c r="B311" t="s" s="33">
        <v>1613</v>
      </c>
      <c r="C311" t="s" s="34">
        <v>1459</v>
      </c>
      <c r="D311" t="s" s="35">
        <v>249</v>
      </c>
      <c r="E311" t="s" s="36">
        <v>1614</v>
      </c>
      <c r="F311" t="s" s="37">
        <v>20</v>
      </c>
      <c r="G311" t="s" s="37">
        <v>332</v>
      </c>
      <c r="H311" t="s" s="37">
        <f>CONCATENATE(F311,C311)</f>
        <v>1615</v>
      </c>
      <c r="I311" t="s" s="37">
        <f>TRIM(MID(SUBSTITUTE(C311," ",REPT(" ",LEN(C311))),2*LEN(C311)+1,LEN(C311)))</f>
        <v>332</v>
      </c>
      <c r="J311" t="s" s="37">
        <f>RIGHT(I311,LEN(I311)-1)</f>
        <v>1412</v>
      </c>
    </row>
    <row r="312" ht="30" customHeight="1">
      <c r="A312" t="s" s="32">
        <v>1616</v>
      </c>
      <c r="B312" t="s" s="33">
        <v>1617</v>
      </c>
      <c r="C312" t="s" s="34">
        <v>1472</v>
      </c>
      <c r="D312" t="s" s="35">
        <v>249</v>
      </c>
      <c r="E312" t="s" s="36">
        <v>1618</v>
      </c>
      <c r="F312" t="s" s="37">
        <v>20</v>
      </c>
      <c r="G312" t="s" s="37">
        <v>332</v>
      </c>
      <c r="H312" t="s" s="37">
        <f>CONCATENATE(F312,C312)</f>
        <v>1619</v>
      </c>
      <c r="I312" t="s" s="37">
        <f>TRIM(MID(SUBSTITUTE(C312," ",REPT(" ",LEN(C312))),2*LEN(C312)+1,LEN(C312)))</f>
        <v>332</v>
      </c>
      <c r="J312" t="s" s="37">
        <f>RIGHT(I312,LEN(I312)-1)</f>
        <v>1412</v>
      </c>
    </row>
    <row r="313" ht="30" customHeight="1">
      <c r="A313" t="s" s="32">
        <v>1620</v>
      </c>
      <c r="B313" t="s" s="33">
        <v>1621</v>
      </c>
      <c r="C313" t="s" s="34">
        <v>1449</v>
      </c>
      <c r="D313" t="s" s="35">
        <v>249</v>
      </c>
      <c r="E313" t="s" s="36">
        <v>1622</v>
      </c>
      <c r="F313" t="s" s="37">
        <v>20</v>
      </c>
      <c r="G313" t="s" s="37">
        <v>332</v>
      </c>
      <c r="H313" t="s" s="37">
        <f>CONCATENATE(F313,C313)</f>
        <v>1623</v>
      </c>
      <c r="I313" t="s" s="37">
        <f>TRIM(MID(SUBSTITUTE(C313," ",REPT(" ",LEN(C313))),2*LEN(C313)+1,LEN(C313)))</f>
        <v>332</v>
      </c>
      <c r="J313" t="s" s="37">
        <f>RIGHT(I313,LEN(I313)-1)</f>
        <v>1412</v>
      </c>
    </row>
    <row r="314" ht="30" customHeight="1">
      <c r="A314" t="s" s="32">
        <v>1624</v>
      </c>
      <c r="B314" t="s" s="33">
        <v>1625</v>
      </c>
      <c r="C314" t="s" s="34">
        <v>1550</v>
      </c>
      <c r="D314" t="s" s="35">
        <v>249</v>
      </c>
      <c r="E314" t="s" s="36">
        <v>1626</v>
      </c>
      <c r="F314" t="s" s="37">
        <v>20</v>
      </c>
      <c r="G314" t="s" s="37">
        <v>332</v>
      </c>
      <c r="H314" t="s" s="37">
        <f>CONCATENATE(F314,C314)</f>
        <v>1627</v>
      </c>
      <c r="I314" t="s" s="37">
        <f>TRIM(MID(SUBSTITUTE(C314," ",REPT(" ",LEN(C314))),2*LEN(C314)+1,LEN(C314)))</f>
        <v>332</v>
      </c>
      <c r="J314" t="s" s="37">
        <f>RIGHT(I314,LEN(I314)-1)</f>
        <v>1412</v>
      </c>
    </row>
    <row r="315" ht="30" customHeight="1">
      <c r="A315" t="s" s="32">
        <v>1628</v>
      </c>
      <c r="B315" t="s" s="33">
        <v>1629</v>
      </c>
      <c r="C315" t="s" s="34">
        <v>1630</v>
      </c>
      <c r="D315" t="s" s="35">
        <v>249</v>
      </c>
      <c r="E315" t="s" s="36">
        <v>1631</v>
      </c>
      <c r="F315" t="s" s="37">
        <v>20</v>
      </c>
      <c r="G315" t="s" s="37">
        <v>332</v>
      </c>
      <c r="H315" t="s" s="37">
        <f>CONCATENATE(F315,C315)</f>
        <v>1632</v>
      </c>
      <c r="I315" t="s" s="37">
        <f>TRIM(MID(SUBSTITUTE(C315," ",REPT(" ",LEN(C315))),2*LEN(C315)+1,LEN(C315)))</f>
        <v>332</v>
      </c>
      <c r="J315" t="s" s="37">
        <f>RIGHT(I315,LEN(I315)-1)</f>
        <v>1412</v>
      </c>
    </row>
    <row r="316" ht="30" customHeight="1">
      <c r="A316" t="s" s="32">
        <v>1633</v>
      </c>
      <c r="B316" t="s" s="33">
        <v>1634</v>
      </c>
      <c r="C316" t="s" s="34">
        <v>1491</v>
      </c>
      <c r="D316" t="s" s="35">
        <v>249</v>
      </c>
      <c r="E316" t="s" s="36">
        <v>1635</v>
      </c>
      <c r="F316" t="s" s="37">
        <v>20</v>
      </c>
      <c r="G316" t="s" s="37">
        <v>332</v>
      </c>
      <c r="H316" t="s" s="37">
        <f>CONCATENATE(F316,C316)</f>
        <v>1636</v>
      </c>
      <c r="I316" t="s" s="37">
        <f>TRIM(MID(SUBSTITUTE(C316," ",REPT(" ",LEN(C316))),2*LEN(C316)+1,LEN(C316)))</f>
        <v>332</v>
      </c>
      <c r="J316" t="s" s="37">
        <f>RIGHT(I316,LEN(I316)-1)</f>
        <v>1412</v>
      </c>
    </row>
    <row r="317" ht="30" customHeight="1">
      <c r="A317" t="s" s="32">
        <v>1637</v>
      </c>
      <c r="B317" t="s" s="33">
        <v>1638</v>
      </c>
      <c r="C317" t="s" s="34">
        <v>1454</v>
      </c>
      <c r="D317" t="s" s="35">
        <v>249</v>
      </c>
      <c r="E317" t="s" s="36">
        <v>1639</v>
      </c>
      <c r="F317" t="s" s="37">
        <v>20</v>
      </c>
      <c r="G317" t="s" s="37">
        <v>332</v>
      </c>
      <c r="H317" t="s" s="37">
        <f>CONCATENATE(F317,C317)</f>
        <v>1640</v>
      </c>
      <c r="I317" t="s" s="37">
        <f>TRIM(MID(SUBSTITUTE(C317," ",REPT(" ",LEN(C317))),2*LEN(C317)+1,LEN(C317)))</f>
        <v>332</v>
      </c>
      <c r="J317" t="s" s="37">
        <f>RIGHT(I317,LEN(I317)-1)</f>
        <v>1412</v>
      </c>
    </row>
    <row r="318" ht="30" customHeight="1">
      <c r="A318" t="s" s="32">
        <v>1641</v>
      </c>
      <c r="B318" t="s" s="33">
        <v>1642</v>
      </c>
      <c r="C318" t="s" s="34">
        <v>1496</v>
      </c>
      <c r="D318" t="s" s="35">
        <v>249</v>
      </c>
      <c r="E318" t="s" s="36">
        <v>1643</v>
      </c>
      <c r="F318" t="s" s="37">
        <v>20</v>
      </c>
      <c r="G318" t="s" s="37">
        <v>332</v>
      </c>
      <c r="H318" t="s" s="37">
        <f>CONCATENATE(F318,C318)</f>
        <v>1644</v>
      </c>
      <c r="I318" t="s" s="37">
        <f>TRIM(MID(SUBSTITUTE(C318," ",REPT(" ",LEN(C318))),2*LEN(C318)+1,LEN(C318)))</f>
        <v>332</v>
      </c>
      <c r="J318" t="s" s="37">
        <f>RIGHT(I318,LEN(I318)-1)</f>
        <v>1412</v>
      </c>
    </row>
    <row r="319" ht="30" customHeight="1">
      <c r="A319" t="s" s="32">
        <v>1645</v>
      </c>
      <c r="B319" t="s" s="33">
        <v>1646</v>
      </c>
      <c r="C319" t="s" s="34">
        <v>1536</v>
      </c>
      <c r="D319" t="s" s="35">
        <v>249</v>
      </c>
      <c r="E319" t="s" s="36">
        <v>1647</v>
      </c>
      <c r="F319" t="s" s="37">
        <v>20</v>
      </c>
      <c r="G319" t="s" s="37">
        <v>332</v>
      </c>
      <c r="H319" t="s" s="37">
        <f>CONCATENATE(F319,C319)</f>
        <v>1648</v>
      </c>
      <c r="I319" t="s" s="37">
        <f>TRIM(MID(SUBSTITUTE(C319," ",REPT(" ",LEN(C319))),2*LEN(C319)+1,LEN(C319)))</f>
        <v>332</v>
      </c>
      <c r="J319" t="s" s="37">
        <f>RIGHT(I319,LEN(I319)-1)</f>
        <v>1412</v>
      </c>
    </row>
    <row r="320" ht="30" customHeight="1">
      <c r="A320" t="s" s="32">
        <v>1649</v>
      </c>
      <c r="B320" t="s" s="33">
        <v>1650</v>
      </c>
      <c r="C320" t="s" s="34">
        <v>1430</v>
      </c>
      <c r="D320" t="s" s="35">
        <v>249</v>
      </c>
      <c r="E320" t="s" s="36">
        <v>1651</v>
      </c>
      <c r="F320" t="s" s="37">
        <v>1348</v>
      </c>
      <c r="G320" t="s" s="37">
        <v>332</v>
      </c>
      <c r="H320" t="s" s="37">
        <f>CONCATENATE(F320,C320)</f>
        <v>1652</v>
      </c>
      <c r="I320" t="s" s="37">
        <f>TRIM(MID(SUBSTITUTE(C320," ",REPT(" ",LEN(C320))),2*LEN(C320)+1,LEN(C320)))</f>
        <v>332</v>
      </c>
      <c r="J320" t="s" s="37">
        <f>RIGHT(I320,LEN(I320)-1)</f>
        <v>1412</v>
      </c>
    </row>
    <row r="321" ht="30" customHeight="1">
      <c r="A321" s="38">
        <v>25237</v>
      </c>
      <c r="B321" t="s" s="33">
        <v>1653</v>
      </c>
      <c r="C321" t="s" s="34">
        <v>1501</v>
      </c>
      <c r="D321" t="s" s="35">
        <v>249</v>
      </c>
      <c r="E321" t="s" s="36">
        <v>1654</v>
      </c>
      <c r="F321" t="s" s="37">
        <v>1348</v>
      </c>
      <c r="G321" t="s" s="37">
        <v>332</v>
      </c>
      <c r="H321" t="s" s="37">
        <f>CONCATENATE(F321,C321)</f>
        <v>1655</v>
      </c>
      <c r="I321" t="s" s="37">
        <f>TRIM(MID(SUBSTITUTE(C321," ",REPT(" ",LEN(C321))),2*LEN(C321)+1,LEN(C321)))</f>
        <v>332</v>
      </c>
      <c r="J321" t="s" s="37">
        <f>RIGHT(I321,LEN(I321)-1)</f>
        <v>1412</v>
      </c>
    </row>
    <row r="322" ht="30" customHeight="1">
      <c r="A322" t="s" s="32">
        <v>1656</v>
      </c>
      <c r="B322" t="s" s="33">
        <v>1657</v>
      </c>
      <c r="C322" t="s" s="34">
        <v>1506</v>
      </c>
      <c r="D322" t="s" s="35">
        <v>249</v>
      </c>
      <c r="E322" t="s" s="36">
        <v>1658</v>
      </c>
      <c r="F322" t="s" s="37">
        <v>1348</v>
      </c>
      <c r="G322" t="s" s="37">
        <v>332</v>
      </c>
      <c r="H322" t="s" s="37">
        <f>CONCATENATE(F322,C322)</f>
        <v>1659</v>
      </c>
      <c r="I322" t="s" s="37">
        <f>TRIM(MID(SUBSTITUTE(C322," ",REPT(" ",LEN(C322))),2*LEN(C322)+1,LEN(C322)))</f>
        <v>332</v>
      </c>
      <c r="J322" t="s" s="37">
        <f>RIGHT(I322,LEN(I322)-1)</f>
        <v>1412</v>
      </c>
    </row>
    <row r="323" ht="30" customHeight="1">
      <c r="A323" t="s" s="32">
        <v>1660</v>
      </c>
      <c r="B323" t="s" s="33">
        <v>1661</v>
      </c>
      <c r="C323" t="s" s="34">
        <v>1459</v>
      </c>
      <c r="D323" t="s" s="35">
        <v>249</v>
      </c>
      <c r="E323" t="s" s="36">
        <v>1662</v>
      </c>
      <c r="F323" t="s" s="37">
        <v>1348</v>
      </c>
      <c r="G323" t="s" s="37">
        <v>332</v>
      </c>
      <c r="H323" t="s" s="37">
        <f>CONCATENATE(F323,C323)</f>
        <v>1663</v>
      </c>
      <c r="I323" t="s" s="37">
        <f>TRIM(MID(SUBSTITUTE(C323," ",REPT(" ",LEN(C323))),2*LEN(C323)+1,LEN(C323)))</f>
        <v>332</v>
      </c>
      <c r="J323" t="s" s="37">
        <f>RIGHT(I323,LEN(I323)-1)</f>
        <v>1412</v>
      </c>
    </row>
    <row r="324" ht="30" customHeight="1">
      <c r="A324" t="s" s="32">
        <v>1664</v>
      </c>
      <c r="B324" t="s" s="33">
        <v>1665</v>
      </c>
      <c r="C324" t="s" s="34">
        <v>1592</v>
      </c>
      <c r="D324" t="s" s="35">
        <v>249</v>
      </c>
      <c r="E324" t="s" s="36">
        <v>1666</v>
      </c>
      <c r="F324" t="s" s="37">
        <v>1348</v>
      </c>
      <c r="G324" t="s" s="37">
        <v>332</v>
      </c>
      <c r="H324" t="s" s="37">
        <f>CONCATENATE(F324,C324)</f>
        <v>1667</v>
      </c>
      <c r="I324" t="s" s="37">
        <f>TRIM(MID(SUBSTITUTE(C324," ",REPT(" ",LEN(C324))),2*LEN(C324)+1,LEN(C324)))</f>
        <v>332</v>
      </c>
      <c r="J324" t="s" s="37">
        <f>RIGHT(I324,LEN(I324)-1)</f>
        <v>1412</v>
      </c>
    </row>
    <row r="325" ht="30" customHeight="1">
      <c r="A325" t="s" s="32">
        <v>1668</v>
      </c>
      <c r="B325" t="s" s="33">
        <v>1669</v>
      </c>
      <c r="C325" t="s" s="34">
        <v>1597</v>
      </c>
      <c r="D325" t="s" s="35">
        <v>249</v>
      </c>
      <c r="E325" t="s" s="36">
        <v>1670</v>
      </c>
      <c r="F325" t="s" s="37">
        <v>1348</v>
      </c>
      <c r="G325" t="s" s="37">
        <v>332</v>
      </c>
      <c r="H325" t="s" s="37">
        <f>CONCATENATE(F325,C325)</f>
        <v>1671</v>
      </c>
      <c r="I325" t="s" s="37">
        <f>TRIM(MID(SUBSTITUTE(C325," ",REPT(" ",LEN(C325))),2*LEN(C325)+1,LEN(C325)))</f>
        <v>332</v>
      </c>
      <c r="J325" t="s" s="37">
        <f>RIGHT(I325,LEN(I325)-1)</f>
        <v>1412</v>
      </c>
    </row>
    <row r="326" ht="30" customHeight="1">
      <c r="A326" t="s" s="32">
        <v>1672</v>
      </c>
      <c r="B326" t="s" s="33">
        <v>1673</v>
      </c>
      <c r="C326" t="s" s="34">
        <v>1674</v>
      </c>
      <c r="D326" t="s" s="35">
        <v>249</v>
      </c>
      <c r="E326" t="s" s="36">
        <v>1675</v>
      </c>
      <c r="F326" t="s" s="37">
        <v>1348</v>
      </c>
      <c r="G326" t="s" s="37">
        <v>332</v>
      </c>
      <c r="H326" t="s" s="37">
        <f>CONCATENATE(F326,C326)</f>
        <v>1676</v>
      </c>
      <c r="I326" t="s" s="37">
        <f>TRIM(MID(SUBSTITUTE(C326," ",REPT(" ",LEN(C326))),2*LEN(C326)+1,LEN(C326)))</f>
        <v>332</v>
      </c>
      <c r="J326" t="s" s="37">
        <f>RIGHT(I326,LEN(I326)-1)</f>
        <v>1412</v>
      </c>
    </row>
    <row r="327" ht="30" customHeight="1">
      <c r="A327" t="s" s="32">
        <v>1677</v>
      </c>
      <c r="B327" t="s" s="33">
        <v>1678</v>
      </c>
      <c r="C327" t="s" s="34">
        <v>1679</v>
      </c>
      <c r="D327" t="s" s="35">
        <v>249</v>
      </c>
      <c r="E327" t="s" s="36">
        <v>1680</v>
      </c>
      <c r="F327" t="s" s="37">
        <v>1348</v>
      </c>
      <c r="G327" t="s" s="37">
        <v>332</v>
      </c>
      <c r="H327" t="s" s="37">
        <f>CONCATENATE(F327,C327)</f>
        <v>1681</v>
      </c>
      <c r="I327" t="s" s="37">
        <f>TRIM(MID(SUBSTITUTE(C327," ",REPT(" ",LEN(C327))),2*LEN(C327)+1,LEN(C327)))</f>
        <v>332</v>
      </c>
      <c r="J327" t="s" s="37">
        <f>RIGHT(I327,LEN(I327)-1)</f>
        <v>1412</v>
      </c>
    </row>
    <row r="328" ht="30" customHeight="1">
      <c r="A328" t="s" s="32">
        <v>1682</v>
      </c>
      <c r="B328" t="s" s="33">
        <v>1683</v>
      </c>
      <c r="C328" t="s" s="34">
        <v>1684</v>
      </c>
      <c r="D328" t="s" s="35">
        <v>249</v>
      </c>
      <c r="E328" t="s" s="36">
        <v>1685</v>
      </c>
      <c r="F328" t="s" s="37">
        <v>1348</v>
      </c>
      <c r="G328" t="s" s="37">
        <v>332</v>
      </c>
      <c r="H328" t="s" s="37">
        <f>CONCATENATE(F328,C328)</f>
        <v>1686</v>
      </c>
      <c r="I328" t="s" s="37">
        <f>TRIM(MID(SUBSTITUTE(C328," ",REPT(" ",LEN(C328))),2*LEN(C328)+1,LEN(C328)))</f>
        <v>332</v>
      </c>
      <c r="J328" t="s" s="37">
        <f>RIGHT(I328,LEN(I328)-1)</f>
        <v>1412</v>
      </c>
    </row>
    <row r="329" ht="30" customHeight="1">
      <c r="A329" t="s" s="32">
        <v>1687</v>
      </c>
      <c r="B329" t="s" s="33">
        <v>1688</v>
      </c>
      <c r="C329" t="s" s="34">
        <v>1689</v>
      </c>
      <c r="D329" t="s" s="35">
        <v>249</v>
      </c>
      <c r="E329" t="s" s="36">
        <v>1690</v>
      </c>
      <c r="F329" t="s" s="37">
        <v>1348</v>
      </c>
      <c r="G329" t="s" s="37">
        <v>332</v>
      </c>
      <c r="H329" t="s" s="37">
        <f>CONCATENATE(F329,C329)</f>
        <v>1691</v>
      </c>
      <c r="I329" t="s" s="37">
        <f>TRIM(MID(SUBSTITUTE(C329," ",REPT(" ",LEN(C329))),2*LEN(C329)+1,LEN(C329)))</f>
        <v>332</v>
      </c>
      <c r="J329" t="s" s="37">
        <f>RIGHT(I329,LEN(I329)-1)</f>
        <v>1412</v>
      </c>
    </row>
    <row r="330" ht="30" customHeight="1">
      <c r="A330" t="s" s="32">
        <v>1692</v>
      </c>
      <c r="B330" t="s" s="33">
        <v>1693</v>
      </c>
      <c r="C330" t="s" s="34">
        <v>1694</v>
      </c>
      <c r="D330" t="s" s="35">
        <v>249</v>
      </c>
      <c r="E330" t="s" s="36">
        <v>1695</v>
      </c>
      <c r="F330" t="s" s="37">
        <v>251</v>
      </c>
      <c r="G330" t="s" s="37">
        <v>1696</v>
      </c>
      <c r="H330" t="s" s="37">
        <f>CONCATENATE(F330,C330)</f>
        <v>1697</v>
      </c>
      <c r="I330" t="s" s="37">
        <f>TRIM(MID(SUBSTITUTE(C330," ",REPT(" ",LEN(C330))),2*LEN(C330)+1,LEN(C330)))</f>
        <v>1696</v>
      </c>
      <c r="J330" t="s" s="37">
        <f>RIGHT(I330,LEN(I330)-1)</f>
        <v>1698</v>
      </c>
    </row>
    <row r="331" ht="30" customHeight="1">
      <c r="A331" t="s" s="32">
        <v>1699</v>
      </c>
      <c r="B331" t="s" s="33">
        <v>1700</v>
      </c>
      <c r="C331" t="s" s="34">
        <v>1701</v>
      </c>
      <c r="D331" t="s" s="35">
        <v>249</v>
      </c>
      <c r="E331" t="s" s="36">
        <v>1702</v>
      </c>
      <c r="F331" t="s" s="37">
        <v>267</v>
      </c>
      <c r="G331" t="s" s="37">
        <v>1696</v>
      </c>
      <c r="H331" t="s" s="37">
        <f>CONCATENATE(F331,C331)</f>
        <v>1703</v>
      </c>
      <c r="I331" t="s" s="37">
        <f>TRIM(MID(SUBSTITUTE(C331," ",REPT(" ",LEN(C331))),2*LEN(C331)+1,LEN(C331)))</f>
        <v>1696</v>
      </c>
      <c r="J331" t="s" s="37">
        <f>RIGHT(I331,LEN(I331)-1)</f>
        <v>1698</v>
      </c>
    </row>
    <row r="332" ht="30" customHeight="1">
      <c r="A332" t="s" s="32">
        <v>1704</v>
      </c>
      <c r="B332" t="s" s="33">
        <v>1705</v>
      </c>
      <c r="C332" t="s" s="34">
        <v>1706</v>
      </c>
      <c r="D332" t="s" s="35">
        <v>249</v>
      </c>
      <c r="E332" t="s" s="36">
        <v>1707</v>
      </c>
      <c r="F332" t="s" s="37">
        <v>20</v>
      </c>
      <c r="G332" t="s" s="37">
        <v>1696</v>
      </c>
      <c r="H332" t="s" s="37">
        <f>CONCATENATE(F332,C332)</f>
        <v>1708</v>
      </c>
      <c r="I332" t="s" s="37">
        <f>TRIM(MID(SUBSTITUTE(C332," ",REPT(" ",LEN(C332))),2*LEN(C332)+1,LEN(C332)))</f>
        <v>1696</v>
      </c>
      <c r="J332" t="s" s="37">
        <f>RIGHT(I332,LEN(I332)-1)</f>
        <v>1698</v>
      </c>
    </row>
    <row r="333" ht="30" customHeight="1">
      <c r="A333" t="s" s="32">
        <v>1709</v>
      </c>
      <c r="B333" t="s" s="33">
        <v>1710</v>
      </c>
      <c r="C333" t="s" s="34">
        <v>1711</v>
      </c>
      <c r="D333" t="s" s="35">
        <v>249</v>
      </c>
      <c r="E333" t="s" s="36">
        <v>1712</v>
      </c>
      <c r="F333" t="s" s="37">
        <v>20</v>
      </c>
      <c r="G333" t="s" s="37">
        <v>1696</v>
      </c>
      <c r="H333" t="s" s="37">
        <f>CONCATENATE(F333,C333)</f>
        <v>1713</v>
      </c>
      <c r="I333" t="s" s="37">
        <f>TRIM(MID(SUBSTITUTE(C333," ",REPT(" ",LEN(C333))),2*LEN(C333)+1,LEN(C333)))</f>
        <v>1696</v>
      </c>
      <c r="J333" t="s" s="37">
        <f>RIGHT(I333,LEN(I333)-1)</f>
        <v>1698</v>
      </c>
    </row>
    <row r="334" ht="30" customHeight="1">
      <c r="A334" t="s" s="32">
        <v>1714</v>
      </c>
      <c r="B334" t="s" s="33">
        <v>1715</v>
      </c>
      <c r="C334" t="s" s="34">
        <v>1716</v>
      </c>
      <c r="D334" t="s" s="35">
        <v>249</v>
      </c>
      <c r="E334" t="s" s="36">
        <v>1717</v>
      </c>
      <c r="F334" t="s" s="37">
        <v>251</v>
      </c>
      <c r="G334" t="s" s="37">
        <v>1718</v>
      </c>
      <c r="H334" t="s" s="37">
        <f>CONCATENATE(F334,C334)</f>
        <v>1719</v>
      </c>
      <c r="I334" t="s" s="37">
        <f>TRIM(MID(SUBSTITUTE(C334," ",REPT(" ",LEN(C334))),2*LEN(C334)+1,LEN(C334)))</f>
        <v>1718</v>
      </c>
      <c r="J334" t="s" s="37">
        <f>RIGHT(I334,LEN(I334)-1)</f>
        <v>1720</v>
      </c>
    </row>
    <row r="335" ht="30" customHeight="1">
      <c r="A335" t="s" s="32">
        <v>1721</v>
      </c>
      <c r="B335" t="s" s="33">
        <v>1722</v>
      </c>
      <c r="C335" t="s" s="34">
        <v>1723</v>
      </c>
      <c r="D335" t="s" s="35">
        <v>249</v>
      </c>
      <c r="E335" t="s" s="36">
        <v>1724</v>
      </c>
      <c r="F335" t="s" s="37">
        <v>251</v>
      </c>
      <c r="G335" t="s" s="37">
        <v>1718</v>
      </c>
      <c r="H335" t="s" s="37">
        <f>CONCATENATE(F335,C335)</f>
        <v>1725</v>
      </c>
      <c r="I335" t="s" s="37">
        <f>TRIM(MID(SUBSTITUTE(C335," ",REPT(" ",LEN(C335))),2*LEN(C335)+1,LEN(C335)))</f>
        <v>1718</v>
      </c>
      <c r="J335" t="s" s="37">
        <f>RIGHT(I335,LEN(I335)-1)</f>
        <v>1720</v>
      </c>
    </row>
    <row r="336" ht="30" customHeight="1">
      <c r="A336" t="s" s="32">
        <v>1726</v>
      </c>
      <c r="B336" t="s" s="33">
        <v>1727</v>
      </c>
      <c r="C336" t="s" s="34">
        <v>1728</v>
      </c>
      <c r="D336" t="s" s="35">
        <v>249</v>
      </c>
      <c r="E336" t="s" s="36">
        <v>1729</v>
      </c>
      <c r="F336" t="s" s="37">
        <v>251</v>
      </c>
      <c r="G336" t="s" s="37">
        <v>1718</v>
      </c>
      <c r="H336" t="s" s="37">
        <f>CONCATENATE(F336,C336)</f>
        <v>1730</v>
      </c>
      <c r="I336" t="s" s="37">
        <f>TRIM(MID(SUBSTITUTE(C336," ",REPT(" ",LEN(C336))),2*LEN(C336)+1,LEN(C336)))</f>
        <v>1718</v>
      </c>
      <c r="J336" t="s" s="37">
        <f>RIGHT(I336,LEN(I336)-1)</f>
        <v>1720</v>
      </c>
    </row>
    <row r="337" ht="30" customHeight="1">
      <c r="A337" t="s" s="32">
        <v>1731</v>
      </c>
      <c r="B337" t="s" s="33">
        <v>1732</v>
      </c>
      <c r="C337" t="s" s="34">
        <v>1733</v>
      </c>
      <c r="D337" t="s" s="35">
        <v>249</v>
      </c>
      <c r="E337" t="s" s="36">
        <v>1734</v>
      </c>
      <c r="F337" t="s" s="37">
        <v>251</v>
      </c>
      <c r="G337" t="s" s="37">
        <v>1718</v>
      </c>
      <c r="H337" t="s" s="37">
        <f>CONCATENATE(F337,C337)</f>
        <v>1735</v>
      </c>
      <c r="I337" t="s" s="37">
        <f>TRIM(MID(SUBSTITUTE(C337," ",REPT(" ",LEN(C337))),2*LEN(C337)+1,LEN(C337)))</f>
        <v>1718</v>
      </c>
      <c r="J337" t="s" s="37">
        <f>RIGHT(I337,LEN(I337)-1)</f>
        <v>1720</v>
      </c>
    </row>
    <row r="338" ht="30" customHeight="1">
      <c r="A338" t="s" s="32">
        <v>1736</v>
      </c>
      <c r="B338" t="s" s="33">
        <v>1737</v>
      </c>
      <c r="C338" t="s" s="34">
        <v>1738</v>
      </c>
      <c r="D338" t="s" s="35">
        <v>249</v>
      </c>
      <c r="E338" t="s" s="36">
        <v>1739</v>
      </c>
      <c r="F338" t="s" s="37">
        <v>251</v>
      </c>
      <c r="G338" t="s" s="37">
        <v>1718</v>
      </c>
      <c r="H338" t="s" s="37">
        <f>CONCATENATE(F338,C338)</f>
        <v>1740</v>
      </c>
      <c r="I338" t="s" s="37">
        <f>TRIM(MID(SUBSTITUTE(C338," ",REPT(" ",LEN(C338))),2*LEN(C338)+1,LEN(C338)))</f>
        <v>1718</v>
      </c>
      <c r="J338" t="s" s="37">
        <f>RIGHT(I338,LEN(I338)-1)</f>
        <v>1720</v>
      </c>
    </row>
    <row r="339" ht="30" customHeight="1">
      <c r="A339" t="s" s="32">
        <v>1741</v>
      </c>
      <c r="B339" t="s" s="33">
        <v>1742</v>
      </c>
      <c r="C339" t="s" s="34">
        <v>1743</v>
      </c>
      <c r="D339" t="s" s="35">
        <v>249</v>
      </c>
      <c r="E339" t="s" s="36">
        <v>1744</v>
      </c>
      <c r="F339" t="s" s="37">
        <v>251</v>
      </c>
      <c r="G339" t="s" s="37">
        <v>1718</v>
      </c>
      <c r="H339" t="s" s="37">
        <f>CONCATENATE(F339,C339)</f>
        <v>1745</v>
      </c>
      <c r="I339" t="s" s="37">
        <f>TRIM(MID(SUBSTITUTE(C339," ",REPT(" ",LEN(C339))),2*LEN(C339)+1,LEN(C339)))</f>
        <v>1718</v>
      </c>
      <c r="J339" t="s" s="37">
        <f>RIGHT(I339,LEN(I339)-1)</f>
        <v>1720</v>
      </c>
    </row>
    <row r="340" ht="30" customHeight="1">
      <c r="A340" t="s" s="32">
        <v>1746</v>
      </c>
      <c r="B340" t="s" s="33">
        <v>1747</v>
      </c>
      <c r="C340" t="s" s="34">
        <v>1748</v>
      </c>
      <c r="D340" t="s" s="35">
        <v>249</v>
      </c>
      <c r="E340" t="s" s="36">
        <v>1749</v>
      </c>
      <c r="F340" t="s" s="37">
        <v>251</v>
      </c>
      <c r="G340" t="s" s="37">
        <v>1718</v>
      </c>
      <c r="H340" t="s" s="37">
        <f>CONCATENATE(F340,C340)</f>
        <v>1750</v>
      </c>
      <c r="I340" t="s" s="37">
        <f>TRIM(MID(SUBSTITUTE(C340," ",REPT(" ",LEN(C340))),2*LEN(C340)+1,LEN(C340)))</f>
        <v>1718</v>
      </c>
      <c r="J340" t="s" s="37">
        <f>RIGHT(I340,LEN(I340)-1)</f>
        <v>1720</v>
      </c>
    </row>
    <row r="341" ht="30" customHeight="1">
      <c r="A341" t="s" s="32">
        <v>1751</v>
      </c>
      <c r="B341" t="s" s="33">
        <v>1752</v>
      </c>
      <c r="C341" t="s" s="34">
        <v>1748</v>
      </c>
      <c r="D341" t="s" s="35">
        <v>249</v>
      </c>
      <c r="E341" t="s" s="36">
        <v>1753</v>
      </c>
      <c r="F341" t="s" s="37">
        <v>267</v>
      </c>
      <c r="G341" t="s" s="37">
        <v>1718</v>
      </c>
      <c r="H341" t="s" s="37">
        <f>CONCATENATE(F341,C341)</f>
        <v>1754</v>
      </c>
      <c r="I341" t="s" s="37">
        <f>TRIM(MID(SUBSTITUTE(C341," ",REPT(" ",LEN(C341))),2*LEN(C341)+1,LEN(C341)))</f>
        <v>1718</v>
      </c>
      <c r="J341" t="s" s="37">
        <f>RIGHT(I341,LEN(I341)-1)</f>
        <v>1720</v>
      </c>
    </row>
    <row r="342" ht="30" customHeight="1">
      <c r="A342" t="s" s="32">
        <v>1755</v>
      </c>
      <c r="B342" t="s" s="33">
        <v>1756</v>
      </c>
      <c r="C342" t="s" s="34">
        <v>1733</v>
      </c>
      <c r="D342" t="s" s="35">
        <v>249</v>
      </c>
      <c r="E342" t="s" s="36">
        <v>1757</v>
      </c>
      <c r="F342" t="s" s="37">
        <v>267</v>
      </c>
      <c r="G342" t="s" s="37">
        <v>1718</v>
      </c>
      <c r="H342" t="s" s="37">
        <f>CONCATENATE(F342,C342)</f>
        <v>1758</v>
      </c>
      <c r="I342" t="s" s="37">
        <f>TRIM(MID(SUBSTITUTE(C342," ",REPT(" ",LEN(C342))),2*LEN(C342)+1,LEN(C342)))</f>
        <v>1718</v>
      </c>
      <c r="J342" t="s" s="37">
        <f>RIGHT(I342,LEN(I342)-1)</f>
        <v>1720</v>
      </c>
    </row>
    <row r="343" ht="30" customHeight="1">
      <c r="A343" t="s" s="32">
        <v>1759</v>
      </c>
      <c r="B343" t="s" s="33">
        <v>1760</v>
      </c>
      <c r="C343" t="s" s="34">
        <v>1761</v>
      </c>
      <c r="D343" t="s" s="35">
        <v>249</v>
      </c>
      <c r="E343" t="s" s="36">
        <v>1762</v>
      </c>
      <c r="F343" t="s" s="37">
        <v>267</v>
      </c>
      <c r="G343" t="s" s="37">
        <v>1718</v>
      </c>
      <c r="H343" t="s" s="37">
        <f>CONCATENATE(F343,C343)</f>
        <v>1763</v>
      </c>
      <c r="I343" t="s" s="37">
        <f>TRIM(MID(SUBSTITUTE(C343," ",REPT(" ",LEN(C343))),2*LEN(C343)+1,LEN(C343)))</f>
        <v>1718</v>
      </c>
      <c r="J343" t="s" s="37">
        <f>RIGHT(I343,LEN(I343)-1)</f>
        <v>1720</v>
      </c>
    </row>
    <row r="344" ht="30" customHeight="1">
      <c r="A344" t="s" s="32">
        <v>1764</v>
      </c>
      <c r="B344" t="s" s="33">
        <v>1765</v>
      </c>
      <c r="C344" t="s" s="34">
        <v>1738</v>
      </c>
      <c r="D344" t="s" s="35">
        <v>249</v>
      </c>
      <c r="E344" t="s" s="36">
        <v>1766</v>
      </c>
      <c r="F344" t="s" s="37">
        <v>267</v>
      </c>
      <c r="G344" t="s" s="37">
        <v>1718</v>
      </c>
      <c r="H344" t="s" s="37">
        <f>CONCATENATE(F344,C344)</f>
        <v>1767</v>
      </c>
      <c r="I344" t="s" s="37">
        <f>TRIM(MID(SUBSTITUTE(C344," ",REPT(" ",LEN(C344))),2*LEN(C344)+1,LEN(C344)))</f>
        <v>1718</v>
      </c>
      <c r="J344" t="s" s="37">
        <f>RIGHT(I344,LEN(I344)-1)</f>
        <v>1720</v>
      </c>
    </row>
    <row r="345" ht="30" customHeight="1">
      <c r="A345" t="s" s="32">
        <v>1768</v>
      </c>
      <c r="B345" t="s" s="33">
        <v>1769</v>
      </c>
      <c r="C345" t="s" s="34">
        <v>1770</v>
      </c>
      <c r="D345" t="s" s="35">
        <v>249</v>
      </c>
      <c r="E345" t="s" s="36">
        <v>1771</v>
      </c>
      <c r="F345" t="s" s="37">
        <v>267</v>
      </c>
      <c r="G345" t="s" s="37">
        <v>1718</v>
      </c>
      <c r="H345" t="s" s="37">
        <f>CONCATENATE(F345,C345)</f>
        <v>1772</v>
      </c>
      <c r="I345" t="s" s="37">
        <f>TRIM(MID(SUBSTITUTE(C345," ",REPT(" ",LEN(C345))),2*LEN(C345)+1,LEN(C345)))</f>
        <v>1718</v>
      </c>
      <c r="J345" t="s" s="37">
        <f>RIGHT(I345,LEN(I345)-1)</f>
        <v>1720</v>
      </c>
    </row>
    <row r="346" ht="30" customHeight="1">
      <c r="A346" t="s" s="32">
        <v>1773</v>
      </c>
      <c r="B346" t="s" s="33">
        <v>1774</v>
      </c>
      <c r="C346" t="s" s="34">
        <v>1743</v>
      </c>
      <c r="D346" t="s" s="35">
        <v>249</v>
      </c>
      <c r="E346" t="s" s="36">
        <v>1775</v>
      </c>
      <c r="F346" t="s" s="37">
        <v>267</v>
      </c>
      <c r="G346" t="s" s="37">
        <v>1718</v>
      </c>
      <c r="H346" t="s" s="37">
        <f>CONCATENATE(F346,C346)</f>
        <v>1776</v>
      </c>
      <c r="I346" t="s" s="37">
        <f>TRIM(MID(SUBSTITUTE(C346," ",REPT(" ",LEN(C346))),2*LEN(C346)+1,LEN(C346)))</f>
        <v>1718</v>
      </c>
      <c r="J346" t="s" s="37">
        <f>RIGHT(I346,LEN(I346)-1)</f>
        <v>1720</v>
      </c>
    </row>
    <row r="347" ht="30" customHeight="1">
      <c r="A347" t="s" s="32">
        <v>1777</v>
      </c>
      <c r="B347" t="s" s="33">
        <v>1778</v>
      </c>
      <c r="C347" t="s" s="34">
        <v>1779</v>
      </c>
      <c r="D347" t="s" s="35">
        <v>249</v>
      </c>
      <c r="E347" t="s" s="36">
        <v>1780</v>
      </c>
      <c r="F347" t="s" s="37">
        <v>267</v>
      </c>
      <c r="G347" t="s" s="37">
        <v>1718</v>
      </c>
      <c r="H347" t="s" s="37">
        <f>CONCATENATE(F347,C347)</f>
        <v>1781</v>
      </c>
      <c r="I347" t="s" s="37">
        <f>TRIM(MID(SUBSTITUTE(C347," ",REPT(" ",LEN(C347))),2*LEN(C347)+1,LEN(C347)))</f>
        <v>1718</v>
      </c>
      <c r="J347" t="s" s="37">
        <f>RIGHT(I347,LEN(I347)-1)</f>
        <v>1720</v>
      </c>
    </row>
    <row r="348" ht="30" customHeight="1">
      <c r="A348" t="s" s="32">
        <v>1782</v>
      </c>
      <c r="B348" t="s" s="33">
        <v>1783</v>
      </c>
      <c r="C348" t="s" s="34">
        <v>1784</v>
      </c>
      <c r="D348" t="s" s="35">
        <v>249</v>
      </c>
      <c r="E348" t="s" s="36">
        <v>1785</v>
      </c>
      <c r="F348" t="s" s="37">
        <v>267</v>
      </c>
      <c r="G348" t="s" s="37">
        <v>1718</v>
      </c>
      <c r="H348" t="s" s="37">
        <f>CONCATENATE(F348,C348)</f>
        <v>1786</v>
      </c>
      <c r="I348" t="s" s="37">
        <f>TRIM(MID(SUBSTITUTE(C348," ",REPT(" ",LEN(C348))),2*LEN(C348)+1,LEN(C348)))</f>
        <v>1718</v>
      </c>
      <c r="J348" t="s" s="37">
        <f>RIGHT(I348,LEN(I348)-1)</f>
        <v>1720</v>
      </c>
    </row>
    <row r="349" ht="30" customHeight="1">
      <c r="A349" s="38">
        <v>1996</v>
      </c>
      <c r="B349" t="s" s="33">
        <v>1787</v>
      </c>
      <c r="C349" t="s" s="34">
        <v>1728</v>
      </c>
      <c r="D349" t="s" s="35">
        <v>249</v>
      </c>
      <c r="E349" t="s" s="36">
        <v>1788</v>
      </c>
      <c r="F349" t="s" s="37">
        <v>267</v>
      </c>
      <c r="G349" t="s" s="37">
        <v>1718</v>
      </c>
      <c r="H349" t="s" s="37">
        <f>CONCATENATE(F349,C349)</f>
        <v>1789</v>
      </c>
      <c r="I349" t="s" s="37">
        <f>TRIM(MID(SUBSTITUTE(C349," ",REPT(" ",LEN(C349))),2*LEN(C349)+1,LEN(C349)))</f>
        <v>1718</v>
      </c>
      <c r="J349" t="s" s="37">
        <f>RIGHT(I349,LEN(I349)-1)</f>
        <v>1720</v>
      </c>
    </row>
    <row r="350" ht="30" customHeight="1">
      <c r="A350" t="s" s="32">
        <v>1790</v>
      </c>
      <c r="B350" t="s" s="33">
        <v>1791</v>
      </c>
      <c r="C350" t="s" s="34">
        <v>1716</v>
      </c>
      <c r="D350" t="s" s="35">
        <v>249</v>
      </c>
      <c r="E350" t="s" s="36">
        <v>1792</v>
      </c>
      <c r="F350" t="s" s="37">
        <v>267</v>
      </c>
      <c r="G350" t="s" s="37">
        <v>1718</v>
      </c>
      <c r="H350" t="s" s="37">
        <f>CONCATENATE(F350,C350)</f>
        <v>1793</v>
      </c>
      <c r="I350" t="s" s="37">
        <f>TRIM(MID(SUBSTITUTE(C350," ",REPT(" ",LEN(C350))),2*LEN(C350)+1,LEN(C350)))</f>
        <v>1718</v>
      </c>
      <c r="J350" t="s" s="37">
        <f>RIGHT(I350,LEN(I350)-1)</f>
        <v>1720</v>
      </c>
    </row>
    <row r="351" ht="30" customHeight="1">
      <c r="A351" t="s" s="32">
        <v>1794</v>
      </c>
      <c r="B351" t="s" s="33">
        <v>1795</v>
      </c>
      <c r="C351" t="s" s="34">
        <v>1796</v>
      </c>
      <c r="D351" t="s" s="35">
        <v>249</v>
      </c>
      <c r="E351" t="s" s="36">
        <v>1797</v>
      </c>
      <c r="F351" t="s" s="37">
        <v>267</v>
      </c>
      <c r="G351" t="s" s="37">
        <v>1718</v>
      </c>
      <c r="H351" t="s" s="37">
        <f>CONCATENATE(F351,C351)</f>
        <v>1798</v>
      </c>
      <c r="I351" t="s" s="37">
        <f>TRIM(MID(SUBSTITUTE(C351," ",REPT(" ",LEN(C351))),2*LEN(C351)+1,LEN(C351)))</f>
        <v>1718</v>
      </c>
      <c r="J351" t="s" s="37">
        <f>RIGHT(I351,LEN(I351)-1)</f>
        <v>1720</v>
      </c>
    </row>
    <row r="352" ht="30" customHeight="1">
      <c r="A352" t="s" s="32">
        <v>1799</v>
      </c>
      <c r="B352" t="s" s="33">
        <v>1800</v>
      </c>
      <c r="C352" t="s" s="34">
        <v>1801</v>
      </c>
      <c r="D352" t="s" s="35">
        <v>249</v>
      </c>
      <c r="E352" t="s" s="36">
        <v>1802</v>
      </c>
      <c r="F352" t="s" s="37">
        <v>267</v>
      </c>
      <c r="G352" t="s" s="37">
        <v>1718</v>
      </c>
      <c r="H352" t="s" s="37">
        <f>CONCATENATE(F352,C352)</f>
        <v>1803</v>
      </c>
      <c r="I352" t="s" s="37">
        <f>TRIM(MID(SUBSTITUTE(C352," ",REPT(" ",LEN(C352))),2*LEN(C352)+1,LEN(C352)))</f>
        <v>1718</v>
      </c>
      <c r="J352" t="s" s="37">
        <f>RIGHT(I352,LEN(I352)-1)</f>
        <v>1720</v>
      </c>
    </row>
    <row r="353" ht="30" customHeight="1">
      <c r="A353" t="s" s="32">
        <v>1804</v>
      </c>
      <c r="B353" t="s" s="33">
        <v>1805</v>
      </c>
      <c r="C353" t="s" s="34">
        <v>1723</v>
      </c>
      <c r="D353" t="s" s="35">
        <v>249</v>
      </c>
      <c r="E353" t="s" s="36">
        <v>1806</v>
      </c>
      <c r="F353" t="s" s="37">
        <v>267</v>
      </c>
      <c r="G353" t="s" s="37">
        <v>1718</v>
      </c>
      <c r="H353" t="s" s="37">
        <f>CONCATENATE(F353,C353)</f>
        <v>1807</v>
      </c>
      <c r="I353" t="s" s="37">
        <f>TRIM(MID(SUBSTITUTE(C353," ",REPT(" ",LEN(C353))),2*LEN(C353)+1,LEN(C353)))</f>
        <v>1718</v>
      </c>
      <c r="J353" t="s" s="37">
        <f>RIGHT(I353,LEN(I353)-1)</f>
        <v>1720</v>
      </c>
    </row>
    <row r="354" ht="30" customHeight="1">
      <c r="A354" t="s" s="32">
        <v>1808</v>
      </c>
      <c r="B354" t="s" s="33">
        <v>1809</v>
      </c>
      <c r="C354" t="s" s="34">
        <v>1810</v>
      </c>
      <c r="D354" t="s" s="35">
        <v>249</v>
      </c>
      <c r="E354" t="s" s="36">
        <v>1811</v>
      </c>
      <c r="F354" t="s" s="37">
        <v>267</v>
      </c>
      <c r="G354" t="s" s="37">
        <v>1718</v>
      </c>
      <c r="H354" t="s" s="37">
        <f>CONCATENATE(F354,C354)</f>
        <v>1812</v>
      </c>
      <c r="I354" t="s" s="37">
        <f>TRIM(MID(SUBSTITUTE(C354," ",REPT(" ",LEN(C354))),2*LEN(C354)+1,LEN(C354)))</f>
        <v>1718</v>
      </c>
      <c r="J354" t="s" s="37">
        <f>RIGHT(I354,LEN(I354)-1)</f>
        <v>1720</v>
      </c>
    </row>
    <row r="355" ht="30" customHeight="1">
      <c r="A355" t="s" s="32">
        <v>1813</v>
      </c>
      <c r="B355" t="s" s="33">
        <v>1814</v>
      </c>
      <c r="C355" t="s" s="34">
        <v>1748</v>
      </c>
      <c r="D355" t="s" s="35">
        <v>249</v>
      </c>
      <c r="E355" t="s" s="36">
        <v>1815</v>
      </c>
      <c r="F355" t="s" s="37">
        <v>20</v>
      </c>
      <c r="G355" t="s" s="37">
        <v>1718</v>
      </c>
      <c r="H355" t="s" s="37">
        <f>CONCATENATE(F355,C355)</f>
        <v>1816</v>
      </c>
      <c r="I355" t="s" s="37">
        <f>TRIM(MID(SUBSTITUTE(C355," ",REPT(" ",LEN(C355))),2*LEN(C355)+1,LEN(C355)))</f>
        <v>1718</v>
      </c>
      <c r="J355" t="s" s="37">
        <f>RIGHT(I355,LEN(I355)-1)</f>
        <v>1720</v>
      </c>
    </row>
    <row r="356" ht="30" customHeight="1">
      <c r="A356" t="s" s="32">
        <v>1817</v>
      </c>
      <c r="B356" t="s" s="33">
        <v>1818</v>
      </c>
      <c r="C356" t="s" s="34">
        <v>1716</v>
      </c>
      <c r="D356" t="s" s="35">
        <v>249</v>
      </c>
      <c r="E356" t="s" s="36">
        <v>1819</v>
      </c>
      <c r="F356" t="s" s="37">
        <v>20</v>
      </c>
      <c r="G356" t="s" s="37">
        <v>1718</v>
      </c>
      <c r="H356" t="s" s="37">
        <f>CONCATENATE(F356,C356)</f>
        <v>1820</v>
      </c>
      <c r="I356" t="s" s="37">
        <f>TRIM(MID(SUBSTITUTE(C356," ",REPT(" ",LEN(C356))),2*LEN(C356)+1,LEN(C356)))</f>
        <v>1718</v>
      </c>
      <c r="J356" t="s" s="37">
        <f>RIGHT(I356,LEN(I356)-1)</f>
        <v>1720</v>
      </c>
    </row>
    <row r="357" ht="30" customHeight="1">
      <c r="A357" t="s" s="32">
        <v>1821</v>
      </c>
      <c r="B357" t="s" s="33">
        <v>1822</v>
      </c>
      <c r="C357" t="s" s="34">
        <v>1728</v>
      </c>
      <c r="D357" t="s" s="35">
        <v>249</v>
      </c>
      <c r="E357" t="s" s="36">
        <v>1823</v>
      </c>
      <c r="F357" t="s" s="37">
        <v>20</v>
      </c>
      <c r="G357" t="s" s="37">
        <v>1718</v>
      </c>
      <c r="H357" t="s" s="37">
        <f>CONCATENATE(F357,C357)</f>
        <v>1824</v>
      </c>
      <c r="I357" t="s" s="37">
        <f>TRIM(MID(SUBSTITUTE(C357," ",REPT(" ",LEN(C357))),2*LEN(C357)+1,LEN(C357)))</f>
        <v>1718</v>
      </c>
      <c r="J357" t="s" s="37">
        <f>RIGHT(I357,LEN(I357)-1)</f>
        <v>1720</v>
      </c>
    </row>
    <row r="358" ht="30" customHeight="1">
      <c r="A358" t="s" s="32">
        <v>1825</v>
      </c>
      <c r="B358" t="s" s="33">
        <v>1826</v>
      </c>
      <c r="C358" t="s" s="34">
        <v>1733</v>
      </c>
      <c r="D358" t="s" s="35">
        <v>249</v>
      </c>
      <c r="E358" t="s" s="36">
        <v>1827</v>
      </c>
      <c r="F358" t="s" s="37">
        <v>20</v>
      </c>
      <c r="G358" t="s" s="37">
        <v>1718</v>
      </c>
      <c r="H358" t="s" s="37">
        <f>CONCATENATE(F358,C358)</f>
        <v>1828</v>
      </c>
      <c r="I358" t="s" s="37">
        <f>TRIM(MID(SUBSTITUTE(C358," ",REPT(" ",LEN(C358))),2*LEN(C358)+1,LEN(C358)))</f>
        <v>1718</v>
      </c>
      <c r="J358" t="s" s="37">
        <f>RIGHT(I358,LEN(I358)-1)</f>
        <v>1720</v>
      </c>
    </row>
    <row r="359" ht="30" customHeight="1">
      <c r="A359" t="s" s="32">
        <v>1829</v>
      </c>
      <c r="B359" t="s" s="33">
        <v>1830</v>
      </c>
      <c r="C359" t="s" s="34">
        <v>1761</v>
      </c>
      <c r="D359" t="s" s="35">
        <v>249</v>
      </c>
      <c r="E359" t="s" s="36">
        <v>1831</v>
      </c>
      <c r="F359" t="s" s="37">
        <v>20</v>
      </c>
      <c r="G359" t="s" s="37">
        <v>1718</v>
      </c>
      <c r="H359" t="s" s="37">
        <f>CONCATENATE(F359,C359)</f>
        <v>1832</v>
      </c>
      <c r="I359" t="s" s="37">
        <f>TRIM(MID(SUBSTITUTE(C359," ",REPT(" ",LEN(C359))),2*LEN(C359)+1,LEN(C359)))</f>
        <v>1718</v>
      </c>
      <c r="J359" t="s" s="37">
        <f>RIGHT(I359,LEN(I359)-1)</f>
        <v>1720</v>
      </c>
    </row>
    <row r="360" ht="30" customHeight="1">
      <c r="A360" t="s" s="32">
        <v>1833</v>
      </c>
      <c r="B360" t="s" s="33">
        <v>27</v>
      </c>
      <c r="C360" t="s" s="34">
        <v>1738</v>
      </c>
      <c r="D360" t="s" s="35">
        <v>249</v>
      </c>
      <c r="E360" t="s" s="36">
        <v>1834</v>
      </c>
      <c r="F360" t="s" s="37">
        <v>20</v>
      </c>
      <c r="G360" t="s" s="37">
        <v>1718</v>
      </c>
      <c r="H360" t="s" s="37">
        <f>CONCATENATE(F360,C360)</f>
        <v>1835</v>
      </c>
      <c r="I360" t="s" s="37">
        <f>TRIM(MID(SUBSTITUTE(C360," ",REPT(" ",LEN(C360))),2*LEN(C360)+1,LEN(C360)))</f>
        <v>1718</v>
      </c>
      <c r="J360" t="s" s="37">
        <f>RIGHT(I360,LEN(I360)-1)</f>
        <v>1720</v>
      </c>
    </row>
    <row r="361" ht="30" customHeight="1">
      <c r="A361" t="s" s="32">
        <v>1836</v>
      </c>
      <c r="B361" t="s" s="33">
        <v>1837</v>
      </c>
      <c r="C361" t="s" s="34">
        <v>1796</v>
      </c>
      <c r="D361" t="s" s="35">
        <v>249</v>
      </c>
      <c r="E361" t="s" s="36">
        <v>1838</v>
      </c>
      <c r="F361" t="s" s="37">
        <v>20</v>
      </c>
      <c r="G361" t="s" s="37">
        <v>1718</v>
      </c>
      <c r="H361" t="s" s="37">
        <f>CONCATENATE(F361,C361)</f>
        <v>1839</v>
      </c>
      <c r="I361" t="s" s="37">
        <f>TRIM(MID(SUBSTITUTE(C361," ",REPT(" ",LEN(C361))),2*LEN(C361)+1,LEN(C361)))</f>
        <v>1718</v>
      </c>
      <c r="J361" t="s" s="37">
        <f>RIGHT(I361,LEN(I361)-1)</f>
        <v>1720</v>
      </c>
    </row>
    <row r="362" ht="30" customHeight="1">
      <c r="A362" t="s" s="32">
        <v>1840</v>
      </c>
      <c r="B362" t="s" s="33">
        <v>1841</v>
      </c>
      <c r="C362" t="s" s="34">
        <v>1743</v>
      </c>
      <c r="D362" t="s" s="35">
        <v>249</v>
      </c>
      <c r="E362" t="s" s="36">
        <v>1842</v>
      </c>
      <c r="F362" t="s" s="37">
        <v>20</v>
      </c>
      <c r="G362" t="s" s="37">
        <v>1718</v>
      </c>
      <c r="H362" t="s" s="37">
        <f>CONCATENATE(F362,C362)</f>
        <v>1843</v>
      </c>
      <c r="I362" t="s" s="37">
        <f>TRIM(MID(SUBSTITUTE(C362," ",REPT(" ",LEN(C362))),2*LEN(C362)+1,LEN(C362)))</f>
        <v>1718</v>
      </c>
      <c r="J362" t="s" s="37">
        <f>RIGHT(I362,LEN(I362)-1)</f>
        <v>1720</v>
      </c>
    </row>
    <row r="363" ht="30" customHeight="1">
      <c r="A363" t="s" s="32">
        <v>1844</v>
      </c>
      <c r="B363" t="s" s="33">
        <v>1845</v>
      </c>
      <c r="C363" t="s" s="34">
        <v>1770</v>
      </c>
      <c r="D363" t="s" s="35">
        <v>249</v>
      </c>
      <c r="E363" t="s" s="36">
        <v>1846</v>
      </c>
      <c r="F363" t="s" s="37">
        <v>20</v>
      </c>
      <c r="G363" t="s" s="37">
        <v>1718</v>
      </c>
      <c r="H363" t="s" s="37">
        <f>CONCATENATE(F363,C363)</f>
        <v>1847</v>
      </c>
      <c r="I363" t="s" s="37">
        <f>TRIM(MID(SUBSTITUTE(C363," ",REPT(" ",LEN(C363))),2*LEN(C363)+1,LEN(C363)))</f>
        <v>1718</v>
      </c>
      <c r="J363" t="s" s="37">
        <f>RIGHT(I363,LEN(I363)-1)</f>
        <v>1720</v>
      </c>
    </row>
    <row r="364" ht="30" customHeight="1">
      <c r="A364" t="s" s="32">
        <v>1848</v>
      </c>
      <c r="B364" t="s" s="33">
        <v>1849</v>
      </c>
      <c r="C364" t="s" s="34">
        <v>1784</v>
      </c>
      <c r="D364" t="s" s="35">
        <v>249</v>
      </c>
      <c r="E364" t="s" s="36">
        <v>1850</v>
      </c>
      <c r="F364" t="s" s="37">
        <v>20</v>
      </c>
      <c r="G364" t="s" s="37">
        <v>1718</v>
      </c>
      <c r="H364" t="s" s="37">
        <f>CONCATENATE(F364,C364)</f>
        <v>1851</v>
      </c>
      <c r="I364" t="s" s="37">
        <f>TRIM(MID(SUBSTITUTE(C364," ",REPT(" ",LEN(C364))),2*LEN(C364)+1,LEN(C364)))</f>
        <v>1718</v>
      </c>
      <c r="J364" t="s" s="37">
        <f>RIGHT(I364,LEN(I364)-1)</f>
        <v>1720</v>
      </c>
    </row>
    <row r="365" ht="30" customHeight="1">
      <c r="A365" t="s" s="32">
        <v>1852</v>
      </c>
      <c r="B365" t="s" s="33">
        <v>1853</v>
      </c>
      <c r="C365" t="s" s="34">
        <v>1854</v>
      </c>
      <c r="D365" t="s" s="35">
        <v>249</v>
      </c>
      <c r="E365" t="s" s="36">
        <v>1855</v>
      </c>
      <c r="F365" t="s" s="37">
        <v>20</v>
      </c>
      <c r="G365" t="s" s="37">
        <v>1718</v>
      </c>
      <c r="H365" t="s" s="37">
        <f>CONCATENATE(F365,C365)</f>
        <v>1856</v>
      </c>
      <c r="I365" t="s" s="37">
        <f>TRIM(MID(SUBSTITUTE(C365," ",REPT(" ",LEN(C365))),2*LEN(C365)+1,LEN(C365)))</f>
        <v>1718</v>
      </c>
      <c r="J365" t="s" s="37">
        <f>RIGHT(I365,LEN(I365)-1)</f>
        <v>1720</v>
      </c>
    </row>
    <row r="366" ht="30" customHeight="1">
      <c r="A366" t="s" s="32">
        <v>1857</v>
      </c>
      <c r="B366" t="s" s="33">
        <v>1858</v>
      </c>
      <c r="C366" t="s" s="34">
        <v>1723</v>
      </c>
      <c r="D366" t="s" s="35">
        <v>249</v>
      </c>
      <c r="E366" t="s" s="36">
        <v>1859</v>
      </c>
      <c r="F366" t="s" s="37">
        <v>20</v>
      </c>
      <c r="G366" t="s" s="37">
        <v>1718</v>
      </c>
      <c r="H366" t="s" s="37">
        <f>CONCATENATE(F366,C366)</f>
        <v>1860</v>
      </c>
      <c r="I366" t="s" s="37">
        <f>TRIM(MID(SUBSTITUTE(C366," ",REPT(" ",LEN(C366))),2*LEN(C366)+1,LEN(C366)))</f>
        <v>1718</v>
      </c>
      <c r="J366" t="s" s="37">
        <f>RIGHT(I366,LEN(I366)-1)</f>
        <v>1720</v>
      </c>
    </row>
    <row r="367" ht="30" customHeight="1">
      <c r="A367" t="s" s="32">
        <v>1861</v>
      </c>
      <c r="B367" t="s" s="33">
        <v>1862</v>
      </c>
      <c r="C367" t="s" s="34">
        <v>1810</v>
      </c>
      <c r="D367" t="s" s="35">
        <v>249</v>
      </c>
      <c r="E367" t="s" s="36">
        <v>1863</v>
      </c>
      <c r="F367" t="s" s="37">
        <v>20</v>
      </c>
      <c r="G367" t="s" s="37">
        <v>1718</v>
      </c>
      <c r="H367" t="s" s="37">
        <f>CONCATENATE(F367,C367)</f>
        <v>1864</v>
      </c>
      <c r="I367" t="s" s="37">
        <f>TRIM(MID(SUBSTITUTE(C367," ",REPT(" ",LEN(C367))),2*LEN(C367)+1,LEN(C367)))</f>
        <v>1718</v>
      </c>
      <c r="J367" t="s" s="37">
        <f>RIGHT(I367,LEN(I367)-1)</f>
        <v>1720</v>
      </c>
    </row>
    <row r="368" ht="30" customHeight="1">
      <c r="A368" t="s" s="32">
        <v>1865</v>
      </c>
      <c r="B368" t="s" s="33">
        <v>1866</v>
      </c>
      <c r="C368" t="s" s="34">
        <v>1801</v>
      </c>
      <c r="D368" t="s" s="35">
        <v>249</v>
      </c>
      <c r="E368" t="s" s="36">
        <v>1867</v>
      </c>
      <c r="F368" t="s" s="37">
        <v>20</v>
      </c>
      <c r="G368" t="s" s="37">
        <v>1718</v>
      </c>
      <c r="H368" t="s" s="37">
        <f>CONCATENATE(F368,C368)</f>
        <v>1868</v>
      </c>
      <c r="I368" t="s" s="37">
        <f>TRIM(MID(SUBSTITUTE(C368," ",REPT(" ",LEN(C368))),2*LEN(C368)+1,LEN(C368)))</f>
        <v>1718</v>
      </c>
      <c r="J368" t="s" s="37">
        <f>RIGHT(I368,LEN(I368)-1)</f>
        <v>1720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