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Raffael_Raphael_Luis/"/>
    </mc:Choice>
  </mc:AlternateContent>
  <xr:revisionPtr revIDLastSave="0" documentId="13_ncr:1_{6C796188-8FB1-DA4A-93BE-D1C0359AB92F}" xr6:coauthVersionLast="34" xr6:coauthVersionMax="34" xr10:uidLastSave="{00000000-0000-0000-0000-000000000000}"/>
  <bookViews>
    <workbookView xWindow="0" yWindow="460" windowWidth="25600" windowHeight="1458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F22" i="1" l="1"/>
  <c r="F19" i="1"/>
  <c r="F15" i="1"/>
  <c r="F11" i="1"/>
  <c r="G22" i="1" l="1"/>
  <c r="G19" i="1"/>
  <c r="G11" i="1"/>
  <c r="G7" i="1"/>
  <c r="G15" i="1"/>
  <c r="G31" i="1"/>
  <c r="G30" i="1"/>
  <c r="G32" i="1" l="1"/>
  <c r="G27" i="1" l="1"/>
  <c r="G2" i="1" s="1"/>
</calcChain>
</file>

<file path=xl/sharedStrings.xml><?xml version="1.0" encoding="utf-8"?>
<sst xmlns="http://schemas.openxmlformats.org/spreadsheetml/2006/main" count="65" uniqueCount="38">
  <si>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</si>
  <si>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</si>
  <si>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</si>
  <si>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</si>
  <si>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</si>
  <si>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</si>
  <si>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</si>
  <si>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</si>
  <si>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</si>
  <si>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</si>
  <si>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</si>
  <si>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</si>
  <si>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</si>
  <si>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</si>
  <si>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</si>
  <si>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iFood</t>
  </si>
  <si>
    <t>total_vendido_produto</t>
  </si>
  <si>
    <t>total_vendido_restaurante</t>
  </si>
  <si>
    <t>IMPLEMENTADO</t>
  </si>
  <si>
    <t>check_pontuacao</t>
  </si>
  <si>
    <t>calc_pontuacao_produto</t>
  </si>
  <si>
    <t>calc_pontuacao_restaurante</t>
  </si>
  <si>
    <t>subtotal_pedido</t>
  </si>
  <si>
    <t>check_valor_min</t>
  </si>
  <si>
    <t>check_cpf</t>
  </si>
  <si>
    <t>check_endereco</t>
  </si>
  <si>
    <t>impede_valormin_restaurante</t>
  </si>
  <si>
    <t>impede_preco_produto</t>
  </si>
  <si>
    <t>N/A</t>
  </si>
  <si>
    <t>UPDATE EM PEDIDO</t>
  </si>
  <si>
    <t>UPDATE EM RESTAURANTE</t>
  </si>
  <si>
    <t>UPDATE EM COMPRAS_PEDIDO</t>
  </si>
  <si>
    <t>DELETE EM COMPRAS_PEDIDO</t>
  </si>
  <si>
    <t>-</t>
  </si>
  <si>
    <t>INSERT EM COMPRAS_PEDIDO</t>
  </si>
  <si>
    <t>INSERT EM PEDIDO</t>
  </si>
  <si>
    <t>UPDATE EM USUARIO</t>
  </si>
  <si>
    <t>restaurante do pedido igual restaurante dos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</si>
</sst>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9" fontId="0" fillId="0" borderId="30" xfId="43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  <xf numFmtId="0" fontId="0" fillId="0" borderId="41" xfId="0" applyBorder="1" applyAlignment="1">
      <alignment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30" xfId="43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9" fontId="22" fillId="0" borderId="10" xfId="0" applyNumberFormat="1" applyFont="1" applyBorder="1" applyAlignment="1">
      <alignment horizontal="right" vertical="center" wrapText="1"/>
    </xf>
    <xf numFmtId="9" fontId="22" fillId="0" borderId="0" xfId="0" applyNumberFormat="1" applyFont="1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0" borderId="41" xfId="0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8" workbookViewId="0">
      <selection activeCell="D30" sqref="D30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7.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7" s="20" customFormat="1" ht="32" thickBot="1" x14ac:dyDescent="0.4">
      <c r="A1" s="67" t="s">
        <v>15</v>
      </c>
      <c r="B1" s="68"/>
      <c r="C1" s="68"/>
      <c r="D1" s="68"/>
      <c r="E1" s="68"/>
      <c r="F1" s="68"/>
      <c r="G1" s="69"/>
    </row>
    <row r="2" spans="1:7" s="19" customFormat="1" ht="129" customHeight="1" thickBot="1" x14ac:dyDescent="0.35">
      <c r="A2" s="74" t="s">
        <v>7</v>
      </c>
      <c r="B2" s="75"/>
      <c r="C2" s="75"/>
      <c r="D2" s="75"/>
      <c r="E2" s="29"/>
      <c r="F2" s="76" t="s">
        <v>14</v>
      </c>
      <c r="G2" s="30">
        <f>G27+G32</f>
        <v>4.3066666666666666</v>
      </c>
    </row>
    <row r="3" spans="1:7" s="28" customFormat="1" ht="12" customHeight="1" thickBot="1" x14ac:dyDescent="0.35">
      <c r="A3" s="25"/>
      <c r="B3" s="25"/>
      <c r="C3" s="25"/>
      <c r="D3" s="25"/>
      <c r="E3" s="26"/>
      <c r="F3" s="77"/>
      <c r="G3" s="27"/>
    </row>
    <row r="4" spans="1:7" s="19" customFormat="1" ht="24" x14ac:dyDescent="0.3">
      <c r="A4" s="61" t="s">
        <v>10</v>
      </c>
      <c r="B4" s="62"/>
      <c r="C4" s="62"/>
      <c r="D4" s="62"/>
      <c r="E4" s="62"/>
      <c r="F4" s="62"/>
      <c r="G4" s="63"/>
    </row>
    <row r="5" spans="1:7" ht="71" customHeight="1" x14ac:dyDescent="0.2">
      <c r="A5" s="64" t="s">
        <v>0</v>
      </c>
      <c r="B5" s="65"/>
      <c r="C5" s="65"/>
      <c r="D5" s="65"/>
      <c r="E5" s="65"/>
      <c r="F5" s="65"/>
      <c r="G5" s="66"/>
    </row>
    <row r="6" spans="1:7" s="9" customFormat="1" ht="84" x14ac:dyDescent="0.2">
      <c r="A6" s="11" t="s">
        <v>1</v>
      </c>
      <c r="B6" s="8" t="s">
        <v>4</v>
      </c>
      <c r="C6" s="5" t="s">
        <v>8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7" x14ac:dyDescent="0.2">
      <c r="A7" s="43" t="s">
        <v>19</v>
      </c>
      <c r="B7" s="45">
        <v>2</v>
      </c>
      <c r="C7" s="42">
        <v>0</v>
      </c>
      <c r="D7" s="15"/>
      <c r="E7" s="33"/>
      <c r="F7" s="40">
        <v>1</v>
      </c>
      <c r="G7" s="38">
        <f>B7*C7*F7</f>
        <v>0</v>
      </c>
    </row>
    <row r="8" spans="1:7" x14ac:dyDescent="0.2">
      <c r="A8" s="44" t="s">
        <v>20</v>
      </c>
      <c r="B8" s="46" t="s">
        <v>28</v>
      </c>
      <c r="C8" s="47"/>
      <c r="D8" s="16"/>
      <c r="E8" s="34"/>
      <c r="F8" s="41"/>
      <c r="G8" s="39"/>
    </row>
    <row r="9" spans="1:7" x14ac:dyDescent="0.2">
      <c r="A9" s="53" t="s">
        <v>21</v>
      </c>
      <c r="B9" s="46" t="s">
        <v>28</v>
      </c>
      <c r="C9" s="54"/>
      <c r="D9" s="16"/>
      <c r="E9" s="34"/>
      <c r="F9" s="55"/>
      <c r="G9" s="39"/>
    </row>
    <row r="10" spans="1:7" x14ac:dyDescent="0.2">
      <c r="A10" s="53" t="s">
        <v>22</v>
      </c>
      <c r="B10" s="46" t="s">
        <v>28</v>
      </c>
      <c r="C10" s="54"/>
      <c r="D10" s="16"/>
      <c r="E10" s="34"/>
      <c r="F10" s="55"/>
      <c r="G10" s="39"/>
    </row>
    <row r="11" spans="1:7" x14ac:dyDescent="0.2">
      <c r="A11" s="56" t="s">
        <v>23</v>
      </c>
      <c r="B11" s="57">
        <v>2</v>
      </c>
      <c r="C11" s="58">
        <v>1</v>
      </c>
      <c r="D11" s="16" t="s">
        <v>29</v>
      </c>
      <c r="E11" s="34" t="s">
        <v>18</v>
      </c>
      <c r="F11" s="59">
        <f>1/4</f>
        <v>0.25</v>
      </c>
      <c r="G11" s="60">
        <f>B11*C11*F11</f>
        <v>0.5</v>
      </c>
    </row>
    <row r="12" spans="1:7" x14ac:dyDescent="0.2">
      <c r="A12" s="56"/>
      <c r="B12" s="57"/>
      <c r="C12" s="58"/>
      <c r="D12" s="16" t="s">
        <v>30</v>
      </c>
      <c r="E12" s="34" t="s">
        <v>33</v>
      </c>
      <c r="F12" s="59"/>
      <c r="G12" s="60"/>
    </row>
    <row r="13" spans="1:7" x14ac:dyDescent="0.2">
      <c r="A13" s="56"/>
      <c r="B13" s="57"/>
      <c r="C13" s="58"/>
      <c r="D13" s="16" t="s">
        <v>31</v>
      </c>
      <c r="E13" s="34" t="s">
        <v>33</v>
      </c>
      <c r="F13" s="59"/>
      <c r="G13" s="60"/>
    </row>
    <row r="14" spans="1:7" x14ac:dyDescent="0.2">
      <c r="A14" s="56"/>
      <c r="B14" s="57"/>
      <c r="C14" s="58"/>
      <c r="D14" s="16" t="s">
        <v>32</v>
      </c>
      <c r="E14" s="34" t="s">
        <v>33</v>
      </c>
      <c r="F14" s="59"/>
      <c r="G14" s="60"/>
    </row>
    <row r="15" spans="1:7" x14ac:dyDescent="0.2">
      <c r="A15" s="79" t="s">
        <v>24</v>
      </c>
      <c r="B15" s="57">
        <v>2</v>
      </c>
      <c r="C15" s="58">
        <v>1</v>
      </c>
      <c r="D15" s="16" t="s">
        <v>35</v>
      </c>
      <c r="E15" s="34" t="s">
        <v>18</v>
      </c>
      <c r="F15" s="59">
        <f>1/4</f>
        <v>0.25</v>
      </c>
      <c r="G15" s="60">
        <f>B15*C15*F15</f>
        <v>0.5</v>
      </c>
    </row>
    <row r="16" spans="1:7" x14ac:dyDescent="0.2">
      <c r="A16" s="79"/>
      <c r="B16" s="57"/>
      <c r="C16" s="58"/>
      <c r="D16" s="16" t="s">
        <v>29</v>
      </c>
      <c r="E16" s="34"/>
      <c r="F16" s="59"/>
      <c r="G16" s="60"/>
    </row>
    <row r="17" spans="1:7" x14ac:dyDescent="0.2">
      <c r="A17" s="79"/>
      <c r="B17" s="57"/>
      <c r="C17" s="58"/>
      <c r="D17" s="16" t="s">
        <v>30</v>
      </c>
      <c r="E17" s="34"/>
      <c r="F17" s="59"/>
      <c r="G17" s="60"/>
    </row>
    <row r="18" spans="1:7" x14ac:dyDescent="0.2">
      <c r="A18" s="79"/>
      <c r="B18" s="57"/>
      <c r="C18" s="58"/>
      <c r="D18" s="16" t="s">
        <v>36</v>
      </c>
      <c r="E18" s="34"/>
      <c r="F18" s="59"/>
      <c r="G18" s="60"/>
    </row>
    <row r="19" spans="1:7" ht="16" customHeight="1" x14ac:dyDescent="0.2">
      <c r="A19" s="78" t="s">
        <v>37</v>
      </c>
      <c r="B19" s="57">
        <v>2</v>
      </c>
      <c r="C19" s="58">
        <v>0.66</v>
      </c>
      <c r="D19" s="16" t="s">
        <v>34</v>
      </c>
      <c r="E19" s="34" t="s">
        <v>18</v>
      </c>
      <c r="F19" s="59">
        <f>1/3</f>
        <v>0.33333333333333331</v>
      </c>
      <c r="G19" s="60">
        <f>B19*C19*F19</f>
        <v>0.44</v>
      </c>
    </row>
    <row r="20" spans="1:7" x14ac:dyDescent="0.2">
      <c r="A20" s="78"/>
      <c r="B20" s="57"/>
      <c r="C20" s="58"/>
      <c r="D20" s="16" t="s">
        <v>31</v>
      </c>
      <c r="E20" s="34" t="s">
        <v>33</v>
      </c>
      <c r="F20" s="59"/>
      <c r="G20" s="60"/>
    </row>
    <row r="21" spans="1:7" x14ac:dyDescent="0.2">
      <c r="A21" s="78"/>
      <c r="B21" s="57"/>
      <c r="C21" s="58"/>
      <c r="D21" s="16" t="s">
        <v>29</v>
      </c>
      <c r="E21" s="34" t="s">
        <v>33</v>
      </c>
      <c r="F21" s="59"/>
      <c r="G21" s="60"/>
    </row>
    <row r="22" spans="1:7" x14ac:dyDescent="0.2">
      <c r="A22" s="56" t="s">
        <v>25</v>
      </c>
      <c r="B22" s="57">
        <v>2</v>
      </c>
      <c r="C22" s="58">
        <v>1</v>
      </c>
      <c r="D22" s="16" t="s">
        <v>35</v>
      </c>
      <c r="E22" s="34" t="s">
        <v>18</v>
      </c>
      <c r="F22" s="59">
        <f>1/3</f>
        <v>0.33333333333333331</v>
      </c>
      <c r="G22" s="60">
        <f>B22*C22*F22</f>
        <v>0.66666666666666663</v>
      </c>
    </row>
    <row r="23" spans="1:7" x14ac:dyDescent="0.2">
      <c r="A23" s="56"/>
      <c r="B23" s="57"/>
      <c r="C23" s="58"/>
      <c r="D23" s="16" t="s">
        <v>29</v>
      </c>
      <c r="E23" s="34" t="s">
        <v>33</v>
      </c>
      <c r="F23" s="59"/>
      <c r="G23" s="60"/>
    </row>
    <row r="24" spans="1:7" s="21" customFormat="1" ht="24" x14ac:dyDescent="0.3">
      <c r="A24" s="56"/>
      <c r="B24" s="57"/>
      <c r="C24" s="58"/>
      <c r="D24" s="16" t="s">
        <v>30</v>
      </c>
      <c r="E24" s="34" t="s">
        <v>33</v>
      </c>
      <c r="F24" s="59"/>
      <c r="G24" s="60"/>
    </row>
    <row r="25" spans="1:7" x14ac:dyDescent="0.2">
      <c r="A25" s="44" t="s">
        <v>26</v>
      </c>
      <c r="B25" s="46" t="s">
        <v>28</v>
      </c>
      <c r="C25" s="47"/>
      <c r="D25" s="16"/>
      <c r="E25" s="34"/>
      <c r="F25" s="41"/>
      <c r="G25" s="39"/>
    </row>
    <row r="26" spans="1:7" x14ac:dyDescent="0.2">
      <c r="A26" s="52" t="s">
        <v>27</v>
      </c>
      <c r="B26" s="50" t="s">
        <v>28</v>
      </c>
      <c r="C26" s="51"/>
      <c r="D26" s="17"/>
      <c r="E26" s="35"/>
      <c r="F26" s="48"/>
      <c r="G26" s="49"/>
    </row>
    <row r="27" spans="1:7" ht="25" thickBot="1" x14ac:dyDescent="0.25">
      <c r="A27" s="70" t="s">
        <v>11</v>
      </c>
      <c r="B27" s="71"/>
      <c r="C27" s="71"/>
      <c r="D27" s="71"/>
      <c r="E27" s="71"/>
      <c r="F27" s="71"/>
      <c r="G27" s="23">
        <f>SUM(LARGE(G7:G26,1),LARGE(G7:G26,2),LARGE(G7:G26,3))</f>
        <v>1.6666666666666665</v>
      </c>
    </row>
    <row r="28" spans="1:7" ht="24" x14ac:dyDescent="0.2">
      <c r="A28" s="61" t="s">
        <v>9</v>
      </c>
      <c r="B28" s="62"/>
      <c r="C28" s="62"/>
      <c r="D28" s="62"/>
      <c r="E28" s="62"/>
      <c r="F28" s="62"/>
      <c r="G28" s="63"/>
    </row>
    <row r="29" spans="1:7" ht="84" x14ac:dyDescent="0.2">
      <c r="A29" s="11" t="s">
        <v>13</v>
      </c>
      <c r="B29" s="8" t="s">
        <v>4</v>
      </c>
      <c r="C29" s="5" t="s">
        <v>8</v>
      </c>
      <c r="D29" s="6"/>
      <c r="E29" s="6" t="s">
        <v>3</v>
      </c>
      <c r="F29" s="7" t="s">
        <v>6</v>
      </c>
      <c r="G29" s="12" t="s">
        <v>5</v>
      </c>
    </row>
    <row r="30" spans="1:7" x14ac:dyDescent="0.2">
      <c r="A30" s="14" t="s">
        <v>16</v>
      </c>
      <c r="B30" s="31">
        <v>2</v>
      </c>
      <c r="C30" s="22">
        <v>0.66</v>
      </c>
      <c r="D30" s="15"/>
      <c r="E30" s="13" t="s">
        <v>18</v>
      </c>
      <c r="F30" s="36">
        <v>1</v>
      </c>
      <c r="G30" s="18">
        <f>B30*C30*F30</f>
        <v>1.32</v>
      </c>
    </row>
    <row r="31" spans="1:7" x14ac:dyDescent="0.2">
      <c r="A31" s="14" t="s">
        <v>17</v>
      </c>
      <c r="B31" s="32">
        <v>2</v>
      </c>
      <c r="C31" s="22">
        <v>0.66</v>
      </c>
      <c r="D31" s="17"/>
      <c r="E31" s="13" t="s">
        <v>18</v>
      </c>
      <c r="F31" s="37">
        <v>1</v>
      </c>
      <c r="G31" s="18">
        <f>B31*C31*F31</f>
        <v>1.32</v>
      </c>
    </row>
    <row r="32" spans="1:7" ht="25" thickBot="1" x14ac:dyDescent="0.25">
      <c r="A32" s="72" t="s">
        <v>12</v>
      </c>
      <c r="B32" s="73"/>
      <c r="C32" s="73"/>
      <c r="D32" s="73"/>
      <c r="E32" s="73"/>
      <c r="F32" s="73"/>
      <c r="G32" s="24">
        <f>SUM(G30:G31)</f>
        <v>2.64</v>
      </c>
    </row>
  </sheetData>
  <mergeCells count="27">
    <mergeCell ref="A28:G28"/>
    <mergeCell ref="A32:F32"/>
    <mergeCell ref="A2:D2"/>
    <mergeCell ref="B22:B24"/>
    <mergeCell ref="A15:A18"/>
    <mergeCell ref="B15:B18"/>
    <mergeCell ref="C15:C18"/>
    <mergeCell ref="F15:F18"/>
    <mergeCell ref="G15:G18"/>
    <mergeCell ref="B19:B21"/>
    <mergeCell ref="A19:A21"/>
    <mergeCell ref="C19:C21"/>
    <mergeCell ref="F19:F21"/>
    <mergeCell ref="G19:G21"/>
    <mergeCell ref="A22:A24"/>
    <mergeCell ref="C22:C24"/>
    <mergeCell ref="F22:F24"/>
    <mergeCell ref="G22:G24"/>
    <mergeCell ref="A27:F27"/>
    <mergeCell ref="A4:G4"/>
    <mergeCell ref="A5:G5"/>
    <mergeCell ref="A1:G1"/>
    <mergeCell ref="A11:A14"/>
    <mergeCell ref="B11:B14"/>
    <mergeCell ref="C11:C14"/>
    <mergeCell ref="F11:F14"/>
    <mergeCell ref="G11:G1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2018-06-25T11:09:26Z</dcterms:modified>
</cp:coreProperties>
</file>