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\Documents\EcoMonitor\"/>
    </mc:Choice>
  </mc:AlternateContent>
  <xr:revisionPtr revIDLastSave="0" documentId="13_ncr:1_{086283A6-9B80-4D1B-BE52-4803BD2DA1BC}" xr6:coauthVersionLast="47" xr6:coauthVersionMax="47" xr10:uidLastSave="{00000000-0000-0000-0000-000000000000}"/>
  <bookViews>
    <workbookView xWindow="13550" yWindow="-110" windowWidth="19420" windowHeight="10420" xr2:uid="{8F3E0CD9-E615-45AB-8226-8BE95D46090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7" i="1"/>
  <c r="J16" i="1"/>
  <c r="J15" i="1"/>
  <c r="H15" i="1"/>
  <c r="H16" i="1" l="1"/>
  <c r="G17" i="1" s="1"/>
  <c r="H17" i="1" s="1"/>
  <c r="L13" i="1"/>
  <c r="L12" i="1" s="1"/>
  <c r="L14" i="1" l="1"/>
  <c r="M13" i="1"/>
  <c r="N13" i="1" l="1"/>
  <c r="M14" i="1"/>
  <c r="O13" i="1" l="1"/>
  <c r="N14" i="1"/>
  <c r="P13" i="1" l="1"/>
  <c r="O14" i="1"/>
  <c r="Q13" i="1" l="1"/>
  <c r="P14" i="1"/>
  <c r="R13" i="1" l="1"/>
  <c r="Q14" i="1"/>
  <c r="S13" i="1" l="1"/>
  <c r="R14" i="1"/>
  <c r="T13" i="1" l="1"/>
  <c r="S14" i="1"/>
  <c r="U13" i="1" l="1"/>
  <c r="T14" i="1"/>
  <c r="V13" i="1" l="1"/>
  <c r="V12" i="1" s="1"/>
  <c r="U14" i="1"/>
  <c r="W13" i="1" l="1"/>
  <c r="V14" i="1"/>
  <c r="X13" i="1" l="1"/>
  <c r="W14" i="1"/>
  <c r="Y13" i="1" l="1"/>
  <c r="X14" i="1"/>
  <c r="Z13" i="1" l="1"/>
  <c r="Y14" i="1"/>
  <c r="AA13" i="1" l="1"/>
  <c r="AA14" i="1" s="1"/>
  <c r="Z14" i="1"/>
</calcChain>
</file>

<file path=xl/sharedStrings.xml><?xml version="1.0" encoding="utf-8"?>
<sst xmlns="http://schemas.openxmlformats.org/spreadsheetml/2006/main" count="10" uniqueCount="10">
  <si>
    <t>Data de Inicio</t>
  </si>
  <si>
    <t>Tarefa</t>
  </si>
  <si>
    <t>INICIO</t>
  </si>
  <si>
    <t>TERMINO</t>
  </si>
  <si>
    <t>Duração</t>
  </si>
  <si>
    <t>inicio Real</t>
  </si>
  <si>
    <t>Témino Real</t>
  </si>
  <si>
    <t>1.Apresentação
 e
Nome do Grupo</t>
  </si>
  <si>
    <t>2. AC1 - Proposta e Apresentação do Projeto      
e Video Pit</t>
  </si>
  <si>
    <t>3.AC2  Revisão da 
Literatura e Definir sessão
4 e 5  do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</si>
</sst>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slantDash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 style="slantDash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slantDash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mediumDashDotDot">
        <color indexed="64"/>
      </left>
      <right style="mediumDashDotDot">
        <color indexed="64"/>
      </right>
      <top style="slantDashDot">
        <color indexed="64"/>
      </top>
      <bottom style="mediumDashDotDot">
        <color indexed="64"/>
      </bottom>
      <diagonal/>
    </border>
    <border>
      <left style="slantDashDot">
        <color indexed="64"/>
      </left>
      <right style="mediumDashDotDot">
        <color indexed="64"/>
      </right>
      <top style="slantDashDot">
        <color indexed="64"/>
      </top>
      <bottom style="mediumDashDotDot">
        <color indexed="64"/>
      </bottom>
      <diagonal/>
    </border>
    <border>
      <left style="slantDashDot">
        <color indexed="64"/>
      </left>
      <right style="mediumDashDotDot">
        <color indexed="64"/>
      </right>
      <top style="slantDashDot">
        <color indexed="64"/>
      </top>
      <bottom/>
      <diagonal/>
    </border>
    <border>
      <left style="mediumDashDotDot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mediumDashDot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mediumDashDotDot">
        <color indexed="64"/>
      </top>
      <bottom style="mediumDashDotDot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5" fontId="0" fillId="0" borderId="0" xfId="0" applyNumberForma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" xfId="0" applyBorder="1"/>
    <xf numFmtId="164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1" xfId="0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" xfId="0" applyBorder="1"/>
    <xf numFmtId="15" fontId="0" fillId="0" borderId="12" xfId="0" applyNumberFormat="1" applyBorder="1"/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0" fillId="0" borderId="16" xfId="0" applyNumberFormat="1" applyBorder="1"/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15" fontId="0" fillId="0" borderId="7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4" fontId="0" fillId="0" borderId="18" xfId="0" applyNumberFormat="1" applyBorder="1"/>
    <xf numFmtId="14" fontId="0" fillId="0" borderId="19" xfId="0" applyNumberFormat="1" applyBorder="1"/>
    <xf numFmtId="0" fontId="0" fillId="0" borderId="20" xfId="0" applyBorder="1" applyAlignment="1">
      <alignment horizontal="center"/>
    </xf>
    <xf numFmtId="14" fontId="0" fillId="0" borderId="21" xfId="0" applyNumberFormat="1" applyBorder="1"/>
    <xf numFmtId="0" fontId="0" fillId="0" borderId="22" xfId="0" applyBorder="1" applyAlignment="1">
      <alignment horizontal="center"/>
    </xf>
    <xf numFmtId="14" fontId="0" fillId="0" borderId="0" xfId="0" applyNumberFormat="1" applyBorder="1"/>
    <xf numFmtId="14" fontId="0" fillId="0" borderId="23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4" fontId="0" fillId="0" borderId="25" xfId="0" applyNumberFormat="1" applyBorder="1"/>
    <xf numFmtId="0" fontId="0" fillId="0" borderId="26" xfId="0" applyBorder="1" applyAlignment="1">
      <alignment horizontal="center"/>
    </xf>
    <xf numFmtId="14" fontId="0" fillId="0" borderId="27" xfId="0" applyNumberFormat="1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14" fontId="0" fillId="0" borderId="30" xfId="0" applyNumberFormat="1" applyBorder="1"/>
    <xf numFmtId="0" fontId="0" fillId="0" borderId="31" xfId="0" applyBorder="1" applyAlignment="1">
      <alignment horizontal="center"/>
    </xf>
    <xf numFmtId="14" fontId="0" fillId="0" borderId="32" xfId="0" applyNumberFormat="1" applyBorder="1"/>
    <xf numFmtId="14" fontId="0" fillId="0" borderId="31" xfId="0" applyNumberFormat="1" applyBorder="1"/>
    <xf numFmtId="14" fontId="0" fillId="0" borderId="14" xfId="0" applyNumberFormat="1" applyBorder="1"/>
  </cellXfs>
  <cellStyles count="1">
    <cellStyle name="Normal" xfId="0" builtinId="0"/>
  </cellStyles>
  <dxfs count="3">
    <dxf>
      <fill>
        <patternFill patternType="darkGrid">
          <fgColor rgb="FF9D43C5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lightVertical">
          <fgColor rgb="FFFFC000"/>
        </patternFill>
      </fill>
    </dxf>
  </dxfs>
  <tableStyles count="0" defaultTableStyle="TableStyleMedium2" defaultPivotStyle="PivotStyleLight16"/>
  <colors>
    <mruColors>
      <color rgb="FF576218"/>
      <color rgb="FFFFFF00"/>
      <color rgb="FF9D4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11" horiz="1" max="365" page="10" val="3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1457325</xdr:rowOff>
        </xdr:from>
        <xdr:to>
          <xdr:col>25</xdr:col>
          <xdr:colOff>209550</xdr:colOff>
          <xdr:row>11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33620</xdr:colOff>
      <xdr:row>0</xdr:row>
      <xdr:rowOff>156883</xdr:rowOff>
    </xdr:from>
    <xdr:to>
      <xdr:col>10</xdr:col>
      <xdr:colOff>702250</xdr:colOff>
      <xdr:row>12</xdr:row>
      <xdr:rowOff>168089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267" y="156883"/>
          <a:ext cx="3761453" cy="3821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9CCF-4DC9-4B9C-B214-F007C96C076F}">
  <sheetPr>
    <pageSetUpPr fitToPage="1"/>
  </sheetPr>
  <dimension ref="C1:AJ23"/>
  <sheetViews>
    <sheetView showGridLines="0" tabSelected="1" zoomScale="55" zoomScaleNormal="55" workbookViewId="0">
      <selection activeCell="F1" sqref="F1:AA22"/>
    </sheetView>
  </sheetViews>
  <sheetFormatPr defaultRowHeight="15" x14ac:dyDescent="0.25"/>
  <cols>
    <col min="1" max="1" width="21.85546875" bestFit="1" customWidth="1"/>
    <col min="2" max="2" width="11" bestFit="1" customWidth="1"/>
    <col min="3" max="4" width="21.85546875" bestFit="1" customWidth="1"/>
    <col min="5" max="5" width="6" customWidth="1"/>
    <col min="6" max="6" width="26.42578125" customWidth="1"/>
    <col min="7" max="10" width="11.5703125" bestFit="1" customWidth="1"/>
    <col min="11" max="11" width="12" bestFit="1" customWidth="1"/>
    <col min="12" max="27" width="3.85546875" customWidth="1"/>
    <col min="28" max="36" width="11.140625" bestFit="1" customWidth="1"/>
  </cols>
  <sheetData>
    <row r="1" spans="3:36" ht="132" customHeight="1" x14ac:dyDescent="0.25">
      <c r="C1" s="1"/>
    </row>
    <row r="2" spans="3:36" x14ac:dyDescent="0.25">
      <c r="C2" s="2"/>
    </row>
    <row r="3" spans="3:36" x14ac:dyDescent="0.25">
      <c r="AB3" s="2"/>
      <c r="AC3" s="2"/>
      <c r="AD3" s="2"/>
      <c r="AE3" s="2"/>
      <c r="AF3" s="2"/>
      <c r="AG3" s="2"/>
      <c r="AH3" s="2"/>
      <c r="AI3" s="2"/>
      <c r="AJ3" s="2"/>
    </row>
    <row r="4" spans="3:36" x14ac:dyDescent="0.25">
      <c r="C4" s="18"/>
      <c r="D4" s="18"/>
      <c r="E4" s="18"/>
    </row>
    <row r="5" spans="3:36" x14ac:dyDescent="0.25">
      <c r="C5" s="1"/>
      <c r="D5" s="2"/>
      <c r="E5" s="2"/>
    </row>
    <row r="6" spans="3:36" x14ac:dyDescent="0.25">
      <c r="C6" s="1"/>
      <c r="D6" s="2"/>
      <c r="E6" s="2"/>
    </row>
    <row r="7" spans="3:36" x14ac:dyDescent="0.25">
      <c r="C7" s="1"/>
      <c r="D7" s="2"/>
      <c r="E7" s="2"/>
    </row>
    <row r="8" spans="3:36" x14ac:dyDescent="0.25">
      <c r="C8" s="1"/>
      <c r="D8" s="2"/>
      <c r="E8" s="2"/>
    </row>
    <row r="9" spans="3:36" x14ac:dyDescent="0.25">
      <c r="C9" s="1"/>
      <c r="D9" s="2"/>
      <c r="E9" s="2"/>
    </row>
    <row r="10" spans="3:36" x14ac:dyDescent="0.25">
      <c r="C10" s="1"/>
      <c r="D10" s="2"/>
      <c r="E10" s="2"/>
    </row>
    <row r="11" spans="3:36" ht="15.75" thickBot="1" x14ac:dyDescent="0.3">
      <c r="C11" s="1"/>
      <c r="D11" s="2"/>
      <c r="E11" s="2"/>
      <c r="L11" s="8">
        <v>37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3:36" ht="16.5" thickTop="1" thickBot="1" x14ac:dyDescent="0.3">
      <c r="C12" s="1"/>
      <c r="D12" s="2"/>
      <c r="E12" s="2"/>
      <c r="F12" s="15" t="s">
        <v>0</v>
      </c>
      <c r="H12" s="4"/>
      <c r="I12" s="4"/>
      <c r="J12" s="4"/>
      <c r="K12" s="17"/>
      <c r="L12" s="25">
        <f>L13</f>
        <v>45203</v>
      </c>
      <c r="M12" s="26"/>
      <c r="N12" s="26"/>
      <c r="O12" s="26"/>
      <c r="P12" s="26"/>
      <c r="Q12" s="26"/>
      <c r="R12" s="26"/>
      <c r="S12" s="26"/>
      <c r="T12" s="26"/>
      <c r="U12" s="27"/>
      <c r="V12" s="25">
        <f>V13</f>
        <v>45223</v>
      </c>
      <c r="W12" s="26"/>
      <c r="X12" s="26"/>
      <c r="Y12" s="26"/>
      <c r="Z12" s="26"/>
      <c r="AA12" s="27"/>
    </row>
    <row r="13" spans="3:36" ht="15.75" thickBot="1" x14ac:dyDescent="0.3">
      <c r="F13" s="20">
        <v>45166</v>
      </c>
      <c r="I13" s="16"/>
      <c r="J13" s="16"/>
      <c r="L13" s="3">
        <f>F13+L11</f>
        <v>45203</v>
      </c>
      <c r="M13" s="3">
        <f t="shared" ref="M13:AA13" si="0">L13+2</f>
        <v>45205</v>
      </c>
      <c r="N13" s="3">
        <f t="shared" si="0"/>
        <v>45207</v>
      </c>
      <c r="O13" s="3">
        <f t="shared" si="0"/>
        <v>45209</v>
      </c>
      <c r="P13" s="3">
        <f t="shared" si="0"/>
        <v>45211</v>
      </c>
      <c r="Q13" s="3">
        <f t="shared" si="0"/>
        <v>45213</v>
      </c>
      <c r="R13" s="3">
        <f t="shared" si="0"/>
        <v>45215</v>
      </c>
      <c r="S13" s="3">
        <f t="shared" si="0"/>
        <v>45217</v>
      </c>
      <c r="T13" s="3">
        <f t="shared" si="0"/>
        <v>45219</v>
      </c>
      <c r="U13" s="3">
        <f t="shared" si="0"/>
        <v>45221</v>
      </c>
      <c r="V13" s="3">
        <f t="shared" si="0"/>
        <v>45223</v>
      </c>
      <c r="W13" s="3">
        <f t="shared" si="0"/>
        <v>45225</v>
      </c>
      <c r="X13" s="3">
        <f t="shared" si="0"/>
        <v>45227</v>
      </c>
      <c r="Y13" s="3">
        <f t="shared" si="0"/>
        <v>45229</v>
      </c>
      <c r="Z13" s="3">
        <f t="shared" si="0"/>
        <v>45231</v>
      </c>
      <c r="AA13" s="9">
        <f t="shared" si="0"/>
        <v>45233</v>
      </c>
    </row>
    <row r="14" spans="3:36" ht="15.75" thickBot="1" x14ac:dyDescent="0.3">
      <c r="F14" s="21" t="s">
        <v>1</v>
      </c>
      <c r="G14" s="19" t="s">
        <v>2</v>
      </c>
      <c r="H14" s="5" t="s">
        <v>3</v>
      </c>
      <c r="I14" s="5" t="s">
        <v>4</v>
      </c>
      <c r="J14" s="5" t="s">
        <v>5</v>
      </c>
      <c r="K14" s="6" t="s">
        <v>6</v>
      </c>
      <c r="L14" s="7" t="str">
        <f>UPPER(LEFT(TEXT(L13,"DDD"),1))</f>
        <v>Q</v>
      </c>
      <c r="M14" s="7" t="str">
        <f t="shared" ref="M14:AA14" si="1">UPPER(LEFT(TEXT(M13,"DDD"),1))</f>
        <v>S</v>
      </c>
      <c r="N14" s="7" t="str">
        <f t="shared" si="1"/>
        <v>D</v>
      </c>
      <c r="O14" s="7" t="str">
        <f t="shared" si="1"/>
        <v>T</v>
      </c>
      <c r="P14" s="7" t="str">
        <f t="shared" si="1"/>
        <v>Q</v>
      </c>
      <c r="Q14" s="7" t="str">
        <f t="shared" si="1"/>
        <v>S</v>
      </c>
      <c r="R14" s="7" t="str">
        <f t="shared" si="1"/>
        <v>S</v>
      </c>
      <c r="S14" s="7" t="str">
        <f t="shared" si="1"/>
        <v>Q</v>
      </c>
      <c r="T14" s="7" t="str">
        <f t="shared" si="1"/>
        <v>S</v>
      </c>
      <c r="U14" s="7" t="str">
        <f t="shared" si="1"/>
        <v>D</v>
      </c>
      <c r="V14" s="7" t="str">
        <f t="shared" si="1"/>
        <v>T</v>
      </c>
      <c r="W14" s="7" t="str">
        <f t="shared" si="1"/>
        <v>Q</v>
      </c>
      <c r="X14" s="7" t="str">
        <f t="shared" si="1"/>
        <v>S</v>
      </c>
      <c r="Y14" s="7" t="str">
        <f t="shared" si="1"/>
        <v>S</v>
      </c>
      <c r="Z14" s="7" t="str">
        <f t="shared" si="1"/>
        <v>Q</v>
      </c>
      <c r="AA14" s="7" t="str">
        <f t="shared" si="1"/>
        <v>S</v>
      </c>
    </row>
    <row r="15" spans="3:36" ht="45.75" thickBot="1" x14ac:dyDescent="0.3">
      <c r="F15" s="24" t="s">
        <v>7</v>
      </c>
      <c r="G15" s="35">
        <v>45166</v>
      </c>
      <c r="H15" s="33">
        <f>G15+I15</f>
        <v>45169</v>
      </c>
      <c r="I15" s="32">
        <v>3</v>
      </c>
      <c r="J15" s="23">
        <f>G15</f>
        <v>45166</v>
      </c>
      <c r="K15" s="23">
        <v>45203</v>
      </c>
      <c r="AA15" s="10"/>
    </row>
    <row r="16" spans="3:36" ht="45.75" thickBot="1" x14ac:dyDescent="0.3">
      <c r="F16" s="24" t="s">
        <v>8</v>
      </c>
      <c r="G16" s="37">
        <f>H15+4</f>
        <v>45173</v>
      </c>
      <c r="H16" s="34">
        <f>G16+I16</f>
        <v>45194</v>
      </c>
      <c r="I16" s="38">
        <v>21</v>
      </c>
      <c r="J16" s="12">
        <f>K15</f>
        <v>45203</v>
      </c>
      <c r="K16" s="13">
        <v>45194</v>
      </c>
      <c r="AA16" s="10"/>
    </row>
    <row r="17" spans="6:27" ht="45.75" thickBot="1" x14ac:dyDescent="0.3">
      <c r="F17" s="24" t="s">
        <v>9</v>
      </c>
      <c r="G17" s="36">
        <f t="shared" ref="G17:G21" si="2">H16+2</f>
        <v>45196</v>
      </c>
      <c r="H17" s="29">
        <f>G17+I17</f>
        <v>45224</v>
      </c>
      <c r="I17" s="38">
        <v>28</v>
      </c>
      <c r="J17" s="12">
        <f>K16</f>
        <v>45194</v>
      </c>
      <c r="K17" s="13">
        <v>45013</v>
      </c>
      <c r="AA17" s="10"/>
    </row>
    <row r="18" spans="6:27" ht="15.75" thickBot="1" x14ac:dyDescent="0.3">
      <c r="F18" s="14"/>
      <c r="G18" s="28"/>
      <c r="H18" s="45"/>
      <c r="I18" s="42"/>
      <c r="J18" s="12"/>
      <c r="K18" s="13"/>
      <c r="AA18" s="10"/>
    </row>
    <row r="19" spans="6:27" ht="15.75" thickBot="1" x14ac:dyDescent="0.3">
      <c r="F19" s="14"/>
      <c r="G19" s="31"/>
      <c r="H19" s="45"/>
      <c r="I19" s="30"/>
      <c r="J19" s="12"/>
      <c r="K19" s="13"/>
      <c r="AA19" s="10"/>
    </row>
    <row r="20" spans="6:27" ht="15.75" thickBot="1" x14ac:dyDescent="0.3">
      <c r="F20" s="14"/>
      <c r="G20" s="46"/>
      <c r="H20" s="43"/>
      <c r="I20" s="44"/>
      <c r="J20" s="12"/>
      <c r="K20" s="13"/>
      <c r="AA20" s="10"/>
    </row>
    <row r="21" spans="6:27" ht="15.75" thickBot="1" x14ac:dyDescent="0.3">
      <c r="F21" s="14"/>
      <c r="G21" s="39"/>
      <c r="H21" s="47"/>
      <c r="I21" s="40"/>
      <c r="J21" s="12"/>
      <c r="K21" s="13"/>
      <c r="AA21" s="10"/>
    </row>
    <row r="22" spans="6:27" ht="15.75" thickBot="1" x14ac:dyDescent="0.3">
      <c r="F22" s="14"/>
      <c r="G22" s="47"/>
      <c r="H22" s="22"/>
      <c r="I22" s="14"/>
      <c r="J22" s="12"/>
      <c r="K22" s="13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11"/>
    </row>
    <row r="23" spans="6:27" x14ac:dyDescent="0.25">
      <c r="G23" s="41"/>
    </row>
  </sheetData>
  <mergeCells count="2">
    <mergeCell ref="V12:AA12"/>
    <mergeCell ref="L12:U12"/>
  </mergeCells>
  <conditionalFormatting sqref="L15:AA22">
    <cfRule type="expression" dxfId="2" priority="4">
      <formula>AND(L$13&gt;=$J15,L$13&lt;=$K15)</formula>
    </cfRule>
    <cfRule type="expression" dxfId="1" priority="5">
      <formula>L$13=TODAY()</formula>
    </cfRule>
    <cfRule type="expression" dxfId="0" priority="6">
      <formula>AND(L$13&gt;=$G15,L$13&lt;=$H15)</formula>
    </cfRule>
  </conditionalFormatting>
  <pageMargins left="0.25" right="0.25" top="0.75" bottom="0.75" header="0.3" footer="0.3"/>
  <pageSetup paperSize="9" scale="62" orientation="landscape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11</xdr:col>
                    <xdr:colOff>19050</xdr:colOff>
                    <xdr:row>10</xdr:row>
                    <xdr:rowOff>1457325</xdr:rowOff>
                  </from>
                  <to>
                    <xdr:col>25</xdr:col>
                    <xdr:colOff>209550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8ad321-ad92-4b89-bf13-bda5710d031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9CFA40D51F044B952BF8D949744E2" ma:contentTypeVersion="12" ma:contentTypeDescription="Crie um novo documento." ma:contentTypeScope="" ma:versionID="e843d28e0db9b6439e729ccfa69b1e81">
  <xsd:schema xmlns:xsd="http://www.w3.org/2001/XMLSchema" xmlns:xs="http://www.w3.org/2001/XMLSchema" xmlns:p="http://schemas.microsoft.com/office/2006/metadata/properties" xmlns:ns3="4d8ad321-ad92-4b89-bf13-bda5710d0312" xmlns:ns4="07ce5c37-359d-4e8c-8dc4-4c730d2dfadb" targetNamespace="http://schemas.microsoft.com/office/2006/metadata/properties" ma:root="true" ma:fieldsID="d9a3e2b4fbcd66f7397bcc5b30e6eebf" ns3:_="" ns4:_="">
    <xsd:import namespace="4d8ad321-ad92-4b89-bf13-bda5710d0312"/>
    <xsd:import namespace="07ce5c37-359d-4e8c-8dc4-4c730d2dfa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8ad321-ad92-4b89-bf13-bda5710d0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e5c37-359d-4e8c-8dc4-4c730d2dfad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F422E-3A91-446E-887F-182CF4299B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7B5E2-9A90-4016-9917-24DFC81B8AAD}">
  <ds:schemaRefs>
    <ds:schemaRef ds:uri="http://schemas.microsoft.com/office/2006/metadata/properties"/>
    <ds:schemaRef ds:uri="http://schemas.microsoft.com/office/infopath/2007/PartnerControls"/>
    <ds:schemaRef ds:uri="4d8ad321-ad92-4b89-bf13-bda5710d0312"/>
  </ds:schemaRefs>
</ds:datastoreItem>
</file>

<file path=customXml/itemProps3.xml><?xml version="1.0" encoding="utf-8"?>
<ds:datastoreItem xmlns:ds="http://schemas.openxmlformats.org/officeDocument/2006/customXml" ds:itemID="{F04ED38E-5287-4A52-B53A-E399ED06B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8ad321-ad92-4b89-bf13-bda5710d0312"/>
    <ds:schemaRef ds:uri="07ce5c37-359d-4e8c-8dc4-4c730d2dfa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</dc:creator>
  <cp:keywords/>
  <dc:description/>
  <cp:lastModifiedBy>FABIANO RODRIGUES LEITE</cp:lastModifiedBy>
  <cp:revision/>
  <cp:lastPrinted>2023-10-25T00:09:35Z</cp:lastPrinted>
  <dcterms:created xsi:type="dcterms:W3CDTF">2023-04-06T21:07:07Z</dcterms:created>
  <dcterms:modified xsi:type="dcterms:W3CDTF">2023-10-25T01:14:17Z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0x010100E019CFA40D51F044B952BF8D949744E2</vt:lpwstr>
  </property>
</Properties>
</file>