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_FP_APEX\#_DEV\#_Py_FP\Py_Test\JIRA\"/>
    </mc:Choice>
  </mc:AlternateContent>
  <xr:revisionPtr revIDLastSave="0" documentId="13_ncr:1_{8B6DDF51-CC68-4441-8434-9F7DDBA4853B}" xr6:coauthVersionLast="47" xr6:coauthVersionMax="47" xr10:uidLastSave="{00000000-0000-0000-0000-000000000000}"/>
  <bookViews>
    <workbookView xWindow="-120" yWindow="-120" windowWidth="29040" windowHeight="15720" xr2:uid="{5AE85B53-E0BD-4D4D-94BF-02AA27BA2833}"/>
  </bookViews>
  <sheets>
    <sheet name="Bugs" sheetId="2" r:id="rId1"/>
    <sheet name="Solved by" sheetId="4" r:id="rId2"/>
    <sheet name="Sheet3" sheetId="3" r:id="rId3"/>
  </sheets>
  <definedNames>
    <definedName name="_xlnm._FilterDatabase" localSheetId="0" hidden="1">Bugs!$A$10:$K$60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3" l="1"/>
</calcChain>
</file>

<file path=xl/sharedStrings.xml><?xml version="1.0" encoding="utf-8"?>
<sst xmlns="http://schemas.openxmlformats.org/spreadsheetml/2006/main" count="383" uniqueCount="143">
  <si>
    <t>Issue_Type</t>
  </si>
  <si>
    <t>Summary</t>
  </si>
  <si>
    <t>Key</t>
  </si>
  <si>
    <t>Assignee</t>
  </si>
  <si>
    <t>Reporter</t>
  </si>
  <si>
    <t>Status</t>
  </si>
  <si>
    <t>Created</t>
  </si>
  <si>
    <t>Updated</t>
  </si>
  <si>
    <t>parent</t>
  </si>
  <si>
    <t>Resolved</t>
  </si>
  <si>
    <t>Bug</t>
  </si>
  <si>
    <t>Check empty reports in DBaaS workspace</t>
  </si>
  <si>
    <t>DBAAS-7429</t>
  </si>
  <si>
    <t>Eduardo Silva</t>
  </si>
  <si>
    <t>Done</t>
  </si>
  <si>
    <t>Check and correct Managed DBaaS Support Cost Report</t>
  </si>
  <si>
    <t>DBAAS-7441</t>
  </si>
  <si>
    <t>Check DBaaS Database Assets report</t>
  </si>
  <si>
    <t>DBAAS-7584</t>
  </si>
  <si>
    <t>Identify and repair a mistake with the data that makes the refresh fail</t>
  </si>
  <si>
    <t>DBAAS-7594</t>
  </si>
  <si>
    <t>Ricardo Martinez</t>
  </si>
  <si>
    <t>Modify the store procedure SYNRPT.RPT_INVALID_ASSET_CONFIGURATION to remove the duplication record in DBaaS Invalid asset configuration report</t>
  </si>
  <si>
    <t>DBAAS-7926</t>
  </si>
  <si>
    <t>Fabian Ponce</t>
  </si>
  <si>
    <t>Julio Alcala</t>
  </si>
  <si>
    <t>TASK000005986241 - Missing instance details in "DBaaS Database Instance Account Compliance Report"</t>
  </si>
  <si>
    <t>DBAAS-8087</t>
  </si>
  <si>
    <t>TASK000005992720 - Errors in PowerBi report "DBaaS Invalid asset configuration report"</t>
  </si>
  <si>
    <t>DBAAS-8103</t>
  </si>
  <si>
    <t>TASK000006039754 - PowerBI reports are not updated after 1st Feb</t>
  </si>
  <si>
    <t>DBAAS-8178</t>
  </si>
  <si>
    <t>TASK000006044447 - DBaaS Invalid Asset Configuration Report</t>
  </si>
  <si>
    <t>DBAAS-8192</t>
  </si>
  <si>
    <t>TASK000006149876 - unable to access DBaaS power BI report</t>
  </si>
  <si>
    <t>DBAAS-8428</t>
  </si>
  <si>
    <t>TASK000006186404 - PowerBI - Database Software End of Serviceable Life Report unknown entries</t>
  </si>
  <si>
    <t>DBAAS-8510</t>
  </si>
  <si>
    <t>TASK000006215789 - DBaaS Invalid Asset Configuration Report</t>
  </si>
  <si>
    <t>DBAAS-8584</t>
  </si>
  <si>
    <t>TASK000006230580 - DBaaS Invalid Asset Configuration Report</t>
  </si>
  <si>
    <t>DBAAS-8615</t>
  </si>
  <si>
    <t>TASK000006267714 - Compliance report is not updated after 14th March 5.47PM</t>
  </si>
  <si>
    <t>DBAAS-8665</t>
  </si>
  <si>
    <t>TASK000006291418 - DBaaS Database Assets - instance details are missing</t>
  </si>
  <si>
    <t>DBAAS-8711</t>
  </si>
  <si>
    <t>TASK000006307268 - DBaaS Database Assets - Operating region is "Unknow"</t>
  </si>
  <si>
    <t>DBAAS-8723</t>
  </si>
  <si>
    <t>TASK000006313509 - PowerBI Report not refreshed - Database Software End of Serviceable Life Report</t>
  </si>
  <si>
    <t>DBAAS-8746</t>
  </si>
  <si>
    <t>TASK000006337624 - DBaaS Database Assets - Operating region is missing</t>
  </si>
  <si>
    <t>DBAAS-8814</t>
  </si>
  <si>
    <t>Research into the SP [SYNRPT].[RPT_RDS_DATABASE_INSTANCE_DETAILS] and fix the SP dividing by 0</t>
  </si>
  <si>
    <t>DBAAS-8857</t>
  </si>
  <si>
    <t>TASK000006378362 - Instance (uschedulerdb.cbvpvjk0jxq6.us-east-2.rds.amazonaws.com) details not available in powerBI "DBaaS Database Instance Account Compliance Report"</t>
  </si>
  <si>
    <t>DBAAS-8930</t>
  </si>
  <si>
    <t>TASK000006371316 - Power BI report</t>
  </si>
  <si>
    <t>DBAAS-8931</t>
  </si>
  <si>
    <t>TASK000006398469 - PowerBI report - "DBaaS for AWS Storage Report" not refreshed</t>
  </si>
  <si>
    <t>DBAAS-8977</t>
  </si>
  <si>
    <t>TASK000006417349 - Creating another request as TASK000006410170 was closed without addressing the concern raised.</t>
  </si>
  <si>
    <t>DBAAS-9005</t>
  </si>
  <si>
    <t>TASK000006410170 - Source IP for power BI reports</t>
  </si>
  <si>
    <t>DBAAS-8999</t>
  </si>
  <si>
    <t>TASK000006450704 - PowerBI - DBaaS Invalid Asset Configuration Report</t>
  </si>
  <si>
    <t>DBAAS-9085</t>
  </si>
  <si>
    <t>TASK000006486366 - PowerBI reports: Connectivity report</t>
  </si>
  <si>
    <t>DBAAS-9154</t>
  </si>
  <si>
    <t>TASK000006493562 - PowerBI report entries are showing as unknown</t>
  </si>
  <si>
    <t>DBAAS-9171</t>
  </si>
  <si>
    <t>TASK000006533643 - PowerBi - DBaaS Database Instance Account Compliance report</t>
  </si>
  <si>
    <t>DBAAS-9225</t>
  </si>
  <si>
    <t>TASK000006556832 - PowerBI report entries are showing as unknown</t>
  </si>
  <si>
    <t>DBAAS-9275</t>
  </si>
  <si>
    <t>TASK000006611574 - Power BI Commercial Database Invalid License Asset Configuration report</t>
  </si>
  <si>
    <t>DBAAS-9395</t>
  </si>
  <si>
    <t>TASK000006631226 - PowerBI report entries are showing as unknown</t>
  </si>
  <si>
    <t>DBAAS-9486</t>
  </si>
  <si>
    <t>Blocked</t>
  </si>
  <si>
    <t>TASK000006631247 - Power BI "Commercial Database Invalid License Asset Configuration report"</t>
  </si>
  <si>
    <t>DBAAS-9485</t>
  </si>
  <si>
    <t>Blank section of screen on DBaaS Software Asset Dashboard</t>
  </si>
  <si>
    <t>DBAAS-9611</t>
  </si>
  <si>
    <t>Derek Daigrepont</t>
  </si>
  <si>
    <t>INC000002528123 - Power BI-Issue / Error-New</t>
  </si>
  <si>
    <t>DBAAS-9799</t>
  </si>
  <si>
    <t>Fix the items that were affected in the San Diego update of ServiceNow</t>
  </si>
  <si>
    <t>DBAAS-9831</t>
  </si>
  <si>
    <t>DBAAS-9690</t>
  </si>
  <si>
    <t>TASK000006769169 - DBaaS Database Assets - Software Family Category, Software Family, Software Product and Version is Unknown</t>
  </si>
  <si>
    <t>DBAAS-10019</t>
  </si>
  <si>
    <t>CosmosDB details are missing on the DBaaS Database Assets Report</t>
  </si>
  <si>
    <t>DBAAS-10020</t>
  </si>
  <si>
    <t>Hugo Rodriguez</t>
  </si>
  <si>
    <t>TASK000006795234 - Update all access to read-only</t>
  </si>
  <si>
    <t>DBAAS-10175</t>
  </si>
  <si>
    <t>TASK000006839727 - Issue with powerBI report</t>
  </si>
  <si>
    <t>DBAAS-10293</t>
  </si>
  <si>
    <t>TASK000006857786 - DbaaS Asset report "Unknow " DbaaS product</t>
  </si>
  <si>
    <t>DBAAS-10346</t>
  </si>
  <si>
    <t>Update the 'Contact' for each DBaaS PowerBI Report</t>
  </si>
  <si>
    <t>DBAAS-10376</t>
  </si>
  <si>
    <t>TASK000006885727 - Issue with PowerBI report "Commercial Database Invalid License Asset Configuration Report"</t>
  </si>
  <si>
    <t>DBAAS-10410</t>
  </si>
  <si>
    <t>TASK000006898776 - DBaaS Database Instance Account Compliance Report is missing data for the instance  wu2qzwzmdnxsxgp.caat5s0qeal7.us-east-2.rds.amazonaws.com</t>
  </si>
  <si>
    <t>DBAAS-10430</t>
  </si>
  <si>
    <t>INC000002567010 - Error in account compliance report</t>
  </si>
  <si>
    <t>DBAAS-10473</t>
  </si>
  <si>
    <t>DBaaS Account Compliance report does not show accounts as "Compliant"  when they are locked</t>
  </si>
  <si>
    <t>DBAAS-10462</t>
  </si>
  <si>
    <t>Susie Llinas</t>
  </si>
  <si>
    <t>TASK000006898776 - Data for the instance: wu2qzwzmdnxsxgp.caat5s0qeal7.us-east-2.rds.amazonaws.com not refreshing in Account compliance report</t>
  </si>
  <si>
    <t>DBAAS-10478</t>
  </si>
  <si>
    <t>TASK000006944634 - Unknown entries in risk report</t>
  </si>
  <si>
    <t>DBAAS-10520</t>
  </si>
  <si>
    <t>In Design Validation</t>
  </si>
  <si>
    <t>TASK000006956750 - We can see the accounts related to the databases are showing as unknown in "DBaaS Database Instance Account Compliance Report"</t>
  </si>
  <si>
    <t>DBAAS-10548</t>
  </si>
  <si>
    <t>In Design</t>
  </si>
  <si>
    <t>TASK000006970153 - Unknown entries in the Asset report</t>
  </si>
  <si>
    <t>DBAAS-10623</t>
  </si>
  <si>
    <t>In Functional Testing</t>
  </si>
  <si>
    <t>TASK000006973585 - Issue with Data on 'DBaaS Database Instance Account Compliance Report ' in PowerBI</t>
  </si>
  <si>
    <t>DBAAS-10626</t>
  </si>
  <si>
    <t>Ready for Analysis</t>
  </si>
  <si>
    <t>It could have been solved with a previous analysis</t>
  </si>
  <si>
    <t>Solved Previous Analysis</t>
  </si>
  <si>
    <t>Refresh Error</t>
  </si>
  <si>
    <t>Solved with a deployment</t>
  </si>
  <si>
    <t>Deployment</t>
  </si>
  <si>
    <t>Solved with a Workaround</t>
  </si>
  <si>
    <t>Workaround</t>
  </si>
  <si>
    <t>Description</t>
  </si>
  <si>
    <t>Short Description</t>
  </si>
  <si>
    <t>Wrong input</t>
  </si>
  <si>
    <t>Collection Error</t>
  </si>
  <si>
    <t>Error in the Collection process</t>
  </si>
  <si>
    <t>Wrong input provided by the user (Console)</t>
  </si>
  <si>
    <t>Ticket escalated</t>
  </si>
  <si>
    <t>NA</t>
  </si>
  <si>
    <t>Count of Short Description</t>
  </si>
  <si>
    <t>(blank)</t>
  </si>
  <si>
    <t>Solved by…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</si>
</sst>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21" fontId="0" fillId="0" borderId="0" xfId="0" applyNumberFormat="1"/>
    <xf numFmtId="46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2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[##_JIRA_Tickets.xlsx]Solved by!PivotTable5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Short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'Solved by'!$B$3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'Solved by'!$A$4:$A$12</c:f>
              <c:strCache>
                <c:ptCount val="9"/>
                <c:pt idx="0">
                  <c:v>Collection Error</c:v>
                </c:pt>
                <c:pt idx="1">
                  <c:v>Deployment</c:v>
                </c:pt>
                <c:pt idx="2">
                  <c:v>NA</c:v>
                </c:pt>
                <c:pt idx="3">
                  <c:v>Refresh Error</c:v>
                </c:pt>
                <c:pt idx="4">
                  <c:v>Solved Previous Analysis</c:v>
                </c:pt>
                <c:pt idx="5">
                  <c:v>Ticket escalated</c:v>
                </c:pt>
                <c:pt idx="6">
                  <c:v>Workaround</c:v>
                </c:pt>
                <c:pt idx="7">
                  <c:v>Wrong input</c:v>
                </c:pt>
                <c:pt idx="8">
                  <c:v>(blank)</c:v>
                </c:pt>
              </c:strCache>
            </c:strRef>
          </c:cat>
          <c:val>
            <c:numRef>
              <c:f>'Solved by'!$B$4:$B$12</c:f>
              <c:numCache>
                <c:formatCode>General</c:formatCode>
                <c:ptCount val="9"/>
                <c:pt idx="0">
                  <c:v>1</c:v>
                </c:pt>
                <c:pt idx="1">
                  <c:v>17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7-432A-95D6-64D305509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8202512"/>
        <c:axId val="1228202928"/>
      </c:barChart>
      <c:catAx>
        <c:axId val="122820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2928"/>
        <c:crosses val="autoZero"/>
        <c:auto val="1"/>
        <c:lblAlgn val="ctr"/>
        <c:lblOffset val="100"/>
        <c:noMultiLvlLbl val="0"/>
      </c:catAx>
      <c:valAx>
        <c:axId val="12282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95250</xdr:rowOff>
    </xdr:from>
    <xdr:to>
      <xdr:col>15</xdr:col>
      <xdr:colOff>76200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CD248-9926-4FEF-A8A2-DDEB9B575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Ponce" refreshedDate="44784.623499884263" createdVersion="7" refreshedVersion="7" minRefreshableVersion="3" recordCount="50" xr:uid="{5730C656-B77C-4FBA-939E-4C4276003299}">
  <cacheSource type="worksheet">
    <worksheetSource ref="A10:K60" sheet="Bugs"/>
  </cacheSource>
  <cacheFields count="11">
    <cacheField name="Issue_Type" numFmtId="0">
      <sharedItems/>
    </cacheField>
    <cacheField name="Key" numFmtId="0">
      <sharedItems/>
    </cacheField>
    <cacheField name="Summary" numFmtId="0">
      <sharedItems/>
    </cacheField>
    <cacheField name="Assignee" numFmtId="0">
      <sharedItems/>
    </cacheField>
    <cacheField name="Reporter" numFmtId="0">
      <sharedItems/>
    </cacheField>
    <cacheField name="Status" numFmtId="0">
      <sharedItems/>
    </cacheField>
    <cacheField name="Created" numFmtId="14">
      <sharedItems containsSemiMixedTypes="0" containsNonDate="0" containsDate="1" containsString="0" minDate="2021-11-04T00:00:00" maxDate="2022-08-11T00:00:00"/>
    </cacheField>
    <cacheField name="Updated" numFmtId="14">
      <sharedItems containsSemiMixedTypes="0" containsNonDate="0" containsDate="1" containsString="0" minDate="2021-11-10T00:00:00" maxDate="2022-08-12T00:00:00"/>
    </cacheField>
    <cacheField name="parent" numFmtId="0">
      <sharedItems containsBlank="1"/>
    </cacheField>
    <cacheField name="Resolved" numFmtId="0">
      <sharedItems containsNonDate="0" containsDate="1" containsString="0" containsBlank="1" minDate="2021-11-10T00:00:00" maxDate="2022-08-11T00:00:00"/>
    </cacheField>
    <cacheField name="Short Description" numFmtId="0">
      <sharedItems containsBlank="1" count="9">
        <s v="NA"/>
        <s v="Deployment"/>
        <s v="Refresh Error"/>
        <s v="Wrong input"/>
        <s v="Collection Error"/>
        <s v="Solved Previous Analysis"/>
        <s v="Ticket escalated"/>
        <s v="Workarou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Bug"/>
    <s v="DBAAS-7429"/>
    <s v="Check empty reports in DBaaS workspace"/>
    <s v="Eduardo Silva"/>
    <s v="Eduardo Silva"/>
    <s v="Done"/>
    <d v="2021-11-04T00:00:00"/>
    <d v="2021-11-10T00:00:00"/>
    <m/>
    <d v="2021-11-10T00:00:00"/>
    <x v="0"/>
  </r>
  <r>
    <s v="Bug"/>
    <s v="DBAAS-7441"/>
    <s v="Check and correct Managed DBaaS Support Cost Report"/>
    <s v="Eduardo Silva"/>
    <s v="Eduardo Silva"/>
    <s v="Done"/>
    <d v="2021-11-05T00:00:00"/>
    <d v="2021-11-10T00:00:00"/>
    <m/>
    <d v="2021-11-10T00:00:00"/>
    <x v="1"/>
  </r>
  <r>
    <s v="Bug"/>
    <s v="DBAAS-7584"/>
    <s v="Check DBaaS Database Assets report"/>
    <s v="Eduardo Silva"/>
    <s v="Eduardo Silva"/>
    <s v="Done"/>
    <d v="2021-11-17T00:00:00"/>
    <d v="2021-11-18T00:00:00"/>
    <m/>
    <d v="2021-11-18T00:00:00"/>
    <x v="1"/>
  </r>
  <r>
    <s v="Bug"/>
    <s v="DBAAS-7594"/>
    <s v="Identify and repair a mistake with the data that makes the refresh fail"/>
    <s v="Eduardo Silva"/>
    <s v="Ricardo Martinez"/>
    <s v="Done"/>
    <d v="2021-11-18T00:00:00"/>
    <d v="2021-11-18T00:00:00"/>
    <m/>
    <d v="2021-11-18T00:00:00"/>
    <x v="1"/>
  </r>
  <r>
    <s v="Bug"/>
    <s v="DBAAS-7926"/>
    <s v="Modify the store procedure SYNRPT.RPT_INVALID_ASSET_CONFIGURATION to remove the duplication record in DBaaS Invalid asset configuration report"/>
    <s v="Fabian Ponce"/>
    <s v="Julio Alcala"/>
    <s v="Done"/>
    <d v="2022-01-10T00:00:00"/>
    <d v="2022-05-05T00:00:00"/>
    <m/>
    <d v="2022-02-09T00:00:00"/>
    <x v="1"/>
  </r>
  <r>
    <s v="Bug"/>
    <s v="DBAAS-8087"/>
    <s v="TASK000005986241 - Missing instance details in &quot;DBaaS Database Instance Account Compliance Report&quot;"/>
    <s v="Fabian Ponce"/>
    <s v="Fabian Ponce"/>
    <s v="Done"/>
    <d v="2022-01-26T00:00:00"/>
    <d v="2022-01-27T00:00:00"/>
    <m/>
    <d v="2022-01-27T00:00:00"/>
    <x v="2"/>
  </r>
  <r>
    <s v="Bug"/>
    <s v="DBAAS-8103"/>
    <s v="TASK000005992720 - Errors in PowerBi report &quot;DBaaS Invalid asset configuration report&quot;"/>
    <s v="Fabian Ponce"/>
    <s v="Fabian Ponce"/>
    <s v="Done"/>
    <d v="2022-01-27T00:00:00"/>
    <d v="2022-01-28T00:00:00"/>
    <m/>
    <d v="2022-01-28T00:00:00"/>
    <x v="3"/>
  </r>
  <r>
    <s v="Bug"/>
    <s v="DBAAS-8178"/>
    <s v="TASK000006039754 - PowerBI reports are not updated after 1st Feb"/>
    <s v="Fabian Ponce"/>
    <s v="Fabian Ponce"/>
    <s v="Done"/>
    <d v="2022-02-03T00:00:00"/>
    <d v="2022-02-04T00:00:00"/>
    <m/>
    <d v="2022-02-04T00:00:00"/>
    <x v="4"/>
  </r>
  <r>
    <s v="Bug"/>
    <s v="DBAAS-8192"/>
    <s v="TASK000006044447 - DBaaS Invalid Asset Configuration Report"/>
    <s v="Fabian Ponce"/>
    <s v="Fabian Ponce"/>
    <s v="Done"/>
    <d v="2022-02-04T00:00:00"/>
    <d v="2022-02-08T00:00:00"/>
    <m/>
    <d v="2022-02-04T00:00:00"/>
    <x v="3"/>
  </r>
  <r>
    <s v="Bug"/>
    <s v="DBAAS-8428"/>
    <s v="TASK000006149876 - unable to access DBaaS power BI report"/>
    <s v="Fabian Ponce"/>
    <s v="Fabian Ponce"/>
    <s v="Done"/>
    <d v="2022-02-23T00:00:00"/>
    <d v="2022-02-23T00:00:00"/>
    <m/>
    <d v="2022-02-23T00:00:00"/>
    <x v="5"/>
  </r>
  <r>
    <s v="Bug"/>
    <s v="DBAAS-8510"/>
    <s v="TASK000006186404 - PowerBI - Database Software End of Serviceable Life Report unknown entries"/>
    <s v="Fabian Ponce"/>
    <s v="Fabian Ponce"/>
    <s v="Done"/>
    <d v="2022-03-02T00:00:00"/>
    <d v="2022-03-02T00:00:00"/>
    <m/>
    <d v="2022-03-02T00:00:00"/>
    <x v="3"/>
  </r>
  <r>
    <s v="Bug"/>
    <s v="DBAAS-8584"/>
    <s v="TASK000006215789 - DBaaS Invalid Asset Configuration Report"/>
    <s v="Fabian Ponce"/>
    <s v="Fabian Ponce"/>
    <s v="Done"/>
    <d v="2022-03-08T00:00:00"/>
    <d v="2022-03-08T00:00:00"/>
    <m/>
    <d v="2022-03-08T00:00:00"/>
    <x v="5"/>
  </r>
  <r>
    <s v="Bug"/>
    <s v="DBAAS-8615"/>
    <s v="TASK000006230580 - DBaaS Invalid Asset Configuration Report"/>
    <s v="Fabian Ponce"/>
    <s v="Fabian Ponce"/>
    <s v="Done"/>
    <d v="2022-03-10T00:00:00"/>
    <d v="2022-03-15T00:00:00"/>
    <m/>
    <d v="2022-03-14T00:00:00"/>
    <x v="1"/>
  </r>
  <r>
    <s v="Bug"/>
    <s v="DBAAS-8665"/>
    <s v="TASK000006267714 - Compliance report is not updated after 14th March 5.47PM"/>
    <s v="Eduardo Silva"/>
    <s v="Fabian Ponce"/>
    <s v="Done"/>
    <d v="2022-03-16T00:00:00"/>
    <d v="2022-03-16T00:00:00"/>
    <m/>
    <d v="2022-03-16T00:00:00"/>
    <x v="2"/>
  </r>
  <r>
    <s v="Bug"/>
    <s v="DBAAS-8711"/>
    <s v="TASK000006291418 - DBaaS Database Assets - instance details are missing"/>
    <s v="Fabian Ponce"/>
    <s v="Fabian Ponce"/>
    <s v="Done"/>
    <d v="2022-03-22T00:00:00"/>
    <d v="2022-03-28T00:00:00"/>
    <m/>
    <d v="2022-03-28T00:00:00"/>
    <x v="1"/>
  </r>
  <r>
    <s v="Bug"/>
    <s v="DBAAS-8723"/>
    <s v="TASK000006307268 - DBaaS Database Assets - Operating region is &quot;Unknow&quot;"/>
    <s v="Fabian Ponce"/>
    <s v="Fabian Ponce"/>
    <s v="Done"/>
    <d v="2022-03-23T00:00:00"/>
    <d v="2022-03-24T00:00:00"/>
    <m/>
    <d v="2022-03-24T00:00:00"/>
    <x v="3"/>
  </r>
  <r>
    <s v="Bug"/>
    <s v="DBAAS-8746"/>
    <s v="TASK000006313509 - PowerBI Report not refreshed - Database Software End of Serviceable Life Report"/>
    <s v="Ricardo Martinez"/>
    <s v="Fabian Ponce"/>
    <s v="Done"/>
    <d v="2022-03-24T00:00:00"/>
    <d v="2022-03-24T00:00:00"/>
    <m/>
    <d v="2022-03-24T00:00:00"/>
    <x v="2"/>
  </r>
  <r>
    <s v="Bug"/>
    <s v="DBAAS-8814"/>
    <s v="TASK000006337624 - DBaaS Database Assets - Operating region is missing"/>
    <s v="Fabian Ponce"/>
    <s v="Fabian Ponce"/>
    <s v="Done"/>
    <d v="2022-03-29T00:00:00"/>
    <d v="2022-04-08T00:00:00"/>
    <m/>
    <d v="2022-04-08T00:00:00"/>
    <x v="1"/>
  </r>
  <r>
    <s v="Bug"/>
    <s v="DBAAS-8857"/>
    <s v="Research into the SP [SYNRPT].[RPT_RDS_DATABASE_INSTANCE_DETAILS] and fix the SP dividing by 0"/>
    <s v="Eduardo Silva"/>
    <s v="Eduardo Silva"/>
    <s v="Done"/>
    <d v="2022-03-30T00:00:00"/>
    <d v="2022-04-08T00:00:00"/>
    <m/>
    <d v="2022-04-08T00:00:00"/>
    <x v="1"/>
  </r>
  <r>
    <s v="Bug"/>
    <s v="DBAAS-8930"/>
    <s v="TASK000006378362 - Instance (uschedulerdb.cbvpvjk0jxq6.us-east-2.rds.amazonaws.com) details not available in powerBI &quot;DBaaS Database Instance Account Compliance Report&quot;"/>
    <s v="Fabian Ponce"/>
    <s v="Fabian Ponce"/>
    <s v="Done"/>
    <d v="2022-04-06T00:00:00"/>
    <d v="2022-04-07T00:00:00"/>
    <m/>
    <d v="2022-04-07T00:00:00"/>
    <x v="3"/>
  </r>
  <r>
    <s v="Bug"/>
    <s v="DBAAS-8931"/>
    <s v="TASK000006371316 - Power BI report"/>
    <s v="Ricardo Martinez"/>
    <s v="Fabian Ponce"/>
    <s v="Done"/>
    <d v="2022-04-06T00:00:00"/>
    <d v="2022-04-07T00:00:00"/>
    <m/>
    <d v="2022-04-07T00:00:00"/>
    <x v="6"/>
  </r>
  <r>
    <s v="Bug"/>
    <s v="DBAAS-8977"/>
    <s v="TASK000006398469 - PowerBI report - &quot;DBaaS for AWS Storage Report&quot; not refreshed"/>
    <s v="Eduardo Silva"/>
    <s v="Fabian Ponce"/>
    <s v="Done"/>
    <d v="2022-04-08T00:00:00"/>
    <d v="2022-04-08T00:00:00"/>
    <m/>
    <d v="2022-04-08T00:00:00"/>
    <x v="2"/>
  </r>
  <r>
    <s v="Bug"/>
    <s v="DBAAS-9005"/>
    <s v="TASK000006417349 - Creating another request as TASK000006410170 was closed without addressing the concern raised."/>
    <s v="Ricardo Martinez"/>
    <s v="Fabian Ponce"/>
    <s v="Done"/>
    <d v="2022-04-12T00:00:00"/>
    <d v="2022-04-18T00:00:00"/>
    <m/>
    <d v="2022-04-18T00:00:00"/>
    <x v="0"/>
  </r>
  <r>
    <s v="Bug"/>
    <s v="DBAAS-8999"/>
    <s v="TASK000006410170 - Source IP for power BI reports"/>
    <s v="Ricardo Martinez"/>
    <s v="Fabian Ponce"/>
    <s v="Done"/>
    <d v="2022-04-12T00:00:00"/>
    <d v="2022-04-12T00:00:00"/>
    <m/>
    <d v="2022-04-12T00:00:00"/>
    <x v="7"/>
  </r>
  <r>
    <s v="Bug"/>
    <s v="DBAAS-9085"/>
    <s v="TASK000006450704 - PowerBI - DBaaS Invalid Asset Configuration Report"/>
    <s v="Fabian Ponce"/>
    <s v="Fabian Ponce"/>
    <s v="Done"/>
    <d v="2022-04-20T00:00:00"/>
    <d v="2022-04-20T00:00:00"/>
    <m/>
    <d v="2022-04-20T00:00:00"/>
    <x v="3"/>
  </r>
  <r>
    <s v="Bug"/>
    <s v="DBAAS-9154"/>
    <s v="TASK000006486366 - PowerBI reports: Connectivity report"/>
    <s v="Fabian Ponce"/>
    <s v="Fabian Ponce"/>
    <s v="Done"/>
    <d v="2022-04-26T00:00:00"/>
    <d v="2022-05-12T00:00:00"/>
    <m/>
    <d v="2022-05-03T00:00:00"/>
    <x v="6"/>
  </r>
  <r>
    <s v="Bug"/>
    <s v="DBAAS-9171"/>
    <s v="TASK000006493562 - PowerBI report entries are showing as unknown"/>
    <s v="Fabian Ponce"/>
    <s v="Fabian Ponce"/>
    <s v="Done"/>
    <d v="2022-04-28T00:00:00"/>
    <d v="2022-05-10T00:00:00"/>
    <m/>
    <d v="2022-04-28T00:00:00"/>
    <x v="1"/>
  </r>
  <r>
    <s v="Bug"/>
    <s v="DBAAS-9225"/>
    <s v="TASK000006533643 - PowerBi - DBaaS Database Instance Account Compliance report"/>
    <s v="Eduardo Silva"/>
    <s v="Fabian Ponce"/>
    <s v="Done"/>
    <d v="2022-05-05T00:00:00"/>
    <d v="2022-05-09T00:00:00"/>
    <m/>
    <d v="2022-05-09T00:00:00"/>
    <x v="7"/>
  </r>
  <r>
    <s v="Bug"/>
    <s v="DBAAS-9275"/>
    <s v="TASK000006556832 - PowerBI report entries are showing as unknown"/>
    <s v="Fabian Ponce"/>
    <s v="Fabian Ponce"/>
    <s v="Done"/>
    <d v="2022-05-10T00:00:00"/>
    <d v="2022-05-10T00:00:00"/>
    <m/>
    <d v="2022-05-10T00:00:00"/>
    <x v="3"/>
  </r>
  <r>
    <s v="Bug"/>
    <s v="DBAAS-9395"/>
    <s v="TASK000006611574 - Power BI Commercial Database Invalid License Asset Configuration report"/>
    <s v="Fabian Ponce"/>
    <s v="Fabian Ponce"/>
    <s v="Done"/>
    <d v="2022-05-18T00:00:00"/>
    <d v="2022-05-23T00:00:00"/>
    <m/>
    <d v="2022-05-20T00:00:00"/>
    <x v="5"/>
  </r>
  <r>
    <s v="Bug"/>
    <s v="DBAAS-9486"/>
    <s v="TASK000006631226 - PowerBI report entries are showing as unknown"/>
    <s v="Fabian Ponce"/>
    <s v="Fabian Ponce"/>
    <s v="Blocked"/>
    <d v="2022-05-23T00:00:00"/>
    <d v="2022-08-08T00:00:00"/>
    <m/>
    <m/>
    <x v="6"/>
  </r>
  <r>
    <s v="Bug"/>
    <s v="DBAAS-9485"/>
    <s v="TASK000006631247 - Power BI &quot;Commercial Database Invalid License Asset Configuration report&quot;"/>
    <s v="Fabian Ponce"/>
    <s v="Fabian Ponce"/>
    <s v="Done"/>
    <d v="2022-05-23T00:00:00"/>
    <d v="2022-06-02T00:00:00"/>
    <m/>
    <d v="2022-05-27T00:00:00"/>
    <x v="1"/>
  </r>
  <r>
    <s v="Bug"/>
    <s v="DBAAS-9611"/>
    <s v="Blank section of screen on DBaaS Software Asset Dashboard"/>
    <s v="Eduardo Silva"/>
    <s v="Derek Daigrepont"/>
    <s v="Done"/>
    <d v="2022-05-26T00:00:00"/>
    <d v="2022-05-26T00:00:00"/>
    <m/>
    <d v="2022-05-26T00:00:00"/>
    <x v="1"/>
  </r>
  <r>
    <s v="Bug"/>
    <s v="DBAAS-9799"/>
    <s v="INC000002528123 - Power BI-Issue / Error-New"/>
    <s v="Fabian Ponce"/>
    <s v="Fabian Ponce"/>
    <s v="Done"/>
    <d v="2022-06-02T00:00:00"/>
    <d v="2022-06-02T00:00:00"/>
    <m/>
    <d v="2022-06-02T00:00:00"/>
    <x v="5"/>
  </r>
  <r>
    <s v="Bug"/>
    <s v="DBAAS-9831"/>
    <s v="Fix the items that were affected in the San Diego update of ServiceNow"/>
    <s v="Eduardo Silva"/>
    <s v="Eduardo Silva"/>
    <s v="Done"/>
    <d v="2022-06-07T00:00:00"/>
    <d v="2022-06-30T00:00:00"/>
    <s v="DBAAS-9690"/>
    <d v="2022-06-07T00:00:00"/>
    <x v="0"/>
  </r>
  <r>
    <s v="Bug"/>
    <s v="DBAAS-10019"/>
    <s v="TASK000006769169 - DBaaS Database Assets - Software Family Category, Software Family, Software Product and Version is Unknown"/>
    <s v="Fabian Ponce"/>
    <s v="Fabian Ponce"/>
    <s v="Done"/>
    <d v="2022-06-22T00:00:00"/>
    <d v="2022-06-22T00:00:00"/>
    <m/>
    <d v="2022-06-22T00:00:00"/>
    <x v="6"/>
  </r>
  <r>
    <s v="Bug"/>
    <s v="DBAAS-10020"/>
    <s v="CosmosDB details are missing on the DBaaS Database Assets Report"/>
    <s v="Hugo Rodriguez"/>
    <s v="Fabian Ponce"/>
    <s v="Done"/>
    <d v="2022-06-22T00:00:00"/>
    <d v="2022-07-27T00:00:00"/>
    <m/>
    <d v="2022-07-19T00:00:00"/>
    <x v="1"/>
  </r>
  <r>
    <s v="Bug"/>
    <s v="DBAAS-10175"/>
    <s v="TASK000006795234 - Update all access to read-only"/>
    <s v="Fabian Ponce"/>
    <s v="Fabian Ponce"/>
    <s v="Done"/>
    <d v="2022-06-29T00:00:00"/>
    <d v="2022-06-30T00:00:00"/>
    <m/>
    <d v="2022-06-30T00:00:00"/>
    <x v="6"/>
  </r>
  <r>
    <s v="Bug"/>
    <s v="DBAAS-10293"/>
    <s v="TASK000006839727 - Issue with powerBI report"/>
    <s v="Fabian Ponce"/>
    <s v="Fabian Ponce"/>
    <s v="Done"/>
    <d v="2022-07-08T00:00:00"/>
    <d v="2022-07-11T00:00:00"/>
    <m/>
    <d v="2022-07-11T00:00:00"/>
    <x v="1"/>
  </r>
  <r>
    <s v="Bug"/>
    <s v="DBAAS-10346"/>
    <s v="TASK000006857786 - DbaaS Asset report &quot;Unknow &quot; DbaaS product"/>
    <s v="Fabian Ponce"/>
    <s v="Fabian Ponce"/>
    <s v="Done"/>
    <d v="2022-07-13T00:00:00"/>
    <d v="2022-07-19T00:00:00"/>
    <m/>
    <d v="2022-07-19T00:00:00"/>
    <x v="1"/>
  </r>
  <r>
    <s v="Bug"/>
    <s v="DBAAS-10376"/>
    <s v="Update the 'Contact' for each DBaaS PowerBI Report"/>
    <s v="Hugo Rodriguez"/>
    <s v="Derek Daigrepont"/>
    <s v="Done"/>
    <d v="2022-07-14T00:00:00"/>
    <d v="2022-07-15T00:00:00"/>
    <m/>
    <d v="2022-07-15T00:00:00"/>
    <x v="1"/>
  </r>
  <r>
    <s v="Bug"/>
    <s v="DBAAS-10410"/>
    <s v="TASK000006885727 - Issue with PowerBI report &quot;Commercial Database Invalid License Asset Configuration Report&quot;"/>
    <s v="Hugo Rodriguez"/>
    <s v="Fabian Ponce"/>
    <s v="Done"/>
    <d v="2022-07-20T00:00:00"/>
    <d v="2022-08-10T00:00:00"/>
    <m/>
    <d v="2022-08-10T00:00:00"/>
    <x v="3"/>
  </r>
  <r>
    <s v="Bug"/>
    <s v="DBAAS-10430"/>
    <s v="TASK000006898776 - DBaaS Database Instance Account Compliance Report is missing data for the instance  wu2qzwzmdnxsxgp.caat5s0qeal7.us-east-2.rds.amazonaws.com"/>
    <s v="Fabian Ponce"/>
    <s v="Fabian Ponce"/>
    <s v="Done"/>
    <d v="2022-07-25T00:00:00"/>
    <d v="2022-07-29T00:00:00"/>
    <m/>
    <d v="2022-07-29T00:00:00"/>
    <x v="1"/>
  </r>
  <r>
    <s v="Bug"/>
    <s v="DBAAS-10473"/>
    <s v="INC000002567010 - Error in account compliance report"/>
    <s v="Fabian Ponce"/>
    <s v="Fabian Ponce"/>
    <s v="Done"/>
    <d v="2022-07-27T00:00:00"/>
    <d v="2022-07-28T00:00:00"/>
    <m/>
    <d v="2022-07-28T00:00:00"/>
    <x v="6"/>
  </r>
  <r>
    <s v="Bug"/>
    <s v="DBAAS-10462"/>
    <s v="DBaaS Account Compliance report does not show accounts as &quot;Compliant&quot;  when they are locked"/>
    <s v="Hugo Rodriguez"/>
    <s v="Susie Llinas"/>
    <s v="Done"/>
    <d v="2022-07-27T00:00:00"/>
    <d v="2022-07-29T00:00:00"/>
    <m/>
    <d v="2022-07-29T00:00:00"/>
    <x v="0"/>
  </r>
  <r>
    <s v="Bug"/>
    <s v="DBAAS-10478"/>
    <s v="TASK000006898776 - Data for the instance: wu2qzwzmdnxsxgp.caat5s0qeal7.us-east-2.rds.amazonaws.com not refreshing in Account compliance report"/>
    <s v="Fabian Ponce"/>
    <s v="Fabian Ponce"/>
    <s v="Done"/>
    <d v="2022-07-28T00:00:00"/>
    <d v="2022-07-29T00:00:00"/>
    <m/>
    <d v="2022-07-28T00:00:00"/>
    <x v="1"/>
  </r>
  <r>
    <s v="Bug"/>
    <s v="DBAAS-10520"/>
    <s v="TASK000006944634 - Unknown entries in risk report"/>
    <s v="Fabian Ponce"/>
    <s v="Fabian Ponce"/>
    <s v="In Design Validation"/>
    <d v="2022-08-04T00:00:00"/>
    <d v="2022-08-04T00:00:00"/>
    <m/>
    <m/>
    <x v="8"/>
  </r>
  <r>
    <s v="Bug"/>
    <s v="DBAAS-10548"/>
    <s v="TASK000006956750 - We can see the accounts related to the databases are showing as unknown in &quot;DBaaS Database Instance Account Compliance Report&quot;"/>
    <s v="Fabian Ponce"/>
    <s v="Fabian Ponce"/>
    <s v="In Design"/>
    <d v="2022-08-08T00:00:00"/>
    <d v="2022-08-11T00:00:00"/>
    <m/>
    <m/>
    <x v="8"/>
  </r>
  <r>
    <s v="Bug"/>
    <s v="DBAAS-10623"/>
    <s v="TASK000006970153 - Unknown entries in the Asset report"/>
    <s v="Fabian Ponce"/>
    <s v="Fabian Ponce"/>
    <s v="In Functional Testing"/>
    <d v="2022-08-09T00:00:00"/>
    <d v="2022-08-10T00:00:00"/>
    <m/>
    <m/>
    <x v="8"/>
  </r>
  <r>
    <s v="Bug"/>
    <s v="DBAAS-10626"/>
    <s v="TASK000006973585 - Issue with Data on 'DBaaS Database Instance Account Compliance Report ' in PowerBI"/>
    <s v="Hugo Rodriguez"/>
    <s v="Fabian Ponce"/>
    <s v="Ready for Analysis"/>
    <d v="2022-08-10T00:00:00"/>
    <d v="2022-08-10T00:00:00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22855-F464-4406-AEA7-B61CC24D8224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12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4"/>
        <item x="1"/>
        <item x="0"/>
        <item x="2"/>
        <item x="5"/>
        <item x="6"/>
        <item x="7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Short Description" fld="10" subtotal="count" baseField="0" baseItem="0"/>
  </dataFields>
  <formats count="2">
    <format dxfId="1">
      <pivotArea outline="0" fieldPosition="0">
        <references count="1">
          <reference field="10" count="1" selected="0">
            <x v="7"/>
          </reference>
        </references>
      </pivotArea>
    </format>
    <format dxfId="0">
      <pivotArea dataOnly="0" labelOnly="1" outline="0" fieldPosition="0">
        <references count="1">
          <reference field="10" count="1">
            <x v="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AB8E-EED7-4E8B-A0A9-F9E4037A7D31}">
  <sheetPr>
    <tabColor rgb="FFFF0000"/>
  </sheetPr>
  <dimension ref="A1:L60"/>
  <sheetViews>
    <sheetView tabSelected="1" workbookViewId="0">
      <selection activeCell="K10" sqref="K10"/>
    </sheetView>
  </sheetViews>
  <sheetFormatPr defaultColWidth="38.42578125" defaultRowHeight="15" outlineLevelCol="1" x14ac:dyDescent="0.25"/>
  <cols>
    <col min="1" max="1" width="13.140625" bestFit="1" customWidth="1"/>
    <col min="2" max="2" width="23.28515625" bestFit="1" customWidth="1"/>
    <col min="3" max="3" width="68.5703125" style="4" customWidth="1"/>
    <col min="4" max="4" width="18" customWidth="1"/>
    <col min="5" max="5" width="4.42578125" customWidth="1"/>
    <col min="6" max="6" width="19.5703125" bestFit="1" customWidth="1"/>
    <col min="7" max="7" width="10.7109375" hidden="1" customWidth="1" outlineLevel="1"/>
    <col min="8" max="8" width="11" hidden="1" customWidth="1" outlineLevel="1"/>
    <col min="9" max="9" width="11.7109375" hidden="1" customWidth="1" outlineLevel="1"/>
    <col min="10" max="10" width="11.42578125" hidden="1" customWidth="1" outlineLevel="1"/>
    <col min="11" max="11" width="38.42578125" collapsed="1"/>
    <col min="12" max="12" width="31.42578125" bestFit="1" customWidth="1"/>
  </cols>
  <sheetData>
    <row r="1" spans="1:12" x14ac:dyDescent="0.25">
      <c r="K1" s="2" t="s">
        <v>133</v>
      </c>
      <c r="L1" s="3" t="s">
        <v>132</v>
      </c>
    </row>
    <row r="2" spans="1:12" ht="30" x14ac:dyDescent="0.25">
      <c r="K2" t="s">
        <v>126</v>
      </c>
      <c r="L2" s="4" t="s">
        <v>125</v>
      </c>
    </row>
    <row r="3" spans="1:12" x14ac:dyDescent="0.25">
      <c r="K3" t="s">
        <v>129</v>
      </c>
      <c r="L3" s="4" t="s">
        <v>128</v>
      </c>
    </row>
    <row r="4" spans="1:12" x14ac:dyDescent="0.25">
      <c r="K4" t="s">
        <v>131</v>
      </c>
      <c r="L4" s="4" t="s">
        <v>130</v>
      </c>
    </row>
    <row r="5" spans="1:12" ht="30" x14ac:dyDescent="0.25">
      <c r="K5" t="s">
        <v>134</v>
      </c>
      <c r="L5" s="4" t="s">
        <v>137</v>
      </c>
    </row>
    <row r="6" spans="1:12" x14ac:dyDescent="0.25">
      <c r="K6" t="s">
        <v>135</v>
      </c>
      <c r="L6" t="s">
        <v>136</v>
      </c>
    </row>
    <row r="7" spans="1:12" x14ac:dyDescent="0.25">
      <c r="K7" t="s">
        <v>138</v>
      </c>
    </row>
    <row r="10" spans="1:12" x14ac:dyDescent="0.25">
      <c r="A10" s="2" t="s">
        <v>0</v>
      </c>
      <c r="B10" s="2" t="s">
        <v>2</v>
      </c>
      <c r="C10" s="3" t="s">
        <v>1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142</v>
      </c>
    </row>
    <row r="11" spans="1:12" x14ac:dyDescent="0.25">
      <c r="A11" t="s">
        <v>10</v>
      </c>
      <c r="B11" t="s">
        <v>12</v>
      </c>
      <c r="C11" t="s">
        <v>11</v>
      </c>
      <c r="D11" t="s">
        <v>13</v>
      </c>
      <c r="E11" t="s">
        <v>13</v>
      </c>
      <c r="F11" t="s">
        <v>14</v>
      </c>
      <c r="G11" s="1">
        <v>44504</v>
      </c>
      <c r="H11" s="1">
        <v>44510</v>
      </c>
      <c r="J11" s="1">
        <v>44510</v>
      </c>
      <c r="K11" t="s">
        <v>139</v>
      </c>
    </row>
    <row r="12" spans="1:12" x14ac:dyDescent="0.25">
      <c r="A12" t="s">
        <v>10</v>
      </c>
      <c r="B12" t="s">
        <v>16</v>
      </c>
      <c r="C12" t="s">
        <v>15</v>
      </c>
      <c r="D12" t="s">
        <v>13</v>
      </c>
      <c r="E12" t="s">
        <v>13</v>
      </c>
      <c r="F12" t="s">
        <v>14</v>
      </c>
      <c r="G12" s="1">
        <v>44505</v>
      </c>
      <c r="H12" s="1">
        <v>44510</v>
      </c>
      <c r="J12" s="1">
        <v>44510</v>
      </c>
      <c r="K12" t="s">
        <v>129</v>
      </c>
    </row>
    <row r="13" spans="1:12" x14ac:dyDescent="0.25">
      <c r="A13" t="s">
        <v>10</v>
      </c>
      <c r="B13" t="s">
        <v>18</v>
      </c>
      <c r="C13" t="s">
        <v>17</v>
      </c>
      <c r="D13" t="s">
        <v>13</v>
      </c>
      <c r="E13" t="s">
        <v>13</v>
      </c>
      <c r="F13" t="s">
        <v>14</v>
      </c>
      <c r="G13" s="1">
        <v>44517</v>
      </c>
      <c r="H13" s="1">
        <v>44518</v>
      </c>
      <c r="J13" s="1">
        <v>44518</v>
      </c>
      <c r="K13" t="s">
        <v>129</v>
      </c>
    </row>
    <row r="14" spans="1:12" x14ac:dyDescent="0.25">
      <c r="A14" t="s">
        <v>10</v>
      </c>
      <c r="B14" t="s">
        <v>20</v>
      </c>
      <c r="C14" t="s">
        <v>19</v>
      </c>
      <c r="D14" t="s">
        <v>13</v>
      </c>
      <c r="E14" t="s">
        <v>21</v>
      </c>
      <c r="F14" t="s">
        <v>14</v>
      </c>
      <c r="G14" s="1">
        <v>44518</v>
      </c>
      <c r="H14" s="1">
        <v>44518</v>
      </c>
      <c r="J14" s="1">
        <v>44518</v>
      </c>
      <c r="K14" t="s">
        <v>129</v>
      </c>
    </row>
    <row r="15" spans="1:12" ht="45" x14ac:dyDescent="0.25">
      <c r="A15" t="s">
        <v>10</v>
      </c>
      <c r="B15" t="s">
        <v>23</v>
      </c>
      <c r="C15" s="4" t="s">
        <v>22</v>
      </c>
      <c r="D15" t="s">
        <v>24</v>
      </c>
      <c r="E15" t="s">
        <v>25</v>
      </c>
      <c r="F15" t="s">
        <v>14</v>
      </c>
      <c r="G15" s="1">
        <v>44571</v>
      </c>
      <c r="H15" s="1">
        <v>44686</v>
      </c>
      <c r="J15" s="1">
        <v>44601</v>
      </c>
      <c r="K15" t="s">
        <v>129</v>
      </c>
    </row>
    <row r="16" spans="1:12" ht="30" x14ac:dyDescent="0.25">
      <c r="A16" t="s">
        <v>10</v>
      </c>
      <c r="B16" t="s">
        <v>27</v>
      </c>
      <c r="C16" s="4" t="s">
        <v>26</v>
      </c>
      <c r="D16" t="s">
        <v>24</v>
      </c>
      <c r="E16" t="s">
        <v>24</v>
      </c>
      <c r="F16" t="s">
        <v>14</v>
      </c>
      <c r="G16" s="1">
        <v>44587</v>
      </c>
      <c r="H16" s="1">
        <v>44588</v>
      </c>
      <c r="J16" s="1">
        <v>44588</v>
      </c>
      <c r="K16" t="s">
        <v>127</v>
      </c>
    </row>
    <row r="17" spans="1:11" ht="30" x14ac:dyDescent="0.25">
      <c r="A17" t="s">
        <v>10</v>
      </c>
      <c r="B17" t="s">
        <v>29</v>
      </c>
      <c r="C17" s="4" t="s">
        <v>28</v>
      </c>
      <c r="D17" t="s">
        <v>24</v>
      </c>
      <c r="E17" t="s">
        <v>24</v>
      </c>
      <c r="F17" t="s">
        <v>14</v>
      </c>
      <c r="G17" s="1">
        <v>44588</v>
      </c>
      <c r="H17" s="1">
        <v>44589</v>
      </c>
      <c r="J17" s="1">
        <v>44589</v>
      </c>
      <c r="K17" t="s">
        <v>134</v>
      </c>
    </row>
    <row r="18" spans="1:11" x14ac:dyDescent="0.25">
      <c r="A18" t="s">
        <v>10</v>
      </c>
      <c r="B18" t="s">
        <v>31</v>
      </c>
      <c r="C18" s="4" t="s">
        <v>30</v>
      </c>
      <c r="D18" t="s">
        <v>24</v>
      </c>
      <c r="E18" t="s">
        <v>24</v>
      </c>
      <c r="F18" t="s">
        <v>14</v>
      </c>
      <c r="G18" s="1">
        <v>44595</v>
      </c>
      <c r="H18" s="1">
        <v>44596</v>
      </c>
      <c r="J18" s="1">
        <v>44596</v>
      </c>
      <c r="K18" t="s">
        <v>135</v>
      </c>
    </row>
    <row r="19" spans="1:11" x14ac:dyDescent="0.25">
      <c r="A19" t="s">
        <v>10</v>
      </c>
      <c r="B19" t="s">
        <v>33</v>
      </c>
      <c r="C19" s="4" t="s">
        <v>32</v>
      </c>
      <c r="D19" t="s">
        <v>24</v>
      </c>
      <c r="E19" t="s">
        <v>24</v>
      </c>
      <c r="F19" t="s">
        <v>14</v>
      </c>
      <c r="G19" s="1">
        <v>44596</v>
      </c>
      <c r="H19" s="1">
        <v>44600</v>
      </c>
      <c r="J19" s="1">
        <v>44596</v>
      </c>
      <c r="K19" t="s">
        <v>134</v>
      </c>
    </row>
    <row r="20" spans="1:11" x14ac:dyDescent="0.25">
      <c r="A20" t="s">
        <v>10</v>
      </c>
      <c r="B20" t="s">
        <v>35</v>
      </c>
      <c r="C20" s="4" t="s">
        <v>34</v>
      </c>
      <c r="D20" t="s">
        <v>24</v>
      </c>
      <c r="E20" t="s">
        <v>24</v>
      </c>
      <c r="F20" t="s">
        <v>14</v>
      </c>
      <c r="G20" s="1">
        <v>44615</v>
      </c>
      <c r="H20" s="1">
        <v>44615</v>
      </c>
      <c r="J20" s="1">
        <v>44615</v>
      </c>
      <c r="K20" t="s">
        <v>126</v>
      </c>
    </row>
    <row r="21" spans="1:11" ht="30" x14ac:dyDescent="0.25">
      <c r="A21" t="s">
        <v>10</v>
      </c>
      <c r="B21" t="s">
        <v>37</v>
      </c>
      <c r="C21" s="4" t="s">
        <v>36</v>
      </c>
      <c r="D21" t="s">
        <v>24</v>
      </c>
      <c r="E21" t="s">
        <v>24</v>
      </c>
      <c r="F21" t="s">
        <v>14</v>
      </c>
      <c r="G21" s="1">
        <v>44622</v>
      </c>
      <c r="H21" s="1">
        <v>44622</v>
      </c>
      <c r="J21" s="1">
        <v>44622</v>
      </c>
      <c r="K21" t="s">
        <v>134</v>
      </c>
    </row>
    <row r="22" spans="1:11" x14ac:dyDescent="0.25">
      <c r="A22" t="s">
        <v>10</v>
      </c>
      <c r="B22" t="s">
        <v>39</v>
      </c>
      <c r="C22" s="4" t="s">
        <v>38</v>
      </c>
      <c r="D22" t="s">
        <v>24</v>
      </c>
      <c r="E22" t="s">
        <v>24</v>
      </c>
      <c r="F22" t="s">
        <v>14</v>
      </c>
      <c r="G22" s="1">
        <v>44628</v>
      </c>
      <c r="H22" s="1">
        <v>44628</v>
      </c>
      <c r="J22" s="1">
        <v>44628</v>
      </c>
      <c r="K22" t="s">
        <v>126</v>
      </c>
    </row>
    <row r="23" spans="1:11" x14ac:dyDescent="0.25">
      <c r="A23" t="s">
        <v>10</v>
      </c>
      <c r="B23" t="s">
        <v>41</v>
      </c>
      <c r="C23" s="4" t="s">
        <v>40</v>
      </c>
      <c r="D23" t="s">
        <v>24</v>
      </c>
      <c r="E23" t="s">
        <v>24</v>
      </c>
      <c r="F23" t="s">
        <v>14</v>
      </c>
      <c r="G23" s="1">
        <v>44630</v>
      </c>
      <c r="H23" s="1">
        <v>44635</v>
      </c>
      <c r="J23" s="1">
        <v>44634</v>
      </c>
      <c r="K23" t="s">
        <v>129</v>
      </c>
    </row>
    <row r="24" spans="1:11" x14ac:dyDescent="0.25">
      <c r="A24" t="s">
        <v>10</v>
      </c>
      <c r="B24" t="s">
        <v>43</v>
      </c>
      <c r="C24" t="s">
        <v>42</v>
      </c>
      <c r="D24" t="s">
        <v>13</v>
      </c>
      <c r="E24" t="s">
        <v>24</v>
      </c>
      <c r="F24" t="s">
        <v>14</v>
      </c>
      <c r="G24" s="1">
        <v>44636</v>
      </c>
      <c r="H24" s="1">
        <v>44636</v>
      </c>
      <c r="J24" s="1">
        <v>44636</v>
      </c>
      <c r="K24" t="s">
        <v>127</v>
      </c>
    </row>
    <row r="25" spans="1:11" x14ac:dyDescent="0.25">
      <c r="A25" t="s">
        <v>10</v>
      </c>
      <c r="B25" t="s">
        <v>45</v>
      </c>
      <c r="C25" s="4" t="s">
        <v>44</v>
      </c>
      <c r="D25" t="s">
        <v>24</v>
      </c>
      <c r="E25" t="s">
        <v>24</v>
      </c>
      <c r="F25" t="s">
        <v>14</v>
      </c>
      <c r="G25" s="1">
        <v>44642</v>
      </c>
      <c r="H25" s="1">
        <v>44648</v>
      </c>
      <c r="J25" s="1">
        <v>44648</v>
      </c>
      <c r="K25" t="s">
        <v>129</v>
      </c>
    </row>
    <row r="26" spans="1:11" ht="30" x14ac:dyDescent="0.25">
      <c r="A26" t="s">
        <v>10</v>
      </c>
      <c r="B26" t="s">
        <v>47</v>
      </c>
      <c r="C26" s="4" t="s">
        <v>46</v>
      </c>
      <c r="D26" t="s">
        <v>24</v>
      </c>
      <c r="E26" t="s">
        <v>24</v>
      </c>
      <c r="F26" t="s">
        <v>14</v>
      </c>
      <c r="G26" s="1">
        <v>44643</v>
      </c>
      <c r="H26" s="1">
        <v>44644</v>
      </c>
      <c r="J26" s="1">
        <v>44644</v>
      </c>
      <c r="K26" t="s">
        <v>134</v>
      </c>
    </row>
    <row r="27" spans="1:11" ht="30" x14ac:dyDescent="0.25">
      <c r="A27" t="s">
        <v>10</v>
      </c>
      <c r="B27" t="s">
        <v>49</v>
      </c>
      <c r="C27" s="4" t="s">
        <v>48</v>
      </c>
      <c r="D27" t="s">
        <v>21</v>
      </c>
      <c r="E27" t="s">
        <v>24</v>
      </c>
      <c r="F27" t="s">
        <v>14</v>
      </c>
      <c r="G27" s="1">
        <v>44644</v>
      </c>
      <c r="H27" s="1">
        <v>44644</v>
      </c>
      <c r="J27" s="1">
        <v>44644</v>
      </c>
      <c r="K27" t="s">
        <v>127</v>
      </c>
    </row>
    <row r="28" spans="1:11" x14ac:dyDescent="0.25">
      <c r="A28" t="s">
        <v>10</v>
      </c>
      <c r="B28" t="s">
        <v>51</v>
      </c>
      <c r="C28" s="4" t="s">
        <v>50</v>
      </c>
      <c r="D28" t="s">
        <v>24</v>
      </c>
      <c r="E28" t="s">
        <v>24</v>
      </c>
      <c r="F28" t="s">
        <v>14</v>
      </c>
      <c r="G28" s="1">
        <v>44649</v>
      </c>
      <c r="H28" s="1">
        <v>44659</v>
      </c>
      <c r="J28" s="1">
        <v>44659</v>
      </c>
      <c r="K28" t="s">
        <v>129</v>
      </c>
    </row>
    <row r="29" spans="1:11" x14ac:dyDescent="0.25">
      <c r="A29" t="s">
        <v>10</v>
      </c>
      <c r="B29" t="s">
        <v>53</v>
      </c>
      <c r="C29" t="s">
        <v>52</v>
      </c>
      <c r="D29" t="s">
        <v>13</v>
      </c>
      <c r="E29" t="s">
        <v>13</v>
      </c>
      <c r="F29" t="s">
        <v>14</v>
      </c>
      <c r="G29" s="1">
        <v>44650</v>
      </c>
      <c r="H29" s="1">
        <v>44659</v>
      </c>
      <c r="J29" s="1">
        <v>44659</v>
      </c>
      <c r="K29" t="s">
        <v>129</v>
      </c>
    </row>
    <row r="30" spans="1:11" ht="45" x14ac:dyDescent="0.25">
      <c r="A30" t="s">
        <v>10</v>
      </c>
      <c r="B30" t="s">
        <v>55</v>
      </c>
      <c r="C30" s="4" t="s">
        <v>54</v>
      </c>
      <c r="D30" t="s">
        <v>24</v>
      </c>
      <c r="E30" t="s">
        <v>24</v>
      </c>
      <c r="F30" t="s">
        <v>14</v>
      </c>
      <c r="G30" s="1">
        <v>44657</v>
      </c>
      <c r="H30" s="1">
        <v>44658</v>
      </c>
      <c r="J30" s="1">
        <v>44658</v>
      </c>
      <c r="K30" t="s">
        <v>134</v>
      </c>
    </row>
    <row r="31" spans="1:11" x14ac:dyDescent="0.25">
      <c r="A31" t="s">
        <v>10</v>
      </c>
      <c r="B31" t="s">
        <v>57</v>
      </c>
      <c r="C31" s="4" t="s">
        <v>56</v>
      </c>
      <c r="D31" t="s">
        <v>21</v>
      </c>
      <c r="E31" t="s">
        <v>24</v>
      </c>
      <c r="F31" t="s">
        <v>14</v>
      </c>
      <c r="G31" s="1">
        <v>44657</v>
      </c>
      <c r="H31" s="1">
        <v>44658</v>
      </c>
      <c r="J31" s="1">
        <v>44658</v>
      </c>
      <c r="K31" t="s">
        <v>138</v>
      </c>
    </row>
    <row r="32" spans="1:11" x14ac:dyDescent="0.25">
      <c r="A32" t="s">
        <v>10</v>
      </c>
      <c r="B32" t="s">
        <v>59</v>
      </c>
      <c r="C32" t="s">
        <v>58</v>
      </c>
      <c r="D32" t="s">
        <v>13</v>
      </c>
      <c r="E32" t="s">
        <v>24</v>
      </c>
      <c r="F32" t="s">
        <v>14</v>
      </c>
      <c r="G32" s="1">
        <v>44659</v>
      </c>
      <c r="H32" s="1">
        <v>44659</v>
      </c>
      <c r="J32" s="1">
        <v>44659</v>
      </c>
      <c r="K32" t="s">
        <v>127</v>
      </c>
    </row>
    <row r="33" spans="1:11" ht="30" x14ac:dyDescent="0.25">
      <c r="A33" t="s">
        <v>10</v>
      </c>
      <c r="B33" t="s">
        <v>61</v>
      </c>
      <c r="C33" s="4" t="s">
        <v>60</v>
      </c>
      <c r="D33" t="s">
        <v>21</v>
      </c>
      <c r="E33" t="s">
        <v>24</v>
      </c>
      <c r="F33" t="s">
        <v>14</v>
      </c>
      <c r="G33" s="1">
        <v>44663</v>
      </c>
      <c r="H33" s="1">
        <v>44669</v>
      </c>
      <c r="J33" s="1">
        <v>44669</v>
      </c>
      <c r="K33" t="s">
        <v>139</v>
      </c>
    </row>
    <row r="34" spans="1:11" x14ac:dyDescent="0.25">
      <c r="A34" t="s">
        <v>10</v>
      </c>
      <c r="B34" t="s">
        <v>63</v>
      </c>
      <c r="C34" s="4" t="s">
        <v>62</v>
      </c>
      <c r="D34" t="s">
        <v>21</v>
      </c>
      <c r="E34" t="s">
        <v>24</v>
      </c>
      <c r="F34" t="s">
        <v>14</v>
      </c>
      <c r="G34" s="1">
        <v>44663</v>
      </c>
      <c r="H34" s="1">
        <v>44663</v>
      </c>
      <c r="J34" s="1">
        <v>44663</v>
      </c>
      <c r="K34" t="s">
        <v>131</v>
      </c>
    </row>
    <row r="35" spans="1:11" x14ac:dyDescent="0.25">
      <c r="A35" t="s">
        <v>10</v>
      </c>
      <c r="B35" t="s">
        <v>65</v>
      </c>
      <c r="C35" s="4" t="s">
        <v>64</v>
      </c>
      <c r="D35" t="s">
        <v>24</v>
      </c>
      <c r="E35" t="s">
        <v>24</v>
      </c>
      <c r="F35" t="s">
        <v>14</v>
      </c>
      <c r="G35" s="1">
        <v>44671</v>
      </c>
      <c r="H35" s="1">
        <v>44671</v>
      </c>
      <c r="J35" s="1">
        <v>44671</v>
      </c>
      <c r="K35" t="s">
        <v>134</v>
      </c>
    </row>
    <row r="36" spans="1:11" x14ac:dyDescent="0.25">
      <c r="A36" t="s">
        <v>10</v>
      </c>
      <c r="B36" t="s">
        <v>67</v>
      </c>
      <c r="C36" s="4" t="s">
        <v>66</v>
      </c>
      <c r="D36" t="s">
        <v>24</v>
      </c>
      <c r="E36" t="s">
        <v>24</v>
      </c>
      <c r="F36" t="s">
        <v>14</v>
      </c>
      <c r="G36" s="1">
        <v>44677</v>
      </c>
      <c r="H36" s="1">
        <v>44693</v>
      </c>
      <c r="J36" s="1">
        <v>44684</v>
      </c>
      <c r="K36" t="s">
        <v>138</v>
      </c>
    </row>
    <row r="37" spans="1:11" x14ac:dyDescent="0.25">
      <c r="A37" t="s">
        <v>10</v>
      </c>
      <c r="B37" t="s">
        <v>69</v>
      </c>
      <c r="C37" s="4" t="s">
        <v>68</v>
      </c>
      <c r="D37" t="s">
        <v>24</v>
      </c>
      <c r="E37" t="s">
        <v>24</v>
      </c>
      <c r="F37" t="s">
        <v>14</v>
      </c>
      <c r="G37" s="1">
        <v>44679</v>
      </c>
      <c r="H37" s="1">
        <v>44691</v>
      </c>
      <c r="J37" s="1">
        <v>44679</v>
      </c>
      <c r="K37" t="s">
        <v>129</v>
      </c>
    </row>
    <row r="38" spans="1:11" x14ac:dyDescent="0.25">
      <c r="A38" t="s">
        <v>10</v>
      </c>
      <c r="B38" t="s">
        <v>71</v>
      </c>
      <c r="C38" t="s">
        <v>70</v>
      </c>
      <c r="D38" t="s">
        <v>13</v>
      </c>
      <c r="E38" t="s">
        <v>24</v>
      </c>
      <c r="F38" t="s">
        <v>14</v>
      </c>
      <c r="G38" s="1">
        <v>44686</v>
      </c>
      <c r="H38" s="1">
        <v>44690</v>
      </c>
      <c r="J38" s="1">
        <v>44690</v>
      </c>
      <c r="K38" t="s">
        <v>131</v>
      </c>
    </row>
    <row r="39" spans="1:11" x14ac:dyDescent="0.25">
      <c r="A39" t="s">
        <v>10</v>
      </c>
      <c r="B39" t="s">
        <v>73</v>
      </c>
      <c r="C39" s="4" t="s">
        <v>72</v>
      </c>
      <c r="D39" t="s">
        <v>24</v>
      </c>
      <c r="E39" t="s">
        <v>24</v>
      </c>
      <c r="F39" t="s">
        <v>14</v>
      </c>
      <c r="G39" s="1">
        <v>44691</v>
      </c>
      <c r="H39" s="1">
        <v>44691</v>
      </c>
      <c r="J39" s="1">
        <v>44691</v>
      </c>
      <c r="K39" t="s">
        <v>134</v>
      </c>
    </row>
    <row r="40" spans="1:11" ht="30" x14ac:dyDescent="0.25">
      <c r="A40" t="s">
        <v>10</v>
      </c>
      <c r="B40" t="s">
        <v>75</v>
      </c>
      <c r="C40" s="4" t="s">
        <v>74</v>
      </c>
      <c r="D40" t="s">
        <v>24</v>
      </c>
      <c r="E40" t="s">
        <v>24</v>
      </c>
      <c r="F40" t="s">
        <v>14</v>
      </c>
      <c r="G40" s="1">
        <v>44699</v>
      </c>
      <c r="H40" s="1">
        <v>44704</v>
      </c>
      <c r="J40" s="1">
        <v>44701</v>
      </c>
      <c r="K40" t="s">
        <v>126</v>
      </c>
    </row>
    <row r="41" spans="1:11" x14ac:dyDescent="0.25">
      <c r="A41" t="s">
        <v>10</v>
      </c>
      <c r="B41" t="s">
        <v>77</v>
      </c>
      <c r="C41" s="4" t="s">
        <v>76</v>
      </c>
      <c r="D41" t="s">
        <v>24</v>
      </c>
      <c r="E41" t="s">
        <v>24</v>
      </c>
      <c r="F41" t="s">
        <v>78</v>
      </c>
      <c r="G41" s="1">
        <v>44704</v>
      </c>
      <c r="H41" s="1">
        <v>44781</v>
      </c>
      <c r="K41" t="s">
        <v>138</v>
      </c>
    </row>
    <row r="42" spans="1:11" ht="30" x14ac:dyDescent="0.25">
      <c r="A42" t="s">
        <v>10</v>
      </c>
      <c r="B42" t="s">
        <v>80</v>
      </c>
      <c r="C42" s="4" t="s">
        <v>79</v>
      </c>
      <c r="D42" t="s">
        <v>24</v>
      </c>
      <c r="E42" t="s">
        <v>24</v>
      </c>
      <c r="F42" t="s">
        <v>14</v>
      </c>
      <c r="G42" s="1">
        <v>44704</v>
      </c>
      <c r="H42" s="1">
        <v>44714</v>
      </c>
      <c r="J42" s="1">
        <v>44708</v>
      </c>
      <c r="K42" t="s">
        <v>129</v>
      </c>
    </row>
    <row r="43" spans="1:11" x14ac:dyDescent="0.25">
      <c r="A43" t="s">
        <v>10</v>
      </c>
      <c r="B43" t="s">
        <v>82</v>
      </c>
      <c r="C43" t="s">
        <v>81</v>
      </c>
      <c r="D43" t="s">
        <v>13</v>
      </c>
      <c r="E43" t="s">
        <v>83</v>
      </c>
      <c r="F43" t="s">
        <v>14</v>
      </c>
      <c r="G43" s="1">
        <v>44707</v>
      </c>
      <c r="H43" s="1">
        <v>44707</v>
      </c>
      <c r="J43" s="1">
        <v>44707</v>
      </c>
      <c r="K43" t="s">
        <v>129</v>
      </c>
    </row>
    <row r="44" spans="1:11" x14ac:dyDescent="0.25">
      <c r="A44" t="s">
        <v>10</v>
      </c>
      <c r="B44" t="s">
        <v>85</v>
      </c>
      <c r="C44" s="4" t="s">
        <v>84</v>
      </c>
      <c r="D44" t="s">
        <v>24</v>
      </c>
      <c r="E44" t="s">
        <v>24</v>
      </c>
      <c r="F44" t="s">
        <v>14</v>
      </c>
      <c r="G44" s="1">
        <v>44714</v>
      </c>
      <c r="H44" s="1">
        <v>44714</v>
      </c>
      <c r="J44" s="1">
        <v>44714</v>
      </c>
      <c r="K44" t="s">
        <v>126</v>
      </c>
    </row>
    <row r="45" spans="1:11" x14ac:dyDescent="0.25">
      <c r="A45" t="s">
        <v>10</v>
      </c>
      <c r="B45" t="s">
        <v>87</v>
      </c>
      <c r="C45" t="s">
        <v>86</v>
      </c>
      <c r="D45" t="s">
        <v>13</v>
      </c>
      <c r="E45" t="s">
        <v>13</v>
      </c>
      <c r="F45" t="s">
        <v>14</v>
      </c>
      <c r="G45" s="1">
        <v>44719</v>
      </c>
      <c r="H45" s="1">
        <v>44742</v>
      </c>
      <c r="I45" t="s">
        <v>88</v>
      </c>
      <c r="J45" s="1">
        <v>44719</v>
      </c>
      <c r="K45" t="s">
        <v>139</v>
      </c>
    </row>
    <row r="46" spans="1:11" ht="30" x14ac:dyDescent="0.25">
      <c r="A46" t="s">
        <v>10</v>
      </c>
      <c r="B46" t="s">
        <v>90</v>
      </c>
      <c r="C46" s="4" t="s">
        <v>89</v>
      </c>
      <c r="D46" t="s">
        <v>24</v>
      </c>
      <c r="E46" t="s">
        <v>24</v>
      </c>
      <c r="F46" t="s">
        <v>14</v>
      </c>
      <c r="G46" s="1">
        <v>44734</v>
      </c>
      <c r="H46" s="1">
        <v>44734</v>
      </c>
      <c r="J46" s="1">
        <v>44734</v>
      </c>
      <c r="K46" t="s">
        <v>138</v>
      </c>
    </row>
    <row r="47" spans="1:11" x14ac:dyDescent="0.25">
      <c r="A47" t="s">
        <v>10</v>
      </c>
      <c r="B47" t="s">
        <v>92</v>
      </c>
      <c r="C47" s="4" t="s">
        <v>91</v>
      </c>
      <c r="D47" t="s">
        <v>93</v>
      </c>
      <c r="E47" t="s">
        <v>24</v>
      </c>
      <c r="F47" t="s">
        <v>14</v>
      </c>
      <c r="G47" s="1">
        <v>44734</v>
      </c>
      <c r="H47" s="1">
        <v>44769</v>
      </c>
      <c r="J47" s="1">
        <v>44761</v>
      </c>
      <c r="K47" t="s">
        <v>129</v>
      </c>
    </row>
    <row r="48" spans="1:11" x14ac:dyDescent="0.25">
      <c r="A48" t="s">
        <v>10</v>
      </c>
      <c r="B48" t="s">
        <v>95</v>
      </c>
      <c r="C48" s="4" t="s">
        <v>94</v>
      </c>
      <c r="D48" t="s">
        <v>24</v>
      </c>
      <c r="E48" t="s">
        <v>24</v>
      </c>
      <c r="F48" t="s">
        <v>14</v>
      </c>
      <c r="G48" s="1">
        <v>44741</v>
      </c>
      <c r="H48" s="1">
        <v>44742</v>
      </c>
      <c r="J48" s="1">
        <v>44742</v>
      </c>
      <c r="K48" t="s">
        <v>138</v>
      </c>
    </row>
    <row r="49" spans="1:11" x14ac:dyDescent="0.25">
      <c r="A49" t="s">
        <v>10</v>
      </c>
      <c r="B49" t="s">
        <v>97</v>
      </c>
      <c r="C49" s="4" t="s">
        <v>96</v>
      </c>
      <c r="D49" t="s">
        <v>24</v>
      </c>
      <c r="E49" t="s">
        <v>24</v>
      </c>
      <c r="F49" t="s">
        <v>14</v>
      </c>
      <c r="G49" s="1">
        <v>44750</v>
      </c>
      <c r="H49" s="1">
        <v>44753</v>
      </c>
      <c r="J49" s="1">
        <v>44753</v>
      </c>
      <c r="K49" t="s">
        <v>129</v>
      </c>
    </row>
    <row r="50" spans="1:11" x14ac:dyDescent="0.25">
      <c r="A50" t="s">
        <v>10</v>
      </c>
      <c r="B50" t="s">
        <v>99</v>
      </c>
      <c r="C50" s="4" t="s">
        <v>98</v>
      </c>
      <c r="D50" t="s">
        <v>24</v>
      </c>
      <c r="E50" t="s">
        <v>24</v>
      </c>
      <c r="F50" t="s">
        <v>14</v>
      </c>
      <c r="G50" s="1">
        <v>44755</v>
      </c>
      <c r="H50" s="1">
        <v>44761</v>
      </c>
      <c r="J50" s="1">
        <v>44761</v>
      </c>
      <c r="K50" t="s">
        <v>129</v>
      </c>
    </row>
    <row r="51" spans="1:11" x14ac:dyDescent="0.25">
      <c r="A51" t="s">
        <v>10</v>
      </c>
      <c r="B51" t="s">
        <v>101</v>
      </c>
      <c r="C51" s="4" t="s">
        <v>100</v>
      </c>
      <c r="D51" t="s">
        <v>93</v>
      </c>
      <c r="E51" t="s">
        <v>83</v>
      </c>
      <c r="F51" t="s">
        <v>14</v>
      </c>
      <c r="G51" s="1">
        <v>44756</v>
      </c>
      <c r="H51" s="1">
        <v>44757</v>
      </c>
      <c r="J51" s="1">
        <v>44757</v>
      </c>
      <c r="K51" t="s">
        <v>129</v>
      </c>
    </row>
    <row r="52" spans="1:11" ht="30" x14ac:dyDescent="0.25">
      <c r="A52" t="s">
        <v>10</v>
      </c>
      <c r="B52" t="s">
        <v>103</v>
      </c>
      <c r="C52" s="4" t="s">
        <v>102</v>
      </c>
      <c r="D52" t="s">
        <v>93</v>
      </c>
      <c r="E52" t="s">
        <v>24</v>
      </c>
      <c r="F52" t="s">
        <v>14</v>
      </c>
      <c r="G52" s="1">
        <v>44762</v>
      </c>
      <c r="H52" s="1">
        <v>44783</v>
      </c>
      <c r="J52" s="1">
        <v>44783</v>
      </c>
      <c r="K52" t="s">
        <v>134</v>
      </c>
    </row>
    <row r="53" spans="1:11" ht="45" x14ac:dyDescent="0.25">
      <c r="A53" t="s">
        <v>10</v>
      </c>
      <c r="B53" t="s">
        <v>105</v>
      </c>
      <c r="C53" s="4" t="s">
        <v>104</v>
      </c>
      <c r="D53" t="s">
        <v>24</v>
      </c>
      <c r="E53" t="s">
        <v>24</v>
      </c>
      <c r="F53" t="s">
        <v>14</v>
      </c>
      <c r="G53" s="1">
        <v>44767</v>
      </c>
      <c r="H53" s="1">
        <v>44771</v>
      </c>
      <c r="J53" s="1">
        <v>44771</v>
      </c>
      <c r="K53" t="s">
        <v>129</v>
      </c>
    </row>
    <row r="54" spans="1:11" x14ac:dyDescent="0.25">
      <c r="A54" t="s">
        <v>10</v>
      </c>
      <c r="B54" t="s">
        <v>107</v>
      </c>
      <c r="C54" s="4" t="s">
        <v>106</v>
      </c>
      <c r="D54" t="s">
        <v>24</v>
      </c>
      <c r="E54" t="s">
        <v>24</v>
      </c>
      <c r="F54" t="s">
        <v>14</v>
      </c>
      <c r="G54" s="1">
        <v>44769</v>
      </c>
      <c r="H54" s="1">
        <v>44770</v>
      </c>
      <c r="J54" s="1">
        <v>44770</v>
      </c>
      <c r="K54" t="s">
        <v>138</v>
      </c>
    </row>
    <row r="55" spans="1:11" ht="30" x14ac:dyDescent="0.25">
      <c r="A55" t="s">
        <v>10</v>
      </c>
      <c r="B55" t="s">
        <v>109</v>
      </c>
      <c r="C55" s="4" t="s">
        <v>108</v>
      </c>
      <c r="D55" t="s">
        <v>93</v>
      </c>
      <c r="E55" t="s">
        <v>110</v>
      </c>
      <c r="F55" t="s">
        <v>14</v>
      </c>
      <c r="G55" s="1">
        <v>44769</v>
      </c>
      <c r="H55" s="1">
        <v>44771</v>
      </c>
      <c r="J55" s="1">
        <v>44771</v>
      </c>
      <c r="K55" t="s">
        <v>139</v>
      </c>
    </row>
    <row r="56" spans="1:11" ht="45" x14ac:dyDescent="0.25">
      <c r="A56" t="s">
        <v>10</v>
      </c>
      <c r="B56" t="s">
        <v>112</v>
      </c>
      <c r="C56" s="4" t="s">
        <v>111</v>
      </c>
      <c r="D56" t="s">
        <v>24</v>
      </c>
      <c r="E56" t="s">
        <v>24</v>
      </c>
      <c r="F56" t="s">
        <v>14</v>
      </c>
      <c r="G56" s="1">
        <v>44770</v>
      </c>
      <c r="H56" s="1">
        <v>44771</v>
      </c>
      <c r="J56" s="1">
        <v>44770</v>
      </c>
      <c r="K56" t="s">
        <v>129</v>
      </c>
    </row>
    <row r="57" spans="1:11" x14ac:dyDescent="0.25">
      <c r="A57" t="s">
        <v>10</v>
      </c>
      <c r="B57" t="s">
        <v>114</v>
      </c>
      <c r="C57" s="4" t="s">
        <v>113</v>
      </c>
      <c r="D57" t="s">
        <v>24</v>
      </c>
      <c r="E57" t="s">
        <v>24</v>
      </c>
      <c r="F57" t="s">
        <v>115</v>
      </c>
      <c r="G57" s="1">
        <v>44777</v>
      </c>
      <c r="H57" s="1">
        <v>44777</v>
      </c>
    </row>
    <row r="58" spans="1:11" ht="45" x14ac:dyDescent="0.25">
      <c r="A58" t="s">
        <v>10</v>
      </c>
      <c r="B58" t="s">
        <v>117</v>
      </c>
      <c r="C58" s="4" t="s">
        <v>116</v>
      </c>
      <c r="D58" t="s">
        <v>24</v>
      </c>
      <c r="E58" t="s">
        <v>24</v>
      </c>
      <c r="F58" t="s">
        <v>118</v>
      </c>
      <c r="G58" s="1">
        <v>44781</v>
      </c>
      <c r="H58" s="1">
        <v>44784</v>
      </c>
    </row>
    <row r="59" spans="1:11" x14ac:dyDescent="0.25">
      <c r="A59" t="s">
        <v>10</v>
      </c>
      <c r="B59" t="s">
        <v>120</v>
      </c>
      <c r="C59" s="4" t="s">
        <v>119</v>
      </c>
      <c r="D59" t="s">
        <v>24</v>
      </c>
      <c r="E59" t="s">
        <v>24</v>
      </c>
      <c r="F59" t="s">
        <v>121</v>
      </c>
      <c r="G59" s="1">
        <v>44782</v>
      </c>
      <c r="H59" s="1">
        <v>44783</v>
      </c>
    </row>
    <row r="60" spans="1:11" ht="30" x14ac:dyDescent="0.25">
      <c r="A60" t="s">
        <v>10</v>
      </c>
      <c r="B60" t="s">
        <v>123</v>
      </c>
      <c r="C60" s="4" t="s">
        <v>122</v>
      </c>
      <c r="D60" t="s">
        <v>93</v>
      </c>
      <c r="E60" t="s">
        <v>24</v>
      </c>
      <c r="F60" t="s">
        <v>124</v>
      </c>
      <c r="G60" s="1">
        <v>44783</v>
      </c>
      <c r="H60" s="1">
        <v>44783</v>
      </c>
      <c r="K60" t="s">
        <v>126</v>
      </c>
    </row>
  </sheetData>
  <autoFilter ref="A10:K60" xr:uid="{6D4AAB8E-EED7-4E8B-A0A9-F9E4037A7D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6806-5FB9-48B8-A6D0-EBBD7BDCC64D}">
  <sheetPr>
    <tabColor rgb="FF92D050"/>
  </sheetPr>
  <dimension ref="A3:B12"/>
  <sheetViews>
    <sheetView workbookViewId="0">
      <selection activeCell="F28" sqref="F28"/>
    </sheetView>
  </sheetViews>
  <sheetFormatPr defaultRowHeight="15" x14ac:dyDescent="0.25"/>
  <cols>
    <col min="1" max="1" width="23.28515625" bestFit="1" customWidth="1"/>
    <col min="2" max="2" width="24.7109375" bestFit="1" customWidth="1"/>
  </cols>
  <sheetData>
    <row r="3" spans="1:2" x14ac:dyDescent="0.25">
      <c r="A3" s="7" t="s">
        <v>133</v>
      </c>
      <c r="B3" t="s">
        <v>140</v>
      </c>
    </row>
    <row r="4" spans="1:2" x14ac:dyDescent="0.25">
      <c r="A4" t="s">
        <v>135</v>
      </c>
      <c r="B4" s="8">
        <v>1</v>
      </c>
    </row>
    <row r="5" spans="1:2" x14ac:dyDescent="0.25">
      <c r="A5" t="s">
        <v>129</v>
      </c>
      <c r="B5" s="8">
        <v>17</v>
      </c>
    </row>
    <row r="6" spans="1:2" x14ac:dyDescent="0.25">
      <c r="A6" t="s">
        <v>139</v>
      </c>
      <c r="B6" s="8">
        <v>4</v>
      </c>
    </row>
    <row r="7" spans="1:2" x14ac:dyDescent="0.25">
      <c r="A7" t="s">
        <v>127</v>
      </c>
      <c r="B7" s="8">
        <v>4</v>
      </c>
    </row>
    <row r="8" spans="1:2" x14ac:dyDescent="0.25">
      <c r="A8" t="s">
        <v>126</v>
      </c>
      <c r="B8" s="8">
        <v>5</v>
      </c>
    </row>
    <row r="9" spans="1:2" x14ac:dyDescent="0.25">
      <c r="A9" t="s">
        <v>138</v>
      </c>
      <c r="B9" s="8">
        <v>6</v>
      </c>
    </row>
    <row r="10" spans="1:2" x14ac:dyDescent="0.25">
      <c r="A10" t="s">
        <v>131</v>
      </c>
      <c r="B10" s="8">
        <v>2</v>
      </c>
    </row>
    <row r="11" spans="1:2" x14ac:dyDescent="0.25">
      <c r="A11" s="9" t="s">
        <v>134</v>
      </c>
      <c r="B11" s="10">
        <v>8</v>
      </c>
    </row>
    <row r="12" spans="1:2" x14ac:dyDescent="0.25">
      <c r="A12" t="s">
        <v>141</v>
      </c>
      <c r="B12" s="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EB5F-9609-4783-8C7A-C9E2EB1AFEF3}">
  <dimension ref="K7:L17"/>
  <sheetViews>
    <sheetView workbookViewId="0">
      <selection activeCell="M10" sqref="M10"/>
    </sheetView>
  </sheetViews>
  <sheetFormatPr defaultRowHeight="15" x14ac:dyDescent="0.25"/>
  <sheetData>
    <row r="7" spans="11:12" x14ac:dyDescent="0.25">
      <c r="K7">
        <v>1</v>
      </c>
      <c r="L7" s="5">
        <v>5.7870370370370376E-3</v>
      </c>
    </row>
    <row r="8" spans="11:12" x14ac:dyDescent="0.25">
      <c r="K8">
        <v>2</v>
      </c>
      <c r="L8" s="5">
        <v>5.7870370370370376E-3</v>
      </c>
    </row>
    <row r="9" spans="11:12" x14ac:dyDescent="0.25">
      <c r="K9">
        <v>3</v>
      </c>
      <c r="L9" s="5">
        <v>5.7870370370370376E-3</v>
      </c>
    </row>
    <row r="10" spans="11:12" x14ac:dyDescent="0.25">
      <c r="K10">
        <v>4</v>
      </c>
      <c r="L10" s="5">
        <v>3.8541666666666668E-3</v>
      </c>
    </row>
    <row r="11" spans="11:12" x14ac:dyDescent="0.25">
      <c r="K11">
        <v>5</v>
      </c>
      <c r="L11" s="5">
        <v>3.8541666666666668E-3</v>
      </c>
    </row>
    <row r="12" spans="11:12" x14ac:dyDescent="0.25">
      <c r="K12">
        <v>6</v>
      </c>
      <c r="L12" s="5">
        <v>3.8541666666666668E-3</v>
      </c>
    </row>
    <row r="13" spans="11:12" x14ac:dyDescent="0.25">
      <c r="K13">
        <v>7</v>
      </c>
      <c r="L13" s="5">
        <v>3.8541666666666668E-3</v>
      </c>
    </row>
    <row r="14" spans="11:12" x14ac:dyDescent="0.25">
      <c r="K14">
        <v>8</v>
      </c>
      <c r="L14" s="5">
        <v>3.8541666666666668E-3</v>
      </c>
    </row>
    <row r="15" spans="11:12" x14ac:dyDescent="0.25">
      <c r="K15">
        <v>9</v>
      </c>
      <c r="L15" s="5">
        <v>3.8541666666666668E-3</v>
      </c>
    </row>
    <row r="16" spans="11:12" x14ac:dyDescent="0.25">
      <c r="K16">
        <v>10</v>
      </c>
      <c r="L16" s="5">
        <v>3.8541666666666668E-3</v>
      </c>
    </row>
    <row r="17" spans="12:12" x14ac:dyDescent="0.25">
      <c r="L17" s="6">
        <f>SUM(L7:L16)</f>
        <v>4.434027777777777E-2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Bugs</vt:lpstr>
      <vt:lpstr>Solved by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Ponce</dc:creator>
  <cp:lastModifiedBy>Fabian Ponce</cp:lastModifiedBy>
  <dcterms:created xsi:type="dcterms:W3CDTF">2022-08-11T18:16:40Z</dcterms:created>
  <dcterms:modified xsi:type="dcterms:W3CDTF">2022-08-11T20:04:47Z</dcterms:modified>
</cp:coreProperties>
</file>