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1"/>
  </bookViews>
  <sheets>
    <sheet name="SC length" sheetId="1" state="visible" r:id="rId2"/>
    <sheet name="EdU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<sst xmlns="http://schemas.openxmlformats.org/spreadsheetml/2006/main" count="206" uniqueCount="45">
  <si>
    <t xml:space="preserve">Condition name</t>
  </si>
  <si>
    <t xml:space="preserve">Animal number</t>
  </si>
  <si>
    <t xml:space="preserve">SC length (um)</t>
  </si>
  <si>
    <t xml:space="preserve">Tail length (um)</t>
  </si>
  <si>
    <t xml:space="preserve">Condition type</t>
  </si>
  <si>
    <t xml:space="preserve">GFP-gRNA#3</t>
  </si>
  <si>
    <t xml:space="preserve">#1</t>
  </si>
  <si>
    <t xml:space="preserve">(Control)</t>
  </si>
  <si>
    <r>
      <rPr>
        <sz val="12"/>
        <color rgb="FF000000"/>
        <rFont val="Calibri"/>
        <family val="2"/>
        <charset val="1"/>
      </rPr>
      <t xml:space="preserve">This sheet corresponds to Fig. 4 D from Fei </t>
    </r>
    <r>
      <rPr>
        <i val="true"/>
        <sz val="12"/>
        <color rgb="FF000000"/>
        <rFont val="Calibri"/>
        <family val="2"/>
        <charset val="1"/>
      </rPr>
      <t xml:space="preserve">et al</t>
    </r>
    <r>
      <rPr>
        <sz val="12"/>
        <color rgb="FF000000"/>
        <rFont val="Calibri"/>
        <family val="2"/>
        <charset val="1"/>
      </rPr>
      <t xml:space="preserve">., </t>
    </r>
    <r>
      <rPr>
        <b val="true"/>
        <sz val="12"/>
        <color rgb="FF000000"/>
        <rFont val="Calibri"/>
        <family val="2"/>
        <charset val="1"/>
      </rPr>
      <t xml:space="preserve">2014</t>
    </r>
    <r>
      <rPr>
        <sz val="12"/>
        <color rgb="FF000000"/>
        <rFont val="Calibri"/>
        <family val="2"/>
        <charset val="1"/>
      </rPr>
      <t xml:space="preserve"> Stem Cell Rep</t>
    </r>
  </si>
  <si>
    <t xml:space="preserve">#2</t>
  </si>
  <si>
    <t xml:space="preserve">#3</t>
  </si>
  <si>
    <t xml:space="preserve">#4</t>
  </si>
  <si>
    <t xml:space="preserve">#5</t>
  </si>
  <si>
    <t xml:space="preserve">#6</t>
  </si>
  <si>
    <t xml:space="preserve">#7</t>
  </si>
  <si>
    <t xml:space="preserve">#8</t>
  </si>
  <si>
    <t xml:space="preserve">#9</t>
  </si>
  <si>
    <t xml:space="preserve">#10</t>
  </si>
  <si>
    <t xml:space="preserve">#11</t>
  </si>
  <si>
    <t xml:space="preserve">#12</t>
  </si>
  <si>
    <t xml:space="preserve">Sox2-gRNA#2</t>
  </si>
  <si>
    <t xml:space="preserve">(Sox2-)</t>
  </si>
  <si>
    <t xml:space="preserve">#13</t>
  </si>
  <si>
    <t xml:space="preserve">#14</t>
  </si>
  <si>
    <t xml:space="preserve">#15</t>
  </si>
  <si>
    <t xml:space="preserve">#16</t>
  </si>
  <si>
    <t xml:space="preserve">#18</t>
  </si>
  <si>
    <t xml:space="preserve">#19</t>
  </si>
  <si>
    <t xml:space="preserve">#20</t>
  </si>
  <si>
    <t xml:space="preserve">#21</t>
  </si>
  <si>
    <t xml:space="preserve">#22</t>
  </si>
  <si>
    <t xml:space="preserve">#23</t>
  </si>
  <si>
    <t xml:space="preserve">#24</t>
  </si>
  <si>
    <t xml:space="preserve">Sox2-gRNA#4</t>
  </si>
  <si>
    <t xml:space="preserve">(the other Sox2-)</t>
  </si>
  <si>
    <t xml:space="preserve">#17</t>
  </si>
  <si>
    <t xml:space="preserve">Condition</t>
  </si>
  <si>
    <t xml:space="preserve">total cells</t>
  </si>
  <si>
    <t xml:space="preserve">Edu+ cells</t>
  </si>
  <si>
    <t xml:space="preserve">%</t>
  </si>
  <si>
    <t xml:space="preserve">Control</t>
  </si>
  <si>
    <r>
      <rPr>
        <sz val="12"/>
        <color rgb="FF000000"/>
        <rFont val="Calibri"/>
        <family val="2"/>
        <charset val="1"/>
      </rPr>
      <t xml:space="preserve">This sheet corresponds to Fig. 6 C from Fei </t>
    </r>
    <r>
      <rPr>
        <i val="true"/>
        <sz val="12"/>
        <color rgb="FF000000"/>
        <rFont val="Calibri"/>
        <family val="2"/>
        <charset val="1"/>
      </rPr>
      <t xml:space="preserve">et al</t>
    </r>
    <r>
      <rPr>
        <sz val="12"/>
        <color rgb="FF000000"/>
        <rFont val="Calibri"/>
        <family val="2"/>
        <charset val="1"/>
      </rPr>
      <t xml:space="preserve">., </t>
    </r>
    <r>
      <rPr>
        <b val="true"/>
        <sz val="12"/>
        <color rgb="FF000000"/>
        <rFont val="Calibri"/>
        <family val="2"/>
        <charset val="1"/>
      </rPr>
      <t xml:space="preserve">2014</t>
    </r>
    <r>
      <rPr>
        <sz val="12"/>
        <color rgb="FF000000"/>
        <rFont val="Calibri"/>
        <family val="2"/>
        <charset val="1"/>
      </rPr>
      <t xml:space="preserve"> Stem Cell Rep</t>
    </r>
  </si>
  <si>
    <t xml:space="preserve">Avereage</t>
  </si>
  <si>
    <t xml:space="preserve">SEM</t>
  </si>
  <si>
    <t xml:space="preserve">Sox2-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</si>
</sst>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0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E57" activeCellId="0" sqref="E57"/>
    </sheetView>
  </sheetViews>
  <sheetFormatPr defaultRowHeight="15.75"/>
  <cols>
    <col collapsed="false" hidden="false" max="1" min="1" style="0" width="14.4037037037037"/>
    <col collapsed="false" hidden="false" max="2" min="2" style="0" width="8.62222222222222"/>
    <col collapsed="false" hidden="false" max="3" min="3" style="0" width="16.462962962963"/>
    <col collapsed="false" hidden="false" max="4" min="4" style="0" width="16.9518518518519"/>
    <col collapsed="false" hidden="false" max="1025" min="5" style="0" width="8.62222222222222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0" t="s">
        <v>5</v>
      </c>
      <c r="B2" s="0" t="s">
        <v>6</v>
      </c>
      <c r="C2" s="0" t="n">
        <v>616.25</v>
      </c>
      <c r="D2" s="0" t="n">
        <v>964.5</v>
      </c>
      <c r="E2" s="0" t="s">
        <v>7</v>
      </c>
      <c r="G2" s="0" t="s">
        <v>8</v>
      </c>
    </row>
    <row r="3" customFormat="false" ht="15.75" hidden="false" customHeight="false" outlineLevel="0" collapsed="false">
      <c r="A3" s="0" t="s">
        <v>5</v>
      </c>
      <c r="B3" s="0" t="s">
        <v>9</v>
      </c>
      <c r="C3" s="0" t="n">
        <v>706.17</v>
      </c>
      <c r="D3" s="0" t="n">
        <v>951.6</v>
      </c>
      <c r="E3" s="0" t="s">
        <v>7</v>
      </c>
    </row>
    <row r="4" customFormat="false" ht="15.75" hidden="false" customHeight="false" outlineLevel="0" collapsed="false">
      <c r="A4" s="0" t="s">
        <v>5</v>
      </c>
      <c r="B4" s="0" t="s">
        <v>10</v>
      </c>
      <c r="C4" s="0" t="n">
        <v>648.37</v>
      </c>
      <c r="D4" s="0" t="n">
        <v>996.84</v>
      </c>
      <c r="E4" s="0" t="s">
        <v>7</v>
      </c>
    </row>
    <row r="5" customFormat="false" ht="15.75" hidden="false" customHeight="false" outlineLevel="0" collapsed="false">
      <c r="A5" s="0" t="s">
        <v>5</v>
      </c>
      <c r="B5" s="0" t="s">
        <v>11</v>
      </c>
      <c r="C5" s="0" t="n">
        <v>617.37</v>
      </c>
      <c r="D5" s="0" t="n">
        <v>1009.68</v>
      </c>
      <c r="E5" s="0" t="s">
        <v>7</v>
      </c>
    </row>
    <row r="6" customFormat="false" ht="15.75" hidden="false" customHeight="false" outlineLevel="0" collapsed="false">
      <c r="A6" s="0" t="s">
        <v>5</v>
      </c>
      <c r="B6" s="0" t="s">
        <v>12</v>
      </c>
      <c r="C6" s="0" t="n">
        <v>637.19</v>
      </c>
      <c r="D6" s="0" t="n">
        <v>1024.52</v>
      </c>
      <c r="E6" s="0" t="s">
        <v>7</v>
      </c>
    </row>
    <row r="7" customFormat="false" ht="15.75" hidden="false" customHeight="false" outlineLevel="0" collapsed="false">
      <c r="A7" s="0" t="s">
        <v>5</v>
      </c>
      <c r="B7" s="0" t="s">
        <v>13</v>
      </c>
      <c r="C7" s="0" t="n">
        <v>674.99</v>
      </c>
      <c r="D7" s="0" t="n">
        <v>1125.79</v>
      </c>
      <c r="E7" s="0" t="s">
        <v>7</v>
      </c>
    </row>
    <row r="8" customFormat="false" ht="15.75" hidden="false" customHeight="false" outlineLevel="0" collapsed="false">
      <c r="A8" s="0" t="s">
        <v>5</v>
      </c>
      <c r="B8" s="0" t="s">
        <v>14</v>
      </c>
      <c r="C8" s="0" t="n">
        <v>612.9</v>
      </c>
      <c r="D8" s="0" t="n">
        <v>967.86</v>
      </c>
      <c r="E8" s="0" t="s">
        <v>7</v>
      </c>
    </row>
    <row r="9" customFormat="false" ht="15.75" hidden="false" customHeight="false" outlineLevel="0" collapsed="false">
      <c r="A9" s="0" t="s">
        <v>5</v>
      </c>
      <c r="B9" s="0" t="s">
        <v>15</v>
      </c>
      <c r="C9" s="0" t="n">
        <v>680.16</v>
      </c>
      <c r="D9" s="0" t="n">
        <v>1040.9</v>
      </c>
      <c r="E9" s="0" t="s">
        <v>7</v>
      </c>
    </row>
    <row r="10" customFormat="false" ht="15.75" hidden="false" customHeight="false" outlineLevel="0" collapsed="false">
      <c r="A10" s="0" t="s">
        <v>5</v>
      </c>
      <c r="B10" s="0" t="s">
        <v>16</v>
      </c>
      <c r="C10" s="0" t="n">
        <v>532.56</v>
      </c>
      <c r="D10" s="0" t="n">
        <v>890.4</v>
      </c>
      <c r="E10" s="0" t="s">
        <v>7</v>
      </c>
    </row>
    <row r="11" customFormat="false" ht="15.75" hidden="false" customHeight="false" outlineLevel="0" collapsed="false">
      <c r="A11" s="0" t="s">
        <v>5</v>
      </c>
      <c r="B11" s="0" t="s">
        <v>17</v>
      </c>
      <c r="C11" s="0" t="n">
        <v>627.37</v>
      </c>
      <c r="D11" s="0" t="n">
        <v>1069.92</v>
      </c>
      <c r="E11" s="0" t="s">
        <v>7</v>
      </c>
    </row>
    <row r="12" customFormat="false" ht="15.75" hidden="false" customHeight="false" outlineLevel="0" collapsed="false">
      <c r="A12" s="0" t="s">
        <v>5</v>
      </c>
      <c r="B12" s="0" t="s">
        <v>18</v>
      </c>
      <c r="C12" s="0" t="n">
        <v>658.32</v>
      </c>
      <c r="D12" s="0" t="n">
        <v>1016.62</v>
      </c>
      <c r="E12" s="0" t="s">
        <v>7</v>
      </c>
    </row>
    <row r="13" customFormat="false" ht="15.75" hidden="false" customHeight="false" outlineLevel="0" collapsed="false">
      <c r="A13" s="0" t="s">
        <v>5</v>
      </c>
      <c r="B13" s="0" t="s">
        <v>19</v>
      </c>
      <c r="C13" s="0" t="n">
        <v>706.47</v>
      </c>
      <c r="D13" s="0" t="n">
        <v>1026.04</v>
      </c>
      <c r="E13" s="0" t="s">
        <v>7</v>
      </c>
    </row>
    <row r="14" customFormat="false" ht="15.75" hidden="false" customHeight="false" outlineLevel="0" collapsed="false">
      <c r="A14" s="2" t="s">
        <v>20</v>
      </c>
      <c r="B14" s="2" t="s">
        <v>6</v>
      </c>
      <c r="C14" s="2" t="n">
        <v>620.96</v>
      </c>
      <c r="D14" s="2" t="n">
        <v>1003.73</v>
      </c>
      <c r="E14" s="2" t="s">
        <v>21</v>
      </c>
    </row>
    <row r="15" customFormat="false" ht="15.75" hidden="false" customHeight="false" outlineLevel="0" collapsed="false">
      <c r="A15" s="2" t="s">
        <v>20</v>
      </c>
      <c r="B15" s="2" t="s">
        <v>9</v>
      </c>
      <c r="C15" s="2" t="n">
        <v>451.71</v>
      </c>
      <c r="D15" s="2" t="n">
        <v>842.08</v>
      </c>
      <c r="E15" s="2" t="s">
        <v>21</v>
      </c>
    </row>
    <row r="16" customFormat="false" ht="15.75" hidden="false" customHeight="false" outlineLevel="0" collapsed="false">
      <c r="A16" s="2" t="s">
        <v>20</v>
      </c>
      <c r="B16" s="2" t="s">
        <v>10</v>
      </c>
      <c r="C16" s="2" t="n">
        <v>612.93</v>
      </c>
      <c r="D16" s="2" t="n">
        <v>1103.21</v>
      </c>
      <c r="E16" s="2" t="s">
        <v>21</v>
      </c>
    </row>
    <row r="17" customFormat="false" ht="15.75" hidden="false" customHeight="false" outlineLevel="0" collapsed="false">
      <c r="A17" s="2" t="s">
        <v>20</v>
      </c>
      <c r="B17" s="2" t="s">
        <v>11</v>
      </c>
      <c r="C17" s="2" t="n">
        <v>393.77</v>
      </c>
      <c r="D17" s="2" t="n">
        <v>958.46</v>
      </c>
      <c r="E17" s="2" t="s">
        <v>21</v>
      </c>
    </row>
    <row r="18" customFormat="false" ht="15.75" hidden="false" customHeight="false" outlineLevel="0" collapsed="false">
      <c r="A18" s="2" t="s">
        <v>20</v>
      </c>
      <c r="B18" s="2" t="s">
        <v>12</v>
      </c>
      <c r="C18" s="2" t="n">
        <v>445.34</v>
      </c>
      <c r="D18" s="2" t="n">
        <v>1111.35</v>
      </c>
      <c r="E18" s="2" t="s">
        <v>21</v>
      </c>
    </row>
    <row r="19" customFormat="false" ht="15.75" hidden="false" customHeight="false" outlineLevel="0" collapsed="false">
      <c r="A19" s="2" t="s">
        <v>20</v>
      </c>
      <c r="B19" s="2" t="s">
        <v>13</v>
      </c>
      <c r="C19" s="2" t="n">
        <v>717.54</v>
      </c>
      <c r="D19" s="2" t="n">
        <v>1133.02</v>
      </c>
      <c r="E19" s="2" t="s">
        <v>21</v>
      </c>
    </row>
    <row r="20" customFormat="false" ht="15.75" hidden="false" customHeight="false" outlineLevel="0" collapsed="false">
      <c r="A20" s="2" t="s">
        <v>20</v>
      </c>
      <c r="B20" s="2" t="s">
        <v>14</v>
      </c>
      <c r="C20" s="2" t="n">
        <v>301.65</v>
      </c>
      <c r="D20" s="2" t="n">
        <v>1012.89</v>
      </c>
      <c r="E20" s="2" t="s">
        <v>21</v>
      </c>
    </row>
    <row r="21" customFormat="false" ht="15.75" hidden="false" customHeight="false" outlineLevel="0" collapsed="false">
      <c r="A21" s="2" t="s">
        <v>20</v>
      </c>
      <c r="B21" s="2" t="s">
        <v>15</v>
      </c>
      <c r="C21" s="2" t="n">
        <v>345.16</v>
      </c>
      <c r="D21" s="2" t="n">
        <v>832.3</v>
      </c>
      <c r="E21" s="2" t="s">
        <v>21</v>
      </c>
    </row>
    <row r="22" customFormat="false" ht="15.75" hidden="false" customHeight="false" outlineLevel="0" collapsed="false">
      <c r="A22" s="2" t="s">
        <v>20</v>
      </c>
      <c r="B22" s="2" t="s">
        <v>16</v>
      </c>
      <c r="C22" s="2" t="n">
        <v>430.77</v>
      </c>
      <c r="D22" s="2" t="n">
        <v>1000.03</v>
      </c>
      <c r="E22" s="2" t="s">
        <v>21</v>
      </c>
    </row>
    <row r="23" customFormat="false" ht="15.75" hidden="false" customHeight="false" outlineLevel="0" collapsed="false">
      <c r="A23" s="2" t="s">
        <v>20</v>
      </c>
      <c r="B23" s="2" t="s">
        <v>17</v>
      </c>
      <c r="C23" s="2" t="n">
        <v>378.18</v>
      </c>
      <c r="D23" s="2" t="n">
        <v>894.37</v>
      </c>
      <c r="E23" s="2" t="s">
        <v>21</v>
      </c>
    </row>
    <row r="24" customFormat="false" ht="15.75" hidden="false" customHeight="false" outlineLevel="0" collapsed="false">
      <c r="A24" s="2" t="s">
        <v>20</v>
      </c>
      <c r="B24" s="2" t="s">
        <v>18</v>
      </c>
      <c r="C24" s="2" t="n">
        <v>555.77</v>
      </c>
      <c r="D24" s="2" t="n">
        <v>1058.22</v>
      </c>
      <c r="E24" s="2" t="s">
        <v>21</v>
      </c>
    </row>
    <row r="25" customFormat="false" ht="15.75" hidden="false" customHeight="false" outlineLevel="0" collapsed="false">
      <c r="A25" s="2" t="s">
        <v>20</v>
      </c>
      <c r="B25" s="2" t="s">
        <v>19</v>
      </c>
      <c r="C25" s="2" t="n">
        <v>556.59</v>
      </c>
      <c r="D25" s="2" t="n">
        <v>1061.4</v>
      </c>
      <c r="E25" s="2" t="s">
        <v>21</v>
      </c>
    </row>
    <row r="26" customFormat="false" ht="15.75" hidden="false" customHeight="false" outlineLevel="0" collapsed="false">
      <c r="A26" s="2" t="s">
        <v>20</v>
      </c>
      <c r="B26" s="2" t="s">
        <v>22</v>
      </c>
      <c r="C26" s="2" t="n">
        <v>464.52</v>
      </c>
      <c r="D26" s="2" t="n">
        <v>1077.41</v>
      </c>
      <c r="E26" s="2" t="s">
        <v>21</v>
      </c>
    </row>
    <row r="27" customFormat="false" ht="15.75" hidden="false" customHeight="false" outlineLevel="0" collapsed="false">
      <c r="A27" s="2" t="s">
        <v>20</v>
      </c>
      <c r="B27" s="2" t="s">
        <v>23</v>
      </c>
      <c r="C27" s="2" t="n">
        <v>440.36</v>
      </c>
      <c r="D27" s="2" t="n">
        <v>1014.53</v>
      </c>
      <c r="E27" s="2" t="s">
        <v>21</v>
      </c>
    </row>
    <row r="28" customFormat="false" ht="15.75" hidden="false" customHeight="false" outlineLevel="0" collapsed="false">
      <c r="A28" s="2" t="s">
        <v>20</v>
      </c>
      <c r="B28" s="2" t="s">
        <v>24</v>
      </c>
      <c r="C28" s="2" t="n">
        <v>645.99</v>
      </c>
      <c r="D28" s="2" t="n">
        <v>916.12</v>
      </c>
      <c r="E28" s="2" t="s">
        <v>21</v>
      </c>
    </row>
    <row r="29" customFormat="false" ht="15.75" hidden="false" customHeight="false" outlineLevel="0" collapsed="false">
      <c r="A29" s="2" t="s">
        <v>20</v>
      </c>
      <c r="B29" s="2" t="s">
        <v>25</v>
      </c>
      <c r="C29" s="2" t="n">
        <v>620.03</v>
      </c>
      <c r="D29" s="2" t="n">
        <v>961.86</v>
      </c>
      <c r="E29" s="2" t="s">
        <v>21</v>
      </c>
    </row>
    <row r="30" customFormat="false" ht="15.75" hidden="false" customHeight="false" outlineLevel="0" collapsed="false">
      <c r="A30" s="2" t="s">
        <v>20</v>
      </c>
      <c r="B30" s="2" t="s">
        <v>26</v>
      </c>
      <c r="C30" s="2" t="n">
        <v>443.54</v>
      </c>
      <c r="D30" s="2" t="n">
        <v>1004.89</v>
      </c>
      <c r="E30" s="2" t="s">
        <v>21</v>
      </c>
    </row>
    <row r="31" customFormat="false" ht="15.75" hidden="false" customHeight="false" outlineLevel="0" collapsed="false">
      <c r="A31" s="2" t="s">
        <v>20</v>
      </c>
      <c r="B31" s="2" t="s">
        <v>27</v>
      </c>
      <c r="C31" s="2" t="n">
        <v>619.38</v>
      </c>
      <c r="D31" s="2" t="n">
        <v>1003.21</v>
      </c>
      <c r="E31" s="2" t="s">
        <v>21</v>
      </c>
    </row>
    <row r="32" customFormat="false" ht="15.75" hidden="false" customHeight="false" outlineLevel="0" collapsed="false">
      <c r="A32" s="2" t="s">
        <v>20</v>
      </c>
      <c r="B32" s="2" t="s">
        <v>28</v>
      </c>
      <c r="C32" s="2" t="n">
        <v>464.53</v>
      </c>
      <c r="D32" s="2" t="n">
        <v>903.84</v>
      </c>
      <c r="E32" s="2" t="s">
        <v>21</v>
      </c>
    </row>
    <row r="33" customFormat="false" ht="15.75" hidden="false" customHeight="false" outlineLevel="0" collapsed="false">
      <c r="A33" s="2" t="s">
        <v>20</v>
      </c>
      <c r="B33" s="2" t="s">
        <v>29</v>
      </c>
      <c r="C33" s="2" t="n">
        <v>424.2</v>
      </c>
      <c r="D33" s="2" t="n">
        <v>990.31</v>
      </c>
      <c r="E33" s="2" t="s">
        <v>21</v>
      </c>
    </row>
    <row r="34" customFormat="false" ht="15.75" hidden="false" customHeight="false" outlineLevel="0" collapsed="false">
      <c r="A34" s="2" t="s">
        <v>20</v>
      </c>
      <c r="B34" s="2" t="s">
        <v>30</v>
      </c>
      <c r="C34" s="2" t="n">
        <v>526.6</v>
      </c>
      <c r="D34" s="2" t="n">
        <v>912.9</v>
      </c>
      <c r="E34" s="2" t="s">
        <v>21</v>
      </c>
    </row>
    <row r="35" customFormat="false" ht="15.75" hidden="false" customHeight="false" outlineLevel="0" collapsed="false">
      <c r="A35" s="2" t="s">
        <v>20</v>
      </c>
      <c r="B35" s="2" t="s">
        <v>31</v>
      </c>
      <c r="C35" s="2" t="n">
        <v>535.48</v>
      </c>
      <c r="D35" s="2" t="n">
        <v>1024.44</v>
      </c>
      <c r="E35" s="2" t="s">
        <v>21</v>
      </c>
    </row>
    <row r="36" customFormat="false" ht="15.75" hidden="false" customHeight="false" outlineLevel="0" collapsed="false">
      <c r="A36" s="2" t="s">
        <v>20</v>
      </c>
      <c r="B36" s="2" t="s">
        <v>32</v>
      </c>
      <c r="C36" s="2" t="n">
        <v>606.48</v>
      </c>
      <c r="D36" s="2" t="n">
        <v>1122.68</v>
      </c>
      <c r="E36" s="2" t="s">
        <v>21</v>
      </c>
    </row>
    <row r="37" customFormat="false" ht="15.75" hidden="false" customHeight="false" outlineLevel="0" collapsed="false">
      <c r="A37" s="0" t="s">
        <v>33</v>
      </c>
      <c r="B37" s="0" t="s">
        <v>6</v>
      </c>
      <c r="C37" s="0" t="n">
        <v>350.09</v>
      </c>
      <c r="D37" s="0" t="n">
        <v>861.31</v>
      </c>
      <c r="E37" s="0" t="s">
        <v>34</v>
      </c>
    </row>
    <row r="38" customFormat="false" ht="15.75" hidden="false" customHeight="false" outlineLevel="0" collapsed="false">
      <c r="A38" s="0" t="s">
        <v>33</v>
      </c>
      <c r="B38" s="0" t="s">
        <v>9</v>
      </c>
      <c r="C38" s="0" t="n">
        <v>664.89</v>
      </c>
      <c r="D38" s="0" t="n">
        <v>1064.68</v>
      </c>
      <c r="E38" s="0" t="s">
        <v>34</v>
      </c>
    </row>
    <row r="39" customFormat="false" ht="15.75" hidden="false" customHeight="false" outlineLevel="0" collapsed="false">
      <c r="A39" s="0" t="s">
        <v>33</v>
      </c>
      <c r="B39" s="0" t="s">
        <v>10</v>
      </c>
      <c r="C39" s="0" t="n">
        <v>464.03</v>
      </c>
      <c r="D39" s="0" t="n">
        <v>894.59</v>
      </c>
      <c r="E39" s="0" t="s">
        <v>34</v>
      </c>
    </row>
    <row r="40" customFormat="false" ht="15.75" hidden="false" customHeight="false" outlineLevel="0" collapsed="false">
      <c r="A40" s="0" t="s">
        <v>33</v>
      </c>
      <c r="B40" s="0" t="s">
        <v>11</v>
      </c>
      <c r="C40" s="0" t="n">
        <v>300.1</v>
      </c>
      <c r="D40" s="0" t="n">
        <v>898.42</v>
      </c>
      <c r="E40" s="0" t="s">
        <v>34</v>
      </c>
    </row>
    <row r="41" customFormat="false" ht="15.75" hidden="false" customHeight="false" outlineLevel="0" collapsed="false">
      <c r="A41" s="0" t="s">
        <v>33</v>
      </c>
      <c r="B41" s="0" t="s">
        <v>12</v>
      </c>
      <c r="C41" s="0" t="n">
        <v>459.35</v>
      </c>
      <c r="D41" s="0" t="n">
        <v>927.76</v>
      </c>
      <c r="E41" s="0" t="s">
        <v>34</v>
      </c>
    </row>
    <row r="42" customFormat="false" ht="15.75" hidden="false" customHeight="false" outlineLevel="0" collapsed="false">
      <c r="A42" s="0" t="s">
        <v>33</v>
      </c>
      <c r="B42" s="0" t="s">
        <v>13</v>
      </c>
      <c r="C42" s="0" t="n">
        <v>424.19</v>
      </c>
      <c r="D42" s="0" t="n">
        <v>1027.56</v>
      </c>
      <c r="E42" s="0" t="s">
        <v>34</v>
      </c>
    </row>
    <row r="43" customFormat="false" ht="15.75" hidden="false" customHeight="false" outlineLevel="0" collapsed="false">
      <c r="A43" s="0" t="s">
        <v>33</v>
      </c>
      <c r="B43" s="0" t="s">
        <v>14</v>
      </c>
      <c r="C43" s="0" t="n">
        <v>491.94</v>
      </c>
      <c r="D43" s="0" t="n">
        <v>959.71</v>
      </c>
      <c r="E43" s="0" t="s">
        <v>34</v>
      </c>
    </row>
    <row r="44" customFormat="false" ht="15.75" hidden="false" customHeight="false" outlineLevel="0" collapsed="false">
      <c r="A44" s="0" t="s">
        <v>33</v>
      </c>
      <c r="B44" s="0" t="s">
        <v>15</v>
      </c>
      <c r="C44" s="0" t="n">
        <v>537.13</v>
      </c>
      <c r="D44" s="0" t="n">
        <v>936.27</v>
      </c>
      <c r="E44" s="0" t="s">
        <v>34</v>
      </c>
    </row>
    <row r="45" customFormat="false" ht="15.75" hidden="false" customHeight="false" outlineLevel="0" collapsed="false">
      <c r="A45" s="0" t="s">
        <v>33</v>
      </c>
      <c r="B45" s="0" t="s">
        <v>16</v>
      </c>
      <c r="C45" s="0" t="n">
        <v>321.14</v>
      </c>
      <c r="D45" s="0" t="n">
        <v>774.18</v>
      </c>
      <c r="E45" s="0" t="s">
        <v>34</v>
      </c>
    </row>
    <row r="46" customFormat="false" ht="15.75" hidden="false" customHeight="false" outlineLevel="0" collapsed="false">
      <c r="A46" s="0" t="s">
        <v>33</v>
      </c>
      <c r="B46" s="0" t="s">
        <v>17</v>
      </c>
      <c r="C46" s="0" t="n">
        <v>493.71</v>
      </c>
      <c r="D46" s="0" t="n">
        <v>954.83</v>
      </c>
      <c r="E46" s="0" t="s">
        <v>34</v>
      </c>
    </row>
    <row r="47" customFormat="false" ht="15.75" hidden="false" customHeight="false" outlineLevel="0" collapsed="false">
      <c r="A47" s="0" t="s">
        <v>33</v>
      </c>
      <c r="B47" s="0" t="s">
        <v>18</v>
      </c>
      <c r="C47" s="0" t="n">
        <v>313.35</v>
      </c>
      <c r="D47" s="0" t="n">
        <v>811.16</v>
      </c>
      <c r="E47" s="0" t="s">
        <v>34</v>
      </c>
    </row>
    <row r="48" customFormat="false" ht="15.75" hidden="false" customHeight="false" outlineLevel="0" collapsed="false">
      <c r="A48" s="0" t="s">
        <v>33</v>
      </c>
      <c r="B48" s="0" t="s">
        <v>19</v>
      </c>
      <c r="C48" s="0" t="n">
        <v>534.11</v>
      </c>
      <c r="D48" s="0" t="n">
        <v>927.61</v>
      </c>
      <c r="E48" s="0" t="s">
        <v>34</v>
      </c>
    </row>
    <row r="49" customFormat="false" ht="15.75" hidden="false" customHeight="false" outlineLevel="0" collapsed="false">
      <c r="A49" s="0" t="s">
        <v>33</v>
      </c>
      <c r="B49" s="0" t="s">
        <v>22</v>
      </c>
      <c r="C49" s="0" t="n">
        <v>534.84</v>
      </c>
      <c r="D49" s="0" t="n">
        <v>975.79</v>
      </c>
      <c r="E49" s="0" t="s">
        <v>34</v>
      </c>
    </row>
    <row r="50" customFormat="false" ht="15.75" hidden="false" customHeight="false" outlineLevel="0" collapsed="false">
      <c r="A50" s="0" t="s">
        <v>33</v>
      </c>
      <c r="B50" s="0" t="s">
        <v>23</v>
      </c>
      <c r="C50" s="0" t="n">
        <v>418.11</v>
      </c>
      <c r="D50" s="0" t="n">
        <v>891.62</v>
      </c>
      <c r="E50" s="0" t="s">
        <v>34</v>
      </c>
    </row>
    <row r="51" customFormat="false" ht="15.75" hidden="false" customHeight="false" outlineLevel="0" collapsed="false">
      <c r="A51" s="0" t="s">
        <v>33</v>
      </c>
      <c r="B51" s="0" t="s">
        <v>24</v>
      </c>
      <c r="C51" s="0" t="n">
        <v>472.6</v>
      </c>
      <c r="D51" s="0" t="n">
        <v>1068.54</v>
      </c>
      <c r="E51" s="0" t="s">
        <v>34</v>
      </c>
    </row>
    <row r="52" customFormat="false" ht="15.75" hidden="false" customHeight="false" outlineLevel="0" collapsed="false">
      <c r="A52" s="0" t="s">
        <v>33</v>
      </c>
      <c r="B52" s="0" t="s">
        <v>25</v>
      </c>
      <c r="C52" s="0" t="n">
        <v>376.58</v>
      </c>
      <c r="D52" s="0" t="n">
        <v>851.65</v>
      </c>
      <c r="E52" s="0" t="s">
        <v>34</v>
      </c>
    </row>
    <row r="53" customFormat="false" ht="15.75" hidden="false" customHeight="false" outlineLevel="0" collapsed="false">
      <c r="A53" s="0" t="s">
        <v>33</v>
      </c>
      <c r="B53" s="0" t="s">
        <v>35</v>
      </c>
      <c r="C53" s="0" t="n">
        <v>308.06</v>
      </c>
      <c r="D53" s="0" t="n">
        <v>996.79</v>
      </c>
      <c r="E53" s="0" t="s">
        <v>34</v>
      </c>
    </row>
    <row r="54" customFormat="false" ht="15.75" hidden="false" customHeight="false" outlineLevel="0" collapsed="false">
      <c r="A54" s="0" t="s">
        <v>33</v>
      </c>
      <c r="B54" s="0" t="s">
        <v>26</v>
      </c>
      <c r="C54" s="0" t="n">
        <v>368.02</v>
      </c>
      <c r="D54" s="0" t="n">
        <v>951.79</v>
      </c>
      <c r="E54" s="0" t="s">
        <v>34</v>
      </c>
    </row>
    <row r="55" customFormat="false" ht="15.75" hidden="false" customHeight="false" outlineLevel="0" collapsed="false">
      <c r="A55" s="0" t="s">
        <v>33</v>
      </c>
      <c r="B55" s="0" t="s">
        <v>27</v>
      </c>
      <c r="C55" s="0" t="n">
        <v>249.14</v>
      </c>
      <c r="D55" s="0" t="n">
        <v>927.4</v>
      </c>
      <c r="E55" s="0" t="s">
        <v>34</v>
      </c>
    </row>
    <row r="56" customFormat="false" ht="15.75" hidden="false" customHeight="false" outlineLevel="0" collapsed="false">
      <c r="A56" s="0" t="s">
        <v>33</v>
      </c>
      <c r="B56" s="0" t="s">
        <v>28</v>
      </c>
      <c r="C56" s="0" t="n">
        <v>589.72</v>
      </c>
      <c r="D56" s="0" t="n">
        <v>998.64</v>
      </c>
      <c r="E56" s="0" t="s">
        <v>34</v>
      </c>
    </row>
    <row r="57" customFormat="false" ht="15.75" hidden="false" customHeight="false" outlineLevel="0" collapsed="false">
      <c r="A57" s="0" t="s">
        <v>33</v>
      </c>
      <c r="B57" s="0" t="s">
        <v>29</v>
      </c>
      <c r="C57" s="0" t="n">
        <v>555.47</v>
      </c>
      <c r="D57" s="0" t="n">
        <v>1059.84</v>
      </c>
      <c r="E57" s="0" t="s">
        <v>34</v>
      </c>
    </row>
    <row r="58" customFormat="false" ht="15.75" hidden="false" customHeight="false" outlineLevel="0" collapsed="false">
      <c r="A58" s="0" t="s">
        <v>33</v>
      </c>
      <c r="B58" s="0" t="s">
        <v>30</v>
      </c>
      <c r="C58" s="0" t="n">
        <v>238.71</v>
      </c>
      <c r="D58" s="0" t="n">
        <v>1024.13</v>
      </c>
      <c r="E58" s="0" t="s">
        <v>34</v>
      </c>
    </row>
    <row r="59" customFormat="false" ht="15.75" hidden="false" customHeight="false" outlineLevel="0" collapsed="false">
      <c r="A59" s="0" t="s">
        <v>33</v>
      </c>
      <c r="B59" s="0" t="s">
        <v>31</v>
      </c>
      <c r="C59" s="0" t="n">
        <v>562.67</v>
      </c>
      <c r="D59" s="0" t="n">
        <v>1019.38</v>
      </c>
      <c r="E59" s="0" t="s">
        <v>34</v>
      </c>
    </row>
    <row r="60" customFormat="false" ht="15.75" hidden="false" customHeight="false" outlineLevel="0" collapsed="false">
      <c r="A60" s="0" t="s">
        <v>33</v>
      </c>
      <c r="B60" s="0" t="s">
        <v>32</v>
      </c>
      <c r="C60" s="0" t="n">
        <v>506.08</v>
      </c>
      <c r="D60" s="0" t="n">
        <v>1106.51</v>
      </c>
      <c r="E60" s="0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5.75"/>
  <cols>
    <col collapsed="false" hidden="false" max="1025" min="1" style="0" width="8.62222222222222"/>
  </cols>
  <sheetData>
    <row r="1" customFormat="false" ht="15.75" hidden="false" customHeight="false" outlineLevel="0" collapsed="false">
      <c r="A1" s="1" t="s">
        <v>36</v>
      </c>
      <c r="B1" s="1" t="s">
        <v>37</v>
      </c>
      <c r="C1" s="1" t="s">
        <v>38</v>
      </c>
      <c r="D1" s="1" t="s">
        <v>39</v>
      </c>
      <c r="J1" s="3"/>
      <c r="K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15.75" hidden="false" customHeight="false" outlineLevel="0" collapsed="false">
      <c r="A2" s="2" t="s">
        <v>40</v>
      </c>
      <c r="B2" s="2" t="n">
        <v>62</v>
      </c>
      <c r="C2" s="2" t="n">
        <v>45</v>
      </c>
      <c r="D2" s="2" t="n">
        <f aca="false">C2*100/B2</f>
        <v>72.5806451612903</v>
      </c>
      <c r="I2" s="0" t="s">
        <v>41</v>
      </c>
    </row>
    <row r="3" customFormat="false" ht="15.75" hidden="false" customHeight="false" outlineLevel="0" collapsed="false">
      <c r="A3" s="2" t="s">
        <v>40</v>
      </c>
      <c r="B3" s="2" t="n">
        <v>68</v>
      </c>
      <c r="C3" s="2" t="n">
        <v>59</v>
      </c>
      <c r="D3" s="2" t="n">
        <f aca="false">C3*100/B3</f>
        <v>86.7647058823529</v>
      </c>
    </row>
    <row r="4" customFormat="false" ht="15.75" hidden="false" customHeight="false" outlineLevel="0" collapsed="false">
      <c r="A4" s="2" t="s">
        <v>40</v>
      </c>
      <c r="B4" s="2" t="n">
        <v>64</v>
      </c>
      <c r="C4" s="2" t="n">
        <v>47</v>
      </c>
      <c r="D4" s="2" t="n">
        <f aca="false">C4*100/B4</f>
        <v>73.4375</v>
      </c>
      <c r="F4" s="2" t="s">
        <v>42</v>
      </c>
      <c r="G4" s="2" t="n">
        <f aca="false">AVERAGE(D2:D5)</f>
        <v>75.0561778771899</v>
      </c>
    </row>
    <row r="5" customFormat="false" ht="15.75" hidden="false" customHeight="false" outlineLevel="0" collapsed="false">
      <c r="A5" s="2" t="s">
        <v>40</v>
      </c>
      <c r="B5" s="2" t="n">
        <v>43</v>
      </c>
      <c r="C5" s="2" t="n">
        <v>29</v>
      </c>
      <c r="D5" s="2" t="n">
        <f aca="false">C5*100/B5</f>
        <v>67.4418604651163</v>
      </c>
      <c r="F5" s="2" t="s">
        <v>43</v>
      </c>
      <c r="G5" s="2" t="n">
        <f aca="false">_xlfn.STDEV.P(D2:D5)/SQRT(COUNT(D2:D5)-1)</f>
        <v>4.12124412846703</v>
      </c>
    </row>
    <row r="6" customFormat="false" ht="15.75" hidden="false" customHeight="false" outlineLevel="0" collapsed="false">
      <c r="A6" s="0" t="s">
        <v>44</v>
      </c>
      <c r="B6" s="0" t="n">
        <v>33</v>
      </c>
      <c r="C6" s="0" t="n">
        <v>12</v>
      </c>
      <c r="D6" s="0" t="n">
        <f aca="false">C6*100/B6</f>
        <v>36.3636363636364</v>
      </c>
    </row>
    <row r="7" customFormat="false" ht="15.75" hidden="false" customHeight="false" outlineLevel="0" collapsed="false">
      <c r="A7" s="0" t="s">
        <v>44</v>
      </c>
      <c r="B7" s="0" t="n">
        <v>47</v>
      </c>
      <c r="C7" s="0" t="n">
        <v>14</v>
      </c>
      <c r="D7" s="0" t="n">
        <f aca="false">C7*100/B7</f>
        <v>29.7872340425532</v>
      </c>
    </row>
    <row r="8" customFormat="false" ht="15.75" hidden="false" customHeight="false" outlineLevel="0" collapsed="false">
      <c r="A8" s="0" t="s">
        <v>44</v>
      </c>
      <c r="B8" s="0" t="n">
        <v>24</v>
      </c>
      <c r="C8" s="0" t="n">
        <v>5</v>
      </c>
      <c r="D8" s="0" t="n">
        <f aca="false">C8*100/B8</f>
        <v>20.8333333333333</v>
      </c>
    </row>
    <row r="9" customFormat="false" ht="15.75" hidden="false" customHeight="false" outlineLevel="0" collapsed="false">
      <c r="A9" s="0" t="s">
        <v>44</v>
      </c>
      <c r="B9" s="0" t="n">
        <v>37</v>
      </c>
      <c r="C9" s="0" t="n">
        <v>22</v>
      </c>
      <c r="D9" s="0" t="n">
        <f aca="false">C9*100/B9</f>
        <v>59.4594594594595</v>
      </c>
    </row>
    <row r="10" customFormat="false" ht="15.75" hidden="false" customHeight="false" outlineLevel="0" collapsed="false">
      <c r="A10" s="0" t="s">
        <v>44</v>
      </c>
      <c r="B10" s="0" t="n">
        <v>32</v>
      </c>
      <c r="C10" s="0" t="n">
        <v>8</v>
      </c>
      <c r="D10" s="0" t="n">
        <f aca="false">C10*100/B10</f>
        <v>25</v>
      </c>
    </row>
    <row r="11" customFormat="false" ht="15.75" hidden="false" customHeight="false" outlineLevel="0" collapsed="false">
      <c r="A11" s="0" t="s">
        <v>44</v>
      </c>
      <c r="B11" s="0" t="n">
        <v>41</v>
      </c>
      <c r="C11" s="0" t="n">
        <v>14</v>
      </c>
      <c r="D11" s="0" t="n">
        <f aca="false">C11*100/B11</f>
        <v>34.1463414634146</v>
      </c>
    </row>
    <row r="12" customFormat="false" ht="15.75" hidden="false" customHeight="false" outlineLevel="0" collapsed="false">
      <c r="A12" s="0" t="s">
        <v>44</v>
      </c>
      <c r="B12" s="0" t="n">
        <v>53</v>
      </c>
      <c r="C12" s="0" t="n">
        <v>17</v>
      </c>
      <c r="D12" s="0" t="n">
        <f aca="false">C12*100/B12</f>
        <v>32.0754716981132</v>
      </c>
    </row>
    <row r="13" customFormat="false" ht="15.75" hidden="false" customHeight="false" outlineLevel="0" collapsed="false">
      <c r="A13" s="0" t="s">
        <v>44</v>
      </c>
      <c r="B13" s="0" t="n">
        <v>73</v>
      </c>
      <c r="C13" s="0" t="n">
        <v>24</v>
      </c>
      <c r="D13" s="0" t="n">
        <f aca="false">C13*100/B13</f>
        <v>32.8767123287671</v>
      </c>
    </row>
    <row r="14" customFormat="false" ht="15.75" hidden="false" customHeight="false" outlineLevel="0" collapsed="false">
      <c r="A14" s="0" t="s">
        <v>44</v>
      </c>
      <c r="B14" s="0" t="n">
        <v>57</v>
      </c>
      <c r="C14" s="0" t="n">
        <v>12</v>
      </c>
      <c r="D14" s="0" t="n">
        <f aca="false">C14*100/B14</f>
        <v>21.0526315789474</v>
      </c>
      <c r="F14" s="0" t="s">
        <v>42</v>
      </c>
      <c r="G14" s="0" t="n">
        <f aca="false">AVERAGE(D6:D15)</f>
        <v>31.0344820268225</v>
      </c>
    </row>
    <row r="15" customFormat="false" ht="15.75" hidden="false" customHeight="false" outlineLevel="0" collapsed="false">
      <c r="A15" s="0" t="s">
        <v>44</v>
      </c>
      <c r="B15" s="0" t="n">
        <v>32</v>
      </c>
      <c r="C15" s="0" t="n">
        <v>6</v>
      </c>
      <c r="D15" s="0" t="n">
        <f aca="false">C15*100/B15</f>
        <v>18.75</v>
      </c>
      <c r="F15" s="0" t="s">
        <v>43</v>
      </c>
      <c r="G15" s="0" t="n">
        <f aca="false">_xlfn.STDEV.P(D6:D15)/SQRT(COUNT(D6:D15)-1)</f>
        <v>3.71651007396545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2014-02-03T20:58:25Z</dcterms:created>
  <dc:creator>Jifeng Fei</dc:creator>
  <dc:description/>
  <dc:language>en-US</dc:language>
  <cp:lastModifiedBy>osvaldo</cp:lastModifiedBy>
  <cp:lastPrinted>2014-02-10T19:23:26Z</cp:lastPrinted>
  <dcterms:modified xsi:type="dcterms:W3CDTF">2016-09-15T03:26:32Z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