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fabiansanclemente/Downloads/"/>
    </mc:Choice>
  </mc:AlternateContent>
  <xr:revisionPtr revIDLastSave="0" documentId="13_ncr:1_{849FDB4B-D1C2-6E47-B9C6-875EEFEB6743}" xr6:coauthVersionLast="47" xr6:coauthVersionMax="47" xr10:uidLastSave="{00000000-0000-0000-0000-000000000000}"/>
  <bookViews>
    <workbookView xWindow="1280" yWindow="500" windowWidth="34420" windowHeight="21100" tabRatio="598" activeTab="1" xr2:uid="{688FD466-17C4-41D2-BE5B-63DEB8D2D6D3}"/>
  </bookViews>
  <sheets>
    <sheet name="dinamicas" sheetId="2" r:id="rId1"/>
    <sheet name="graficos" sheetId="3" r:id="rId2"/>
    <sheet name="bd" sheetId="1" r:id="rId3"/>
  </sheets>
  <definedNames>
    <definedName name="SegmentaciónDeDatos_AÑO">#N/A</definedName>
    <definedName name="SegmentaciónDeDatos_TIENDA">#N/A</definedName>
    <definedName name="SegmentaciónDeDatos_VENTAS_REALES">#N/A</definedName>
    <definedName name="SegmentaciónDeDatos_ZONA">#N/A</definedName>
  </definedNames>
  <calcPr calcId="191029"/>
  <pivotCaches>
    <pivotCache cacheId="45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<sst xmlns="http://schemas.openxmlformats.org/spreadsheetml/2006/main" count="238" uniqueCount="69">
  <si>
    <t>DETODITO SA</t>
  </si>
  <si>
    <t>AÑO</t>
  </si>
  <si>
    <t>TRIMESTRE</t>
  </si>
  <si>
    <t>MES</t>
  </si>
  <si>
    <t>ZONA</t>
  </si>
  <si>
    <t>PROVICIA</t>
  </si>
  <si>
    <t>CIUDAD</t>
  </si>
  <si>
    <t>TIENDA</t>
  </si>
  <si>
    <t>VENTAS PREV.</t>
  </si>
  <si>
    <t>VENTAS REALES</t>
  </si>
  <si>
    <t>ENERO</t>
  </si>
  <si>
    <t>CALI</t>
  </si>
  <si>
    <t>GENESIS</t>
  </si>
  <si>
    <t>AZUCENA</t>
  </si>
  <si>
    <t>BOGOTA</t>
  </si>
  <si>
    <t>LIZ</t>
  </si>
  <si>
    <t>BARRANQUILLA</t>
  </si>
  <si>
    <t>DER</t>
  </si>
  <si>
    <t>CARTAGENA DE INDIAS</t>
  </si>
  <si>
    <t>REGAL</t>
  </si>
  <si>
    <t>SOACHA</t>
  </si>
  <si>
    <t>HUMBER</t>
  </si>
  <si>
    <t>CUCUTA</t>
  </si>
  <si>
    <t>DESTER</t>
  </si>
  <si>
    <t>SOLEDA</t>
  </si>
  <si>
    <t>SINGLE</t>
  </si>
  <si>
    <t>BUCARAMANGA</t>
  </si>
  <si>
    <t>PECC</t>
  </si>
  <si>
    <t>BELLO</t>
  </si>
  <si>
    <t>FER</t>
  </si>
  <si>
    <t>PEREIRA</t>
  </si>
  <si>
    <t>GTS</t>
  </si>
  <si>
    <t>PASTO</t>
  </si>
  <si>
    <t>TERRY</t>
  </si>
  <si>
    <t>MONTERIA</t>
  </si>
  <si>
    <t>DEIS</t>
  </si>
  <si>
    <t>VALLEDUPAR</t>
  </si>
  <si>
    <t>WERT</t>
  </si>
  <si>
    <t>NEIVA</t>
  </si>
  <si>
    <t>LORT</t>
  </si>
  <si>
    <t>ARMENIA</t>
  </si>
  <si>
    <t>SAMY</t>
  </si>
  <si>
    <t>IBAGUE</t>
  </si>
  <si>
    <t>FERT</t>
  </si>
  <si>
    <t>SANTA MARTA</t>
  </si>
  <si>
    <t>HERTZ</t>
  </si>
  <si>
    <t>LIVING</t>
  </si>
  <si>
    <t>PILL</t>
  </si>
  <si>
    <t>SERVIS</t>
  </si>
  <si>
    <t>CLONY</t>
  </si>
  <si>
    <t>MEDELLIN</t>
  </si>
  <si>
    <t>KLAS</t>
  </si>
  <si>
    <t>VIJER</t>
  </si>
  <si>
    <t>FIPLAY</t>
  </si>
  <si>
    <t>XEIZ</t>
  </si>
  <si>
    <t>FERGUR</t>
  </si>
  <si>
    <t>DEXTER</t>
  </si>
  <si>
    <t>FEBRERO</t>
  </si>
  <si>
    <t>SAMMY</t>
  </si>
  <si>
    <t>Suma de VENTAS REALES</t>
  </si>
  <si>
    <t>Etiquetas de fila</t>
  </si>
  <si>
    <t>Total general</t>
  </si>
  <si>
    <t>Ventas por Zona</t>
  </si>
  <si>
    <t>Ventas por Ciudad</t>
  </si>
  <si>
    <t>Ventas por Provincia</t>
  </si>
  <si>
    <t>Ventas por año</t>
  </si>
  <si>
    <t>Ventas por tienda</t>
  </si>
  <si>
    <t>Suma de VENTAS PREV.</t>
  </si>
  <si>
    <t>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</si>
</sst>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/>
    <xf numFmtId="2" fontId="1" fillId="0" borderId="4" xfId="0" applyNumberFormat="1" applyFont="1" applyBorder="1"/>
    <xf numFmtId="0" fontId="1" fillId="0" borderId="3" xfId="0" applyFont="1" applyBorder="1" applyAlignment="1">
      <alignment horizontal="center"/>
    </xf>
    <xf numFmtId="2" fontId="1" fillId="0" borderId="1" xfId="0" applyNumberFormat="1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/>
    <xf numFmtId="2" fontId="1" fillId="0" borderId="9" xfId="0" applyNumberFormat="1" applyFont="1" applyBorder="1"/>
    <xf numFmtId="2" fontId="1" fillId="0" borderId="10" xfId="0" applyNumberFormat="1" applyFont="1" applyBorder="1"/>
    <xf numFmtId="0" fontId="2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3" borderId="0" xfId="0" applyFill="1"/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pivotButton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0" fillId="0" borderId="0" xfId="0" pivotButton="1" applyAlignment="1">
      <alignment horizontal="center" vertical="center" wrapText="1"/>
    </xf>
  </cellXfs>
  <cellStyles count="1">
    <cellStyle name="Normal" xfId="0" builtinId="0"/>
  </cellStyles>
  <dxfs count="926"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horizontal="center" vertical="center" wrapText="1"/>
    </dxf>
    <dxf>
      <alignment horizontal="center" vertical="center"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horizontal="center" vertical="center" wrapText="1"/>
    </dxf>
    <dxf>
      <alignment horizontal="center" vertical="center"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horizontal="center" vertical="center" wrapText="1"/>
    </dxf>
    <dxf>
      <alignment horizontal="center" vertical="center"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horizontal="center" vertical="center" wrapText="1"/>
    </dxf>
    <dxf>
      <alignment horizontal="center" vertical="center"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horizontal="center" vertical="center" wrapText="1"/>
    </dxf>
    <dxf>
      <alignment horizontal="center" vertical="center"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horizontal="center" vertical="center" wrapText="1"/>
    </dxf>
    <dxf>
      <alignment horizontal="center" vertical="center"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horizontal="center" vertical="center" wrapText="1"/>
    </dxf>
    <dxf>
      <alignment horizontal="center" vertical="center"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horizontal="center" vertical="center" wrapText="1"/>
    </dxf>
    <dxf>
      <alignment horizontal="center" vertical="center"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horizontal="center" vertical="center" wrapText="1"/>
    </dxf>
    <dxf>
      <alignment horizontal="center" vertical="center"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horizontal="center" vertical="center" wrapText="1"/>
    </dxf>
    <dxf>
      <alignment horizontal="center" vertical="center"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horizontal="center" vertical="center" wrapText="1"/>
    </dxf>
    <dxf>
      <alignment horizontal="center" vertical="center"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horizontal="center" vertical="center" wrapText="1"/>
    </dxf>
    <dxf>
      <alignment horizontal="center" vertical="center"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horizontal="center" vertical="center" wrapText="1"/>
    </dxf>
    <dxf>
      <alignment horizontal="center" vertical="center"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horizontal="center" vertical="center" wrapText="1"/>
    </dxf>
    <dxf>
      <alignment horizontal="center" vertical="center"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horizontal="center" vertical="center" wrapText="1"/>
    </dxf>
    <dxf>
      <alignment horizontal="center" vertical="center"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horizontal="center" vertical="center" wrapText="1"/>
    </dxf>
    <dxf>
      <alignment horizontal="center" vertical="center"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horizontal="center" vertical="center" wrapText="1"/>
    </dxf>
    <dxf>
      <alignment horizontal="center" vertical="center"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[Fabian-BASE-DE-DATOS-DETODITO-25-04-2023.xlsx]dinamicas!TablaDinámica7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dinamicas!$Q$3</c:f>
              <c:strCache>
                <c:ptCount val="1"/>
                <c:pt idx="0">
                  <c:v>Suma de VENTAS PREV.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dinamicas!$P$4:$P$10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strCache>
            </c:strRef>
          </c:cat>
          <c:val>
            <c:numRef>
              <c:f>dinamicas!$Q$4:$Q$10</c:f>
              <c:numCache>
                <c:formatCode>General</c:formatCode>
                <c:ptCount val="6"/>
                <c:pt idx="0">
                  <c:v>1235.9199999999998</c:v>
                </c:pt>
                <c:pt idx="1">
                  <c:v>1255.18</c:v>
                </c:pt>
                <c:pt idx="2">
                  <c:v>1237.0999999999999</c:v>
                </c:pt>
                <c:pt idx="3">
                  <c:v>1907.12</c:v>
                </c:pt>
                <c:pt idx="4">
                  <c:v>1674.98</c:v>
                </c:pt>
                <c:pt idx="5">
                  <c:v>1619.8899999999999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0-D743-97F2-335500A11A64}"/>
            </c:ext>
          </c:extLst>
        </c:ser>
        <c:ser>
          <c:idx val="1"/>
          <c:order val="1"/>
          <c:tx>
            <c:strRef>
              <c:f>dinamicas!$R$3</c:f>
              <c:strCache>
                <c:ptCount val="1"/>
                <c:pt idx="0">
                  <c:v>Suma de VENTAS REALES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dinamicas!$P$4:$P$10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strCache>
            </c:strRef>
          </c:cat>
          <c:val>
            <c:numRef>
              <c:f>dinamicas!$R$4:$R$10</c:f>
              <c:numCache>
                <c:formatCode>General</c:formatCode>
                <c:ptCount val="6"/>
                <c:pt idx="0">
                  <c:v>443</c:v>
                </c:pt>
                <c:pt idx="1">
                  <c:v>599</c:v>
                </c:pt>
                <c:pt idx="2">
                  <c:v>548</c:v>
                </c:pt>
                <c:pt idx="3">
                  <c:v>1317</c:v>
                </c:pt>
                <c:pt idx="4">
                  <c:v>863</c:v>
                </c:pt>
                <c:pt idx="5">
                  <c:v>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0-D743-97F2-335500A11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48607903"/>
        <c:axId val="1948609615"/>
      </c:barChart>
      <c:catAx>
        <c:axId val="1948607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8609615"/>
        <c:crosses val="autoZero"/>
        <c:auto val="1"/>
        <c:lblAlgn val="ctr"/>
        <c:lblOffset val="100"/>
        <c:noMultiLvlLbl val="0"/>
      </c:catAx>
      <c:valAx>
        <c:axId val="194860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860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[Fabian-BASE-DE-DATOS-DETODITO-25-04-2023.xlsx]dinamicas!TablaDinámica3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por zona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dinamicas!$E$3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dinamicas!$D$4:$D$8</c:f>
              <c:strCache>
                <c:ptCount val="4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</c:strCache>
            </c:strRef>
          </c:cat>
          <c:val>
            <c:numRef>
              <c:f>dinamicas!$E$4:$E$8</c:f>
              <c:numCache>
                <c:formatCode>General</c:formatCode>
                <c:ptCount val="4"/>
                <c:pt idx="0">
                  <c:v>1127</c:v>
                </c:pt>
                <c:pt idx="1">
                  <c:v>1340</c:v>
                </c:pt>
                <c:pt idx="2">
                  <c:v>713</c:v>
                </c:pt>
                <c:pt idx="3">
                  <c:v>1363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2-5D4C-9F1C-D511D8BC2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42967199"/>
        <c:axId val="1957076687"/>
      </c:barChart>
      <c:catAx>
        <c:axId val="204296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57076687"/>
        <c:crosses val="autoZero"/>
        <c:auto val="1"/>
        <c:lblAlgn val="ctr"/>
        <c:lblOffset val="100"/>
        <c:noMultiLvlLbl val="0"/>
      </c:catAx>
      <c:valAx>
        <c:axId val="195707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296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[Fabian-BASE-DE-DATOS-DETODITO-25-04-2023.xlsx]dinamicas!TablaDinámica6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por tienda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dinamicas!$N$3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dinamicas!$M$4:$M$33</c:f>
              <c:strCache>
                <c:ptCount val="29"/>
                <c:pt idx="0">
                  <c:v>AZUCENA</c:v>
                </c:pt>
                <c:pt idx="1">
                  <c:v>CLONY</c:v>
                </c:pt>
                <c:pt idx="2">
                  <c:v>DEIS</c:v>
                </c:pt>
                <c:pt idx="3">
                  <c:v>DER</c:v>
                </c:pt>
                <c:pt idx="4">
                  <c:v>DESTER</c:v>
                </c:pt>
                <c:pt idx="5">
                  <c:v>DEXTER</c:v>
                </c:pt>
                <c:pt idx="6">
                  <c:v>FER</c:v>
                </c:pt>
                <c:pt idx="7">
                  <c:v>FERGUR</c:v>
                </c:pt>
                <c:pt idx="8">
                  <c:v>FERT</c:v>
                </c:pt>
                <c:pt idx="9">
                  <c:v>FIPLAY</c:v>
                </c:pt>
                <c:pt idx="10">
                  <c:v>GENESIS</c:v>
                </c:pt>
                <c:pt idx="11">
                  <c:v>GTS</c:v>
                </c:pt>
                <c:pt idx="12">
                  <c:v>HERTZ</c:v>
                </c:pt>
                <c:pt idx="13">
                  <c:v>HUMBER</c:v>
                </c:pt>
                <c:pt idx="14">
                  <c:v>KLAS</c:v>
                </c:pt>
                <c:pt idx="15">
                  <c:v>LIVING</c:v>
                </c:pt>
                <c:pt idx="16">
                  <c:v>LIZ</c:v>
                </c:pt>
                <c:pt idx="17">
                  <c:v>LORT</c:v>
                </c:pt>
                <c:pt idx="18">
                  <c:v>PECC</c:v>
                </c:pt>
                <c:pt idx="19">
                  <c:v>PILL</c:v>
                </c:pt>
                <c:pt idx="20">
                  <c:v>REGAL</c:v>
                </c:pt>
                <c:pt idx="21">
                  <c:v>SAMMY</c:v>
                </c:pt>
                <c:pt idx="22">
                  <c:v>SAMY</c:v>
                </c:pt>
                <c:pt idx="23">
                  <c:v>SERVIS</c:v>
                </c:pt>
                <c:pt idx="24">
                  <c:v>SINGLE</c:v>
                </c:pt>
                <c:pt idx="25">
                  <c:v>TERRY</c:v>
                </c:pt>
                <c:pt idx="26">
                  <c:v>VIJER</c:v>
                </c:pt>
                <c:pt idx="27">
                  <c:v>WERT</c:v>
                </c:pt>
                <c:pt idx="28">
                  <c:v>XEIZ</c:v>
                </c:pt>
              </c:strCache>
            </c:strRef>
          </c:cat>
          <c:val>
            <c:numRef>
              <c:f>dinamicas!$N$4:$N$33</c:f>
              <c:numCache>
                <c:formatCode>General</c:formatCode>
                <c:ptCount val="29"/>
                <c:pt idx="0">
                  <c:v>86</c:v>
                </c:pt>
                <c:pt idx="1">
                  <c:v>100</c:v>
                </c:pt>
                <c:pt idx="2">
                  <c:v>119</c:v>
                </c:pt>
                <c:pt idx="3">
                  <c:v>193</c:v>
                </c:pt>
                <c:pt idx="4">
                  <c:v>155</c:v>
                </c:pt>
                <c:pt idx="5">
                  <c:v>657</c:v>
                </c:pt>
                <c:pt idx="6">
                  <c:v>497</c:v>
                </c:pt>
                <c:pt idx="7">
                  <c:v>226</c:v>
                </c:pt>
                <c:pt idx="8">
                  <c:v>42</c:v>
                </c:pt>
                <c:pt idx="9">
                  <c:v>34</c:v>
                </c:pt>
                <c:pt idx="10">
                  <c:v>35</c:v>
                </c:pt>
                <c:pt idx="11">
                  <c:v>103</c:v>
                </c:pt>
                <c:pt idx="12">
                  <c:v>200</c:v>
                </c:pt>
                <c:pt idx="13">
                  <c:v>69</c:v>
                </c:pt>
                <c:pt idx="14">
                  <c:v>143</c:v>
                </c:pt>
                <c:pt idx="15">
                  <c:v>46</c:v>
                </c:pt>
                <c:pt idx="16">
                  <c:v>319</c:v>
                </c:pt>
                <c:pt idx="17">
                  <c:v>241</c:v>
                </c:pt>
                <c:pt idx="18">
                  <c:v>159</c:v>
                </c:pt>
                <c:pt idx="19">
                  <c:v>108</c:v>
                </c:pt>
                <c:pt idx="20">
                  <c:v>275</c:v>
                </c:pt>
                <c:pt idx="21">
                  <c:v>54</c:v>
                </c:pt>
                <c:pt idx="22">
                  <c:v>54</c:v>
                </c:pt>
                <c:pt idx="23">
                  <c:v>123</c:v>
                </c:pt>
                <c:pt idx="24">
                  <c:v>126</c:v>
                </c:pt>
                <c:pt idx="25">
                  <c:v>77</c:v>
                </c:pt>
                <c:pt idx="26">
                  <c:v>14</c:v>
                </c:pt>
                <c:pt idx="27">
                  <c:v>222</c:v>
                </c:pt>
                <c:pt idx="28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1-1E47-8F7D-DEA762049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107231"/>
        <c:axId val="2002143119"/>
      </c:areaChart>
      <c:catAx>
        <c:axId val="2002107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02143119"/>
        <c:crosses val="autoZero"/>
        <c:auto val="1"/>
        <c:lblAlgn val="ctr"/>
        <c:lblOffset val="100"/>
        <c:noMultiLvlLbl val="0"/>
      </c:catAx>
      <c:valAx>
        <c:axId val="200214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0210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[Fabian-BASE-DE-DATOS-DETODITO-25-04-2023.xlsx]dinamicas!TablaDinámica5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por año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dinamicas!$K$3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dinamicas!$J$4:$J$10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strCache>
            </c:strRef>
          </c:cat>
          <c:val>
            <c:numRef>
              <c:f>dinamicas!$K$4:$K$10</c:f>
              <c:numCache>
                <c:formatCode>General</c:formatCode>
                <c:ptCount val="6"/>
                <c:pt idx="0">
                  <c:v>443</c:v>
                </c:pt>
                <c:pt idx="1">
                  <c:v>599</c:v>
                </c:pt>
                <c:pt idx="2">
                  <c:v>548</c:v>
                </c:pt>
                <c:pt idx="3">
                  <c:v>1317</c:v>
                </c:pt>
                <c:pt idx="4">
                  <c:v>863</c:v>
                </c:pt>
                <c:pt idx="5">
                  <c:v>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D-9846-A29D-48913B108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[Fabian-BASE-DE-DATOS-DETODITO-25-04-2023.xlsx]dinamicas!TablaDinámica4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Ventas por provincia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dinamicas!$H$3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dinamicas!$G$4:$G$24</c:f>
              <c:strCach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14</c:v>
                </c:pt>
                <c:pt idx="4">
                  <c:v>15</c:v>
                </c:pt>
                <c:pt idx="5">
                  <c:v>20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40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</c:strCache>
            </c:strRef>
          </c:cat>
          <c:val>
            <c:numRef>
              <c:f>dinamicas!$H$4:$H$24</c:f>
              <c:numCache>
                <c:formatCode>General</c:formatCode>
                <c:ptCount val="20"/>
                <c:pt idx="0">
                  <c:v>190</c:v>
                </c:pt>
                <c:pt idx="1">
                  <c:v>155</c:v>
                </c:pt>
                <c:pt idx="2">
                  <c:v>314</c:v>
                </c:pt>
                <c:pt idx="3">
                  <c:v>193</c:v>
                </c:pt>
                <c:pt idx="4">
                  <c:v>275</c:v>
                </c:pt>
                <c:pt idx="5">
                  <c:v>159</c:v>
                </c:pt>
                <c:pt idx="6">
                  <c:v>452</c:v>
                </c:pt>
                <c:pt idx="7">
                  <c:v>208</c:v>
                </c:pt>
                <c:pt idx="8">
                  <c:v>180</c:v>
                </c:pt>
                <c:pt idx="9">
                  <c:v>119</c:v>
                </c:pt>
                <c:pt idx="10">
                  <c:v>222</c:v>
                </c:pt>
                <c:pt idx="11">
                  <c:v>239</c:v>
                </c:pt>
                <c:pt idx="12">
                  <c:v>120</c:v>
                </c:pt>
                <c:pt idx="13">
                  <c:v>308</c:v>
                </c:pt>
                <c:pt idx="14">
                  <c:v>46</c:v>
                </c:pt>
                <c:pt idx="15">
                  <c:v>123</c:v>
                </c:pt>
                <c:pt idx="16">
                  <c:v>771</c:v>
                </c:pt>
                <c:pt idx="17">
                  <c:v>143</c:v>
                </c:pt>
                <c:pt idx="18">
                  <c:v>260</c:v>
                </c:pt>
                <c:pt idx="19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9-E441-B1B5-ED7A2BF39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3412303"/>
        <c:axId val="1983414015"/>
      </c:barChart>
      <c:catAx>
        <c:axId val="198341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83414015"/>
        <c:crosses val="autoZero"/>
        <c:auto val="1"/>
        <c:lblAlgn val="ctr"/>
        <c:lblOffset val="100"/>
        <c:noMultiLvlLbl val="0"/>
      </c:catAx>
      <c:valAx>
        <c:axId val="198341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8341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[Fabian-BASE-DE-DATOS-DETODITO-25-04-2023.xlsx]dinamicas!TablaDinámica3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por zona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dinamicas!$E$3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dinamicas!$D$4:$D$8</c:f>
              <c:strCache>
                <c:ptCount val="4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</c:strCache>
            </c:strRef>
          </c:cat>
          <c:val>
            <c:numRef>
              <c:f>dinamicas!$E$4:$E$8</c:f>
              <c:numCache>
                <c:formatCode>General</c:formatCode>
                <c:ptCount val="4"/>
                <c:pt idx="0">
                  <c:v>1127</c:v>
                </c:pt>
                <c:pt idx="1">
                  <c:v>1340</c:v>
                </c:pt>
                <c:pt idx="2">
                  <c:v>713</c:v>
                </c:pt>
                <c:pt idx="3">
                  <c:v>1363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4-2E46-A0DE-A757DEB8B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42967199"/>
        <c:axId val="1957076687"/>
      </c:barChart>
      <c:catAx>
        <c:axId val="204296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57076687"/>
        <c:crosses val="autoZero"/>
        <c:auto val="1"/>
        <c:lblAlgn val="ctr"/>
        <c:lblOffset val="100"/>
        <c:noMultiLvlLbl val="0"/>
      </c:catAx>
      <c:valAx>
        <c:axId val="195707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296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[Fabian-BASE-DE-DATOS-DETODITO-25-04-2023.xlsx]dinamicas!TablaDinámica2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Ventas por ciudad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dinamicas!$B$3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dinamicas!$A$4:$A$22</c:f>
              <c:strCache>
                <c:ptCount val="18"/>
                <c:pt idx="0">
                  <c:v>ARMENIA</c:v>
                </c:pt>
                <c:pt idx="1">
                  <c:v>BARRANQUILLA</c:v>
                </c:pt>
                <c:pt idx="2">
                  <c:v>BELLO</c:v>
                </c:pt>
                <c:pt idx="3">
                  <c:v>BOGOTA</c:v>
                </c:pt>
                <c:pt idx="4">
                  <c:v>BUCARAMANGA</c:v>
                </c:pt>
                <c:pt idx="5">
                  <c:v>CALI</c:v>
                </c:pt>
                <c:pt idx="6">
                  <c:v>CARTAGENA DE INDIAS</c:v>
                </c:pt>
                <c:pt idx="7">
                  <c:v>CUCUTA</c:v>
                </c:pt>
                <c:pt idx="8">
                  <c:v>IBAGUE</c:v>
                </c:pt>
                <c:pt idx="9">
                  <c:v>MEDELLIN</c:v>
                </c:pt>
                <c:pt idx="10">
                  <c:v>MONTERIA</c:v>
                </c:pt>
                <c:pt idx="11">
                  <c:v>NEIVA</c:v>
                </c:pt>
                <c:pt idx="12">
                  <c:v>PASTO</c:v>
                </c:pt>
                <c:pt idx="13">
                  <c:v>PEREIRA</c:v>
                </c:pt>
                <c:pt idx="14">
                  <c:v>SANTA MARTA</c:v>
                </c:pt>
                <c:pt idx="15">
                  <c:v>SOACHA</c:v>
                </c:pt>
                <c:pt idx="16">
                  <c:v>SOLEDA</c:v>
                </c:pt>
                <c:pt idx="17">
                  <c:v>VALLEDUPAR</c:v>
                </c:pt>
              </c:strCache>
            </c:strRef>
          </c:cat>
          <c:val>
            <c:numRef>
              <c:f>dinamicas!$B$4:$B$22</c:f>
              <c:numCache>
                <c:formatCode>General</c:formatCode>
                <c:ptCount val="18"/>
                <c:pt idx="0">
                  <c:v>461</c:v>
                </c:pt>
                <c:pt idx="1">
                  <c:v>236</c:v>
                </c:pt>
                <c:pt idx="2">
                  <c:v>400</c:v>
                </c:pt>
                <c:pt idx="3">
                  <c:v>302</c:v>
                </c:pt>
                <c:pt idx="4">
                  <c:v>116</c:v>
                </c:pt>
                <c:pt idx="5">
                  <c:v>189</c:v>
                </c:pt>
                <c:pt idx="6">
                  <c:v>220</c:v>
                </c:pt>
                <c:pt idx="7">
                  <c:v>258</c:v>
                </c:pt>
                <c:pt idx="8">
                  <c:v>185</c:v>
                </c:pt>
                <c:pt idx="9">
                  <c:v>298</c:v>
                </c:pt>
                <c:pt idx="10">
                  <c:v>143</c:v>
                </c:pt>
                <c:pt idx="11">
                  <c:v>164</c:v>
                </c:pt>
                <c:pt idx="12">
                  <c:v>174</c:v>
                </c:pt>
                <c:pt idx="13">
                  <c:v>233</c:v>
                </c:pt>
                <c:pt idx="14">
                  <c:v>176</c:v>
                </c:pt>
                <c:pt idx="15">
                  <c:v>81</c:v>
                </c:pt>
                <c:pt idx="16">
                  <c:v>719</c:v>
                </c:pt>
                <c:pt idx="17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1-BF4F-B1D2-E425422D1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4812895"/>
        <c:axId val="2054555039"/>
      </c:barChart>
      <c:catAx>
        <c:axId val="2054812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4555039"/>
        <c:crosses val="autoZero"/>
        <c:auto val="1"/>
        <c:lblAlgn val="ctr"/>
        <c:lblOffset val="100"/>
        <c:noMultiLvlLbl val="0"/>
      </c:catAx>
      <c:valAx>
        <c:axId val="205455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481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[Fabian-BASE-DE-DATOS-DETODITO-25-04-2023.xlsx]dinamicas!TablaDinámica7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dinamicas!$Q$3</c:f>
              <c:strCache>
                <c:ptCount val="1"/>
                <c:pt idx="0">
                  <c:v>Suma de VENTAS PREV.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dinamicas!$P$4:$P$10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strCache>
            </c:strRef>
          </c:cat>
          <c:val>
            <c:numRef>
              <c:f>dinamicas!$Q$4:$Q$10</c:f>
              <c:numCache>
                <c:formatCode>General</c:formatCode>
                <c:ptCount val="6"/>
                <c:pt idx="0">
                  <c:v>1235.9199999999998</c:v>
                </c:pt>
                <c:pt idx="1">
                  <c:v>1255.18</c:v>
                </c:pt>
                <c:pt idx="2">
                  <c:v>1237.0999999999999</c:v>
                </c:pt>
                <c:pt idx="3">
                  <c:v>1907.12</c:v>
                </c:pt>
                <c:pt idx="4">
                  <c:v>1674.98</c:v>
                </c:pt>
                <c:pt idx="5">
                  <c:v>1619.8899999999999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B-AA42-93D4-27B2F7528ABE}"/>
            </c:ext>
          </c:extLst>
        </c:ser>
        <c:ser>
          <c:idx val="1"/>
          <c:order val="1"/>
          <c:tx>
            <c:strRef>
              <c:f>dinamicas!$R$3</c:f>
              <c:strCache>
                <c:ptCount val="1"/>
                <c:pt idx="0">
                  <c:v>Suma de VENTAS REALES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dinamicas!$P$4:$P$10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strCache>
            </c:strRef>
          </c:cat>
          <c:val>
            <c:numRef>
              <c:f>dinamicas!$R$4:$R$10</c:f>
              <c:numCache>
                <c:formatCode>General</c:formatCode>
                <c:ptCount val="6"/>
                <c:pt idx="0">
                  <c:v>443</c:v>
                </c:pt>
                <c:pt idx="1">
                  <c:v>599</c:v>
                </c:pt>
                <c:pt idx="2">
                  <c:v>548</c:v>
                </c:pt>
                <c:pt idx="3">
                  <c:v>1317</c:v>
                </c:pt>
                <c:pt idx="4">
                  <c:v>863</c:v>
                </c:pt>
                <c:pt idx="5">
                  <c:v>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5B-AA42-93D4-27B2F7528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48607903"/>
        <c:axId val="1948609615"/>
      </c:barChart>
      <c:catAx>
        <c:axId val="1948607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8609615"/>
        <c:crosses val="autoZero"/>
        <c:auto val="1"/>
        <c:lblAlgn val="ctr"/>
        <c:lblOffset val="100"/>
        <c:noMultiLvlLbl val="0"/>
      </c:catAx>
      <c:valAx>
        <c:axId val="194860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860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[Fabian-BASE-DE-DATOS-DETODITO-25-04-2023.xlsx]dinamicas!TablaDinámica6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por tienda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dinamicas!$N$3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dinamicas!$M$4:$M$33</c:f>
              <c:strCache>
                <c:ptCount val="29"/>
                <c:pt idx="0">
                  <c:v>AZUCENA</c:v>
                </c:pt>
                <c:pt idx="1">
                  <c:v>CLONY</c:v>
                </c:pt>
                <c:pt idx="2">
                  <c:v>DEIS</c:v>
                </c:pt>
                <c:pt idx="3">
                  <c:v>DER</c:v>
                </c:pt>
                <c:pt idx="4">
                  <c:v>DESTER</c:v>
                </c:pt>
                <c:pt idx="5">
                  <c:v>DEXTER</c:v>
                </c:pt>
                <c:pt idx="6">
                  <c:v>FER</c:v>
                </c:pt>
                <c:pt idx="7">
                  <c:v>FERGUR</c:v>
                </c:pt>
                <c:pt idx="8">
                  <c:v>FERT</c:v>
                </c:pt>
                <c:pt idx="9">
                  <c:v>FIPLAY</c:v>
                </c:pt>
                <c:pt idx="10">
                  <c:v>GENESIS</c:v>
                </c:pt>
                <c:pt idx="11">
                  <c:v>GTS</c:v>
                </c:pt>
                <c:pt idx="12">
                  <c:v>HERTZ</c:v>
                </c:pt>
                <c:pt idx="13">
                  <c:v>HUMBER</c:v>
                </c:pt>
                <c:pt idx="14">
                  <c:v>KLAS</c:v>
                </c:pt>
                <c:pt idx="15">
                  <c:v>LIVING</c:v>
                </c:pt>
                <c:pt idx="16">
                  <c:v>LIZ</c:v>
                </c:pt>
                <c:pt idx="17">
                  <c:v>LORT</c:v>
                </c:pt>
                <c:pt idx="18">
                  <c:v>PECC</c:v>
                </c:pt>
                <c:pt idx="19">
                  <c:v>PILL</c:v>
                </c:pt>
                <c:pt idx="20">
                  <c:v>REGAL</c:v>
                </c:pt>
                <c:pt idx="21">
                  <c:v>SAMMY</c:v>
                </c:pt>
                <c:pt idx="22">
                  <c:v>SAMY</c:v>
                </c:pt>
                <c:pt idx="23">
                  <c:v>SERVIS</c:v>
                </c:pt>
                <c:pt idx="24">
                  <c:v>SINGLE</c:v>
                </c:pt>
                <c:pt idx="25">
                  <c:v>TERRY</c:v>
                </c:pt>
                <c:pt idx="26">
                  <c:v>VIJER</c:v>
                </c:pt>
                <c:pt idx="27">
                  <c:v>WERT</c:v>
                </c:pt>
                <c:pt idx="28">
                  <c:v>XEIZ</c:v>
                </c:pt>
              </c:strCache>
            </c:strRef>
          </c:cat>
          <c:val>
            <c:numRef>
              <c:f>dinamicas!$N$4:$N$33</c:f>
              <c:numCache>
                <c:formatCode>General</c:formatCode>
                <c:ptCount val="29"/>
                <c:pt idx="0">
                  <c:v>86</c:v>
                </c:pt>
                <c:pt idx="1">
                  <c:v>100</c:v>
                </c:pt>
                <c:pt idx="2">
                  <c:v>119</c:v>
                </c:pt>
                <c:pt idx="3">
                  <c:v>193</c:v>
                </c:pt>
                <c:pt idx="4">
                  <c:v>155</c:v>
                </c:pt>
                <c:pt idx="5">
                  <c:v>657</c:v>
                </c:pt>
                <c:pt idx="6">
                  <c:v>497</c:v>
                </c:pt>
                <c:pt idx="7">
                  <c:v>226</c:v>
                </c:pt>
                <c:pt idx="8">
                  <c:v>42</c:v>
                </c:pt>
                <c:pt idx="9">
                  <c:v>34</c:v>
                </c:pt>
                <c:pt idx="10">
                  <c:v>35</c:v>
                </c:pt>
                <c:pt idx="11">
                  <c:v>103</c:v>
                </c:pt>
                <c:pt idx="12">
                  <c:v>200</c:v>
                </c:pt>
                <c:pt idx="13">
                  <c:v>69</c:v>
                </c:pt>
                <c:pt idx="14">
                  <c:v>143</c:v>
                </c:pt>
                <c:pt idx="15">
                  <c:v>46</c:v>
                </c:pt>
                <c:pt idx="16">
                  <c:v>319</c:v>
                </c:pt>
                <c:pt idx="17">
                  <c:v>241</c:v>
                </c:pt>
                <c:pt idx="18">
                  <c:v>159</c:v>
                </c:pt>
                <c:pt idx="19">
                  <c:v>108</c:v>
                </c:pt>
                <c:pt idx="20">
                  <c:v>275</c:v>
                </c:pt>
                <c:pt idx="21">
                  <c:v>54</c:v>
                </c:pt>
                <c:pt idx="22">
                  <c:v>54</c:v>
                </c:pt>
                <c:pt idx="23">
                  <c:v>123</c:v>
                </c:pt>
                <c:pt idx="24">
                  <c:v>126</c:v>
                </c:pt>
                <c:pt idx="25">
                  <c:v>77</c:v>
                </c:pt>
                <c:pt idx="26">
                  <c:v>14</c:v>
                </c:pt>
                <c:pt idx="27">
                  <c:v>222</c:v>
                </c:pt>
                <c:pt idx="28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0-CA45-8845-B5A68A602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107231"/>
        <c:axId val="2002143119"/>
      </c:areaChart>
      <c:catAx>
        <c:axId val="2002107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02143119"/>
        <c:crosses val="autoZero"/>
        <c:auto val="1"/>
        <c:lblAlgn val="ctr"/>
        <c:lblOffset val="100"/>
        <c:noMultiLvlLbl val="0"/>
      </c:catAx>
      <c:valAx>
        <c:axId val="200214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0210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[Fabian-BASE-DE-DATOS-DETODITO-25-04-2023.xlsx]dinamicas!TablaDinámica5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por año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dinamicas!$K$3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E5-264E-ABEC-88421DC057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E5-264E-ABEC-88421DC057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E5-264E-ABEC-88421DC0577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E5-264E-ABEC-88421DC0577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6E5-264E-ABEC-88421DC0577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6E5-264E-ABEC-88421DC057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dinamicas!$J$4:$J$10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strCache>
            </c:strRef>
          </c:cat>
          <c:val>
            <c:numRef>
              <c:f>dinamicas!$K$4:$K$10</c:f>
              <c:numCache>
                <c:formatCode>General</c:formatCode>
                <c:ptCount val="6"/>
                <c:pt idx="0">
                  <c:v>443</c:v>
                </c:pt>
                <c:pt idx="1">
                  <c:v>599</c:v>
                </c:pt>
                <c:pt idx="2">
                  <c:v>548</c:v>
                </c:pt>
                <c:pt idx="3">
                  <c:v>1317</c:v>
                </c:pt>
                <c:pt idx="4">
                  <c:v>863</c:v>
                </c:pt>
                <c:pt idx="5">
                  <c:v>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6E5-264E-ABEC-88421DC05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12</xdr:row>
      <xdr:rowOff>25400</xdr:rowOff>
    </xdr:from>
    <xdr:to>
      <xdr:col>20</xdr:col>
      <xdr:colOff>342900</xdr:colOff>
      <xdr:row>26</xdr:row>
      <xdr:rowOff>101600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60A10AC-D144-DEDB-D1A9-BF86D7A2D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12700</xdr:colOff>
      <xdr:row>35</xdr:row>
      <xdr:rowOff>0</xdr:rowOff>
    </xdr:from>
    <xdr:to>
      <xdr:col>17</xdr:col>
      <xdr:colOff>190500</xdr:colOff>
      <xdr:row>49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F32B249-9125-1323-4337-E833E4AAD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901700</xdr:colOff>
      <xdr:row>26</xdr:row>
      <xdr:rowOff>0</xdr:rowOff>
    </xdr:from>
    <xdr:to>
      <xdr:col>11</xdr:col>
      <xdr:colOff>355600</xdr:colOff>
      <xdr:row>40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EAA1D42-D96E-CDCE-2D62-3BF725C07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533400</xdr:colOff>
      <xdr:row>24</xdr:row>
      <xdr:rowOff>177800</xdr:rowOff>
    </xdr:from>
    <xdr:to>
      <xdr:col>4</xdr:col>
      <xdr:colOff>749300</xdr:colOff>
      <xdr:row>39</xdr:row>
      <xdr:rowOff>63500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19ECB49-1E0C-6518-AAFC-C90BBE3D2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152401</xdr:colOff>
      <xdr:row>10</xdr:row>
      <xdr:rowOff>124460</xdr:rowOff>
    </xdr:from>
    <xdr:to>
      <xdr:col>5</xdr:col>
      <xdr:colOff>266701</xdr:colOff>
      <xdr:row>20</xdr:row>
      <xdr:rowOff>63500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BE2320D-BFD0-705C-1B37-45ABAD4FA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165100</xdr:colOff>
      <xdr:row>39</xdr:row>
      <xdr:rowOff>63500</xdr:rowOff>
    </xdr:from>
    <xdr:to>
      <xdr:col>4</xdr:col>
      <xdr:colOff>381000</xdr:colOff>
      <xdr:row>53</xdr:row>
      <xdr:rowOff>139700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F560B02-2F15-4B5D-74EC-BB64C8F9B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812799</xdr:colOff>
      <xdr:row>12</xdr:row>
      <xdr:rowOff>116840</xdr:rowOff>
    </xdr:from>
    <xdr:to>
      <xdr:col>20</xdr:col>
      <xdr:colOff>800099</xdr:colOff>
      <xdr:row>27</xdr:row>
      <xdr:rowOff>2540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251F35-9A5B-284E-AD31-5565AE5C9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126999</xdr:colOff>
      <xdr:row>12</xdr:row>
      <xdr:rowOff>116840</xdr:rowOff>
    </xdr:from>
    <xdr:to>
      <xdr:col>15</xdr:col>
      <xdr:colOff>571499</xdr:colOff>
      <xdr:row>27</xdr:row>
      <xdr:rowOff>2540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8DE49F7-1E8A-E241-A266-5145A8D5AC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292099</xdr:colOff>
      <xdr:row>12</xdr:row>
      <xdr:rowOff>104140</xdr:rowOff>
    </xdr:from>
    <xdr:to>
      <xdr:col>9</xdr:col>
      <xdr:colOff>736599</xdr:colOff>
      <xdr:row>26</xdr:row>
      <xdr:rowOff>180340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3F1837F-F10F-BE4D-9DA3-CD3C684F5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304800</xdr:colOff>
      <xdr:row>12</xdr:row>
      <xdr:rowOff>88900</xdr:rowOff>
    </xdr:from>
    <xdr:to>
      <xdr:col>4</xdr:col>
      <xdr:colOff>76200</xdr:colOff>
      <xdr:row>22</xdr:row>
      <xdr:rowOff>27940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3343BE3-E5EF-374B-998F-B97034652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635000</xdr:colOff>
      <xdr:row>0</xdr:row>
      <xdr:rowOff>139701</xdr:rowOff>
    </xdr:from>
    <xdr:to>
      <xdr:col>2</xdr:col>
      <xdr:colOff>812800</xdr:colOff>
      <xdr:row>7</xdr:row>
      <xdr:rowOff>139701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ZONA">
              <a:extLst>
                <a:ext uri="{FF2B5EF4-FFF2-40B4-BE49-F238E27FC236}">
                  <a16:creationId xmlns:a16="http://schemas.microsoft.com/office/drawing/2014/main" id="{4FAAF4B8-D765-3036-0921-16158AB00E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ZON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00" y="139701"/>
              <a:ext cx="182880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12700</xdr:colOff>
      <xdr:row>0</xdr:row>
      <xdr:rowOff>1</xdr:rowOff>
    </xdr:from>
    <xdr:to>
      <xdr:col>8</xdr:col>
      <xdr:colOff>190500</xdr:colOff>
      <xdr:row>9</xdr:row>
      <xdr:rowOff>127001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AÑO">
              <a:extLst>
                <a:ext uri="{FF2B5EF4-FFF2-40B4-BE49-F238E27FC236}">
                  <a16:creationId xmlns:a16="http://schemas.microsoft.com/office/drawing/2014/main" id="{9C92D7F5-DE38-A536-5281-4671BD1269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65700" y="1"/>
              <a:ext cx="1828800" cy="1841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139700</xdr:colOff>
      <xdr:row>0</xdr:row>
      <xdr:rowOff>1</xdr:rowOff>
    </xdr:from>
    <xdr:to>
      <xdr:col>14</xdr:col>
      <xdr:colOff>317500</xdr:colOff>
      <xdr:row>10</xdr:row>
      <xdr:rowOff>165101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TIENDA">
              <a:extLst>
                <a:ext uri="{FF2B5EF4-FFF2-40B4-BE49-F238E27FC236}">
                  <a16:creationId xmlns:a16="http://schemas.microsoft.com/office/drawing/2014/main" id="{9C20532F-3986-AB89-AC18-58A41C72F6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END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45700" y="1"/>
              <a:ext cx="1828800" cy="2070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ian Adolfo Sanclemente" refreshedDate="45552.839481365743" createdVersion="8" refreshedVersion="8" minRefreshableVersion="3" recordCount="52" xr:uid="{34CE1829-90D8-BB48-ADF5-344D0202B470}">
  <cacheSource type="worksheet">
    <worksheetSource name="Tabla1"/>
  </cacheSource>
  <cacheFields count="9">
    <cacheField name="AÑO" numFmtId="0">
      <sharedItems containsSemiMixedTypes="0" containsString="0" containsNumber="1" containsInteger="1" minValue="2016" maxValue="2021" count="6">
        <n v="2016"/>
        <n v="2017"/>
        <n v="2018"/>
        <n v="2019"/>
        <n v="2020"/>
        <n v="2021"/>
      </sharedItems>
    </cacheField>
    <cacheField name="TRIMESTRE" numFmtId="0">
      <sharedItems containsSemiMixedTypes="0" containsString="0" containsNumber="1" containsInteger="1" minValue="1" maxValue="1"/>
    </cacheField>
    <cacheField name="MES" numFmtId="0">
      <sharedItems/>
    </cacheField>
    <cacheField name="ZONA" numFmtId="0">
      <sharedItems containsSemiMixedTypes="0" containsString="0" containsNumber="1" containsInteger="1" minValue="21" maxValue="24" count="4">
        <n v="21"/>
        <n v="22"/>
        <n v="23"/>
        <n v="24"/>
      </sharedItems>
    </cacheField>
    <cacheField name="PROVICIA" numFmtId="0">
      <sharedItems containsSemiMixedTypes="0" containsString="0" containsNumber="1" containsInteger="1" minValue="10" maxValue="46" count="20">
        <n v="10"/>
        <n v="12"/>
        <n v="14"/>
        <n v="15"/>
        <n v="11"/>
        <n v="20"/>
        <n v="22"/>
        <n v="24"/>
        <n v="25"/>
        <n v="26"/>
        <n v="23"/>
        <n v="33"/>
        <n v="34"/>
        <n v="35"/>
        <n v="36"/>
        <n v="40"/>
        <n v="43"/>
        <n v="44"/>
        <n v="45"/>
        <n v="46"/>
      </sharedItems>
    </cacheField>
    <cacheField name="CIUDAD" numFmtId="0">
      <sharedItems count="19">
        <s v="CALI"/>
        <s v="MEDELLIN"/>
        <s v="BOGOTA"/>
        <s v="BARRANQUILLA"/>
        <s v="CARTAGENA DE INDIAS"/>
        <s v="SOACHA"/>
        <s v="CUCUTA"/>
        <s v="SOLEDA"/>
        <s v="BUCARAMANGA"/>
        <s v="BELLO"/>
        <s v="PEREIRA"/>
        <s v="PASTO"/>
        <s v="MONTERIA"/>
        <s v="VALLEDUPAR"/>
        <s v="NEIVA"/>
        <s v="ARMENIA"/>
        <s v="IBAGUE"/>
        <s v="SANTA MARTA"/>
        <s v="MEDELIN" u="1"/>
      </sharedItems>
    </cacheField>
    <cacheField name="TIENDA" numFmtId="0">
      <sharedItems count="29">
        <s v="GENESIS"/>
        <s v="AZUCENA"/>
        <s v="LIZ"/>
        <s v="DER"/>
        <s v="REGAL"/>
        <s v="HUMBER"/>
        <s v="DESTER"/>
        <s v="SINGLE"/>
        <s v="PECC"/>
        <s v="FER"/>
        <s v="GTS"/>
        <s v="TERRY"/>
        <s v="DEIS"/>
        <s v="WERT"/>
        <s v="LORT"/>
        <s v="SAMY"/>
        <s v="FERT"/>
        <s v="HERTZ"/>
        <s v="LIVING"/>
        <s v="PILL"/>
        <s v="SERVIS"/>
        <s v="CLONY"/>
        <s v="KLAS"/>
        <s v="VIJER"/>
        <s v="FIPLAY"/>
        <s v="XEIZ"/>
        <s v="FERGUR"/>
        <s v="DEXTER"/>
        <s v="SAMMY"/>
      </sharedItems>
    </cacheField>
    <cacheField name="VENTAS PREV." numFmtId="2">
      <sharedItems containsSemiMixedTypes="0" containsString="0" containsNumber="1" minValue="110" maxValue="386.3" count="22">
        <n v="110"/>
        <n v="133.1"/>
        <n v="160.82"/>
        <n v="194.08"/>
        <n v="234"/>
        <n v="235"/>
        <n v="132"/>
        <n v="159.5"/>
        <n v="192.5"/>
        <n v="232.1"/>
        <n v="162"/>
        <n v="200"/>
        <n v="241.1"/>
        <n v="321"/>
        <n v="386.3"/>
        <n v="133"/>
        <n v="281.89999999999998"/>
        <n v="134"/>
        <n v="123"/>
        <n v="148.69999999999999"/>
        <n v="179.54"/>
        <n v="216.55"/>
      </sharedItems>
    </cacheField>
    <cacheField name="VENTAS REALES" numFmtId="2">
      <sharedItems containsSemiMixedTypes="0" containsString="0" containsNumber="1" containsInteger="1" minValue="12" maxValue="657" count="25">
        <n v="12"/>
        <n v="32"/>
        <n v="65"/>
        <n v="93"/>
        <n v="132"/>
        <n v="15"/>
        <n v="62"/>
        <n v="133"/>
        <n v="14"/>
        <n v="54"/>
        <n v="99"/>
        <n v="141"/>
        <n v="42"/>
        <n v="122"/>
        <n v="23"/>
        <n v="123"/>
        <n v="100"/>
        <n v="143"/>
        <n v="34"/>
        <n v="66"/>
        <n v="226"/>
        <n v="657"/>
        <n v="64"/>
        <n v="78"/>
        <n v="89"/>
      </sharedItems>
    </cacheField>
  </cacheFields>
  <extLst>
    <ext xmlns:x14="http://schemas.microsoft.com/office/spreadsheetml/2009/9/main" uri="{725AE2AE-9491-48be-B2B4-4EB974FC3084}">
      <x14:pivotCacheDefinition pivotCacheId="144973139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n v="1"/>
    <s v="ENERO"/>
    <x v="0"/>
    <x v="0"/>
    <x v="0"/>
    <x v="0"/>
    <x v="0"/>
    <x v="0"/>
  </r>
  <r>
    <x v="0"/>
    <n v="1"/>
    <s v="ENERO"/>
    <x v="0"/>
    <x v="0"/>
    <x v="1"/>
    <x v="1"/>
    <x v="1"/>
    <x v="1"/>
  </r>
  <r>
    <x v="0"/>
    <n v="1"/>
    <s v="ENERO"/>
    <x v="0"/>
    <x v="1"/>
    <x v="2"/>
    <x v="2"/>
    <x v="2"/>
    <x v="2"/>
  </r>
  <r>
    <x v="0"/>
    <n v="1"/>
    <s v="ENERO"/>
    <x v="0"/>
    <x v="2"/>
    <x v="3"/>
    <x v="3"/>
    <x v="3"/>
    <x v="3"/>
  </r>
  <r>
    <x v="0"/>
    <n v="1"/>
    <s v="ENERO"/>
    <x v="0"/>
    <x v="3"/>
    <x v="4"/>
    <x v="4"/>
    <x v="4"/>
    <x v="4"/>
  </r>
  <r>
    <x v="0"/>
    <n v="1"/>
    <s v="ENERO"/>
    <x v="0"/>
    <x v="0"/>
    <x v="5"/>
    <x v="5"/>
    <x v="0"/>
    <x v="5"/>
  </r>
  <r>
    <x v="0"/>
    <n v="1"/>
    <s v="ENERO"/>
    <x v="0"/>
    <x v="4"/>
    <x v="6"/>
    <x v="6"/>
    <x v="1"/>
    <x v="1"/>
  </r>
  <r>
    <x v="0"/>
    <n v="1"/>
    <s v="ENERO"/>
    <x v="0"/>
    <x v="1"/>
    <x v="7"/>
    <x v="7"/>
    <x v="2"/>
    <x v="6"/>
  </r>
  <r>
    <x v="1"/>
    <n v="1"/>
    <s v="ENERO"/>
    <x v="1"/>
    <x v="5"/>
    <x v="8"/>
    <x v="8"/>
    <x v="3"/>
    <x v="3"/>
  </r>
  <r>
    <x v="1"/>
    <n v="1"/>
    <s v="ENERO"/>
    <x v="1"/>
    <x v="6"/>
    <x v="9"/>
    <x v="9"/>
    <x v="5"/>
    <x v="7"/>
  </r>
  <r>
    <x v="1"/>
    <n v="1"/>
    <s v="ENERO"/>
    <x v="1"/>
    <x v="7"/>
    <x v="10"/>
    <x v="10"/>
    <x v="0"/>
    <x v="8"/>
  </r>
  <r>
    <x v="1"/>
    <n v="1"/>
    <s v="ENERO"/>
    <x v="1"/>
    <x v="7"/>
    <x v="11"/>
    <x v="11"/>
    <x v="6"/>
    <x v="9"/>
  </r>
  <r>
    <x v="1"/>
    <n v="1"/>
    <s v="ENERO"/>
    <x v="1"/>
    <x v="8"/>
    <x v="12"/>
    <x v="12"/>
    <x v="7"/>
    <x v="2"/>
  </r>
  <r>
    <x v="1"/>
    <n v="1"/>
    <s v="ENERO"/>
    <x v="1"/>
    <x v="9"/>
    <x v="13"/>
    <x v="13"/>
    <x v="8"/>
    <x v="10"/>
  </r>
  <r>
    <x v="1"/>
    <n v="1"/>
    <s v="ENERO"/>
    <x v="1"/>
    <x v="6"/>
    <x v="14"/>
    <x v="14"/>
    <x v="9"/>
    <x v="11"/>
  </r>
  <r>
    <x v="2"/>
    <n v="1"/>
    <s v="ENERO"/>
    <x v="1"/>
    <x v="10"/>
    <x v="15"/>
    <x v="9"/>
    <x v="0"/>
    <x v="2"/>
  </r>
  <r>
    <x v="2"/>
    <n v="1"/>
    <s v="ENERO"/>
    <x v="2"/>
    <x v="11"/>
    <x v="15"/>
    <x v="15"/>
    <x v="1"/>
    <x v="9"/>
  </r>
  <r>
    <x v="2"/>
    <n v="1"/>
    <s v="ENERO"/>
    <x v="2"/>
    <x v="11"/>
    <x v="15"/>
    <x v="2"/>
    <x v="2"/>
    <x v="2"/>
  </r>
  <r>
    <x v="2"/>
    <n v="1"/>
    <s v="ENERO"/>
    <x v="2"/>
    <x v="12"/>
    <x v="16"/>
    <x v="16"/>
    <x v="3"/>
    <x v="12"/>
  </r>
  <r>
    <x v="2"/>
    <n v="1"/>
    <s v="ENERO"/>
    <x v="2"/>
    <x v="13"/>
    <x v="17"/>
    <x v="17"/>
    <x v="4"/>
    <x v="13"/>
  </r>
  <r>
    <x v="2"/>
    <n v="1"/>
    <s v="ENERO"/>
    <x v="2"/>
    <x v="14"/>
    <x v="0"/>
    <x v="18"/>
    <x v="0"/>
    <x v="14"/>
  </r>
  <r>
    <x v="2"/>
    <n v="1"/>
    <s v="ENERO"/>
    <x v="2"/>
    <x v="13"/>
    <x v="10"/>
    <x v="19"/>
    <x v="1"/>
    <x v="9"/>
  </r>
  <r>
    <x v="2"/>
    <n v="1"/>
    <s v="ENERO"/>
    <x v="3"/>
    <x v="15"/>
    <x v="2"/>
    <x v="20"/>
    <x v="10"/>
    <x v="15"/>
  </r>
  <r>
    <x v="3"/>
    <n v="1"/>
    <s v="ENERO"/>
    <x v="3"/>
    <x v="16"/>
    <x v="0"/>
    <x v="21"/>
    <x v="11"/>
    <x v="16"/>
  </r>
  <r>
    <x v="3"/>
    <n v="1"/>
    <s v="ENERO"/>
    <x v="3"/>
    <x v="17"/>
    <x v="1"/>
    <x v="22"/>
    <x v="12"/>
    <x v="17"/>
  </r>
  <r>
    <x v="3"/>
    <n v="1"/>
    <s v="ENERO"/>
    <x v="3"/>
    <x v="16"/>
    <x v="2"/>
    <x v="23"/>
    <x v="0"/>
    <x v="8"/>
  </r>
  <r>
    <x v="3"/>
    <n v="1"/>
    <s v="ENERO"/>
    <x v="3"/>
    <x v="18"/>
    <x v="4"/>
    <x v="24"/>
    <x v="2"/>
    <x v="18"/>
  </r>
  <r>
    <x v="3"/>
    <n v="1"/>
    <s v="ENERO"/>
    <x v="3"/>
    <x v="19"/>
    <x v="5"/>
    <x v="25"/>
    <x v="3"/>
    <x v="19"/>
  </r>
  <r>
    <x v="3"/>
    <n v="1"/>
    <s v="ENERO"/>
    <x v="3"/>
    <x v="18"/>
    <x v="6"/>
    <x v="26"/>
    <x v="13"/>
    <x v="20"/>
  </r>
  <r>
    <x v="3"/>
    <n v="1"/>
    <s v="ENERO"/>
    <x v="3"/>
    <x v="16"/>
    <x v="7"/>
    <x v="27"/>
    <x v="14"/>
    <x v="21"/>
  </r>
  <r>
    <x v="3"/>
    <n v="1"/>
    <s v="FEBRERO"/>
    <x v="0"/>
    <x v="0"/>
    <x v="8"/>
    <x v="0"/>
    <x v="15"/>
    <x v="14"/>
  </r>
  <r>
    <x v="3"/>
    <n v="1"/>
    <s v="FEBRERO"/>
    <x v="0"/>
    <x v="0"/>
    <x v="0"/>
    <x v="1"/>
    <x v="2"/>
    <x v="9"/>
  </r>
  <r>
    <x v="4"/>
    <n v="1"/>
    <s v="FEBRERO"/>
    <x v="0"/>
    <x v="1"/>
    <x v="1"/>
    <x v="2"/>
    <x v="3"/>
    <x v="15"/>
  </r>
  <r>
    <x v="4"/>
    <n v="1"/>
    <s v="FEBRERO"/>
    <x v="0"/>
    <x v="2"/>
    <x v="2"/>
    <x v="3"/>
    <x v="4"/>
    <x v="16"/>
  </r>
  <r>
    <x v="4"/>
    <n v="1"/>
    <s v="FEBRERO"/>
    <x v="0"/>
    <x v="3"/>
    <x v="3"/>
    <x v="4"/>
    <x v="16"/>
    <x v="17"/>
  </r>
  <r>
    <x v="4"/>
    <n v="1"/>
    <s v="FEBRERO"/>
    <x v="0"/>
    <x v="0"/>
    <x v="4"/>
    <x v="5"/>
    <x v="0"/>
    <x v="9"/>
  </r>
  <r>
    <x v="4"/>
    <n v="1"/>
    <s v="FEBRERO"/>
    <x v="0"/>
    <x v="4"/>
    <x v="9"/>
    <x v="6"/>
    <x v="1"/>
    <x v="15"/>
  </r>
  <r>
    <x v="4"/>
    <n v="1"/>
    <s v="FEBRERO"/>
    <x v="0"/>
    <x v="1"/>
    <x v="10"/>
    <x v="7"/>
    <x v="2"/>
    <x v="22"/>
  </r>
  <r>
    <x v="4"/>
    <n v="1"/>
    <s v="FEBRERO"/>
    <x v="1"/>
    <x v="5"/>
    <x v="11"/>
    <x v="8"/>
    <x v="3"/>
    <x v="19"/>
  </r>
  <r>
    <x v="4"/>
    <n v="1"/>
    <s v="FEBRERO"/>
    <x v="1"/>
    <x v="6"/>
    <x v="12"/>
    <x v="9"/>
    <x v="17"/>
    <x v="23"/>
  </r>
  <r>
    <x v="4"/>
    <n v="1"/>
    <s v="FEBRERO"/>
    <x v="1"/>
    <x v="7"/>
    <x v="13"/>
    <x v="10"/>
    <x v="0"/>
    <x v="24"/>
  </r>
  <r>
    <x v="4"/>
    <n v="1"/>
    <s v="FEBRERO"/>
    <x v="1"/>
    <x v="7"/>
    <x v="14"/>
    <x v="11"/>
    <x v="18"/>
    <x v="14"/>
  </r>
  <r>
    <x v="5"/>
    <n v="1"/>
    <s v="FEBRERO"/>
    <x v="1"/>
    <x v="8"/>
    <x v="15"/>
    <x v="12"/>
    <x v="19"/>
    <x v="9"/>
  </r>
  <r>
    <x v="5"/>
    <n v="1"/>
    <s v="FEBRERO"/>
    <x v="1"/>
    <x v="9"/>
    <x v="15"/>
    <x v="13"/>
    <x v="20"/>
    <x v="15"/>
  </r>
  <r>
    <x v="5"/>
    <n v="1"/>
    <s v="FEBRERO"/>
    <x v="1"/>
    <x v="6"/>
    <x v="15"/>
    <x v="14"/>
    <x v="21"/>
    <x v="16"/>
  </r>
  <r>
    <x v="5"/>
    <n v="1"/>
    <s v="FEBRERO"/>
    <x v="1"/>
    <x v="10"/>
    <x v="16"/>
    <x v="9"/>
    <x v="0"/>
    <x v="17"/>
  </r>
  <r>
    <x v="5"/>
    <n v="1"/>
    <s v="FEBRERO"/>
    <x v="2"/>
    <x v="11"/>
    <x v="17"/>
    <x v="28"/>
    <x v="1"/>
    <x v="9"/>
  </r>
  <r>
    <x v="5"/>
    <n v="1"/>
    <s v="FEBRERO"/>
    <x v="2"/>
    <x v="11"/>
    <x v="9"/>
    <x v="2"/>
    <x v="2"/>
    <x v="19"/>
  </r>
  <r>
    <x v="5"/>
    <n v="1"/>
    <s v="FEBRERO"/>
    <x v="2"/>
    <x v="12"/>
    <x v="10"/>
    <x v="9"/>
    <x v="3"/>
    <x v="23"/>
  </r>
  <r>
    <x v="5"/>
    <n v="1"/>
    <s v="FEBRERO"/>
    <x v="2"/>
    <x v="13"/>
    <x v="9"/>
    <x v="17"/>
    <x v="4"/>
    <x v="23"/>
  </r>
  <r>
    <x v="5"/>
    <n v="1"/>
    <s v="FEBRERO"/>
    <x v="2"/>
    <x v="14"/>
    <x v="10"/>
    <x v="18"/>
    <x v="0"/>
    <x v="14"/>
  </r>
  <r>
    <x v="5"/>
    <n v="1"/>
    <s v="FEBRERO"/>
    <x v="2"/>
    <x v="13"/>
    <x v="11"/>
    <x v="19"/>
    <x v="1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9F84EB-5357-DD4B-989D-BF8A0D5FEF58}" name="TablaDinámica7" cacheId="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Años">
  <location ref="P3:R10" firstHeaderRow="0" firstDataRow="1" firstDataCol="1"/>
  <pivotFields count="9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21">
        <item x="0"/>
        <item x="4"/>
        <item x="1"/>
        <item x="2"/>
        <item x="3"/>
        <item x="5"/>
        <item x="6"/>
        <item x="10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>
      <items count="20">
        <item x="15"/>
        <item x="3"/>
        <item x="9"/>
        <item x="2"/>
        <item x="8"/>
        <item x="0"/>
        <item x="4"/>
        <item x="6"/>
        <item x="16"/>
        <item m="1" x="18"/>
        <item x="1"/>
        <item x="12"/>
        <item x="14"/>
        <item x="11"/>
        <item x="10"/>
        <item x="17"/>
        <item x="5"/>
        <item x="7"/>
        <item x="13"/>
        <item t="default"/>
      </items>
    </pivotField>
    <pivotField showAll="0">
      <items count="30">
        <item x="1"/>
        <item x="21"/>
        <item x="12"/>
        <item x="3"/>
        <item x="6"/>
        <item x="27"/>
        <item x="9"/>
        <item x="26"/>
        <item x="16"/>
        <item x="24"/>
        <item x="0"/>
        <item x="10"/>
        <item x="17"/>
        <item x="5"/>
        <item x="22"/>
        <item x="18"/>
        <item x="2"/>
        <item x="14"/>
        <item x="8"/>
        <item x="19"/>
        <item x="4"/>
        <item x="28"/>
        <item x="15"/>
        <item x="20"/>
        <item x="7"/>
        <item x="11"/>
        <item x="23"/>
        <item x="13"/>
        <item x="25"/>
        <item t="default"/>
      </items>
    </pivotField>
    <pivotField dataField="1" numFmtId="2" showAll="0">
      <items count="23">
        <item x="0"/>
        <item x="18"/>
        <item x="6"/>
        <item x="15"/>
        <item x="1"/>
        <item x="17"/>
        <item x="19"/>
        <item x="7"/>
        <item x="2"/>
        <item x="10"/>
        <item x="20"/>
        <item x="8"/>
        <item x="3"/>
        <item x="11"/>
        <item x="21"/>
        <item x="9"/>
        <item x="4"/>
        <item x="5"/>
        <item x="12"/>
        <item x="16"/>
        <item x="13"/>
        <item x="14"/>
        <item t="default"/>
      </items>
    </pivotField>
    <pivotField dataField="1" numFmtId="2" showAll="0">
      <items count="26">
        <item x="0"/>
        <item x="8"/>
        <item x="5"/>
        <item x="14"/>
        <item x="1"/>
        <item x="18"/>
        <item x="12"/>
        <item x="9"/>
        <item x="6"/>
        <item x="22"/>
        <item x="2"/>
        <item x="19"/>
        <item x="23"/>
        <item x="24"/>
        <item x="3"/>
        <item x="10"/>
        <item x="16"/>
        <item x="13"/>
        <item x="15"/>
        <item x="4"/>
        <item x="7"/>
        <item x="11"/>
        <item x="17"/>
        <item x="20"/>
        <item x="21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VENTAS PREV." fld="7" baseField="0" baseItem="0"/>
    <dataField name="Suma de VENTAS REALES" fld="8" baseField="0" baseItem="0"/>
  </dataFields>
  <formats count="12">
    <format dxfId="840">
      <pivotArea dataOnly="0" labelOnly="1" outline="0" axis="axisValues" fieldPosition="0"/>
    </format>
    <format dxfId="841">
      <pivotArea dataOnly="0" labelOnly="1" outline="0" axis="axisValues" fieldPosition="0"/>
    </format>
    <format dxfId="842">
      <pivotArea field="5" type="button" dataOnly="0" labelOnly="1" outline="0"/>
    </format>
    <format dxfId="843">
      <pivotArea dataOnly="0" labelOnly="1" outline="0" axis="axisValues" fieldPosition="0"/>
    </format>
    <format dxfId="844">
      <pivotArea field="5" type="button" dataOnly="0" labelOnly="1" outline="0"/>
    </format>
    <format dxfId="84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4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4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48">
      <pivotArea field="4" type="button" dataOnly="0" labelOnly="1" outline="0"/>
    </format>
    <format dxfId="849">
      <pivotArea field="4" type="button" dataOnly="0" labelOnly="1" outline="0"/>
    </format>
    <format dxfId="850">
      <pivotArea field="0" type="button" dataOnly="0" labelOnly="1" outline="0" axis="axisRow" fieldPosition="0"/>
    </format>
    <format dxfId="851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7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11DFBE-A2CB-1645-8BBF-940146A2691B}" name="TablaDinámica6" cacheId="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M3:N33" firstHeaderRow="1" firstDataRow="1" firstDataCol="1"/>
  <pivotFields count="9"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21">
        <item x="0"/>
        <item x="4"/>
        <item x="1"/>
        <item x="2"/>
        <item x="3"/>
        <item x="5"/>
        <item x="6"/>
        <item x="10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>
      <items count="20">
        <item x="15"/>
        <item x="3"/>
        <item x="9"/>
        <item x="2"/>
        <item x="8"/>
        <item x="0"/>
        <item x="4"/>
        <item x="6"/>
        <item x="16"/>
        <item m="1" x="18"/>
        <item x="1"/>
        <item x="12"/>
        <item x="14"/>
        <item x="11"/>
        <item x="10"/>
        <item x="17"/>
        <item x="5"/>
        <item x="7"/>
        <item x="13"/>
        <item t="default"/>
      </items>
    </pivotField>
    <pivotField axis="axisRow" showAll="0">
      <items count="30">
        <item x="1"/>
        <item x="21"/>
        <item x="12"/>
        <item x="3"/>
        <item x="6"/>
        <item x="27"/>
        <item x="9"/>
        <item x="26"/>
        <item x="16"/>
        <item x="24"/>
        <item x="0"/>
        <item x="10"/>
        <item x="17"/>
        <item x="5"/>
        <item x="22"/>
        <item x="18"/>
        <item x="2"/>
        <item x="14"/>
        <item x="8"/>
        <item x="19"/>
        <item x="4"/>
        <item x="28"/>
        <item x="15"/>
        <item x="20"/>
        <item x="7"/>
        <item x="11"/>
        <item x="23"/>
        <item x="13"/>
        <item x="25"/>
        <item t="default"/>
      </items>
    </pivotField>
    <pivotField numFmtId="2" showAll="0"/>
    <pivotField dataField="1" numFmtId="2" showAll="0"/>
  </pivotFields>
  <rowFields count="1">
    <field x="6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Suma de VENTAS REALES" fld="8" baseField="0" baseItem="0"/>
  </dataFields>
  <formats count="10">
    <format dxfId="874">
      <pivotArea dataOnly="0" labelOnly="1" outline="0" axis="axisValues" fieldPosition="0"/>
    </format>
    <format dxfId="875">
      <pivotArea dataOnly="0" labelOnly="1" outline="0" axis="axisValues" fieldPosition="0"/>
    </format>
    <format dxfId="876">
      <pivotArea field="5" type="button" dataOnly="0" labelOnly="1" outline="0"/>
    </format>
    <format dxfId="877">
      <pivotArea dataOnly="0" labelOnly="1" outline="0" axis="axisValues" fieldPosition="0"/>
    </format>
    <format dxfId="878">
      <pivotArea field="5" type="button" dataOnly="0" labelOnly="1" outline="0"/>
    </format>
    <format dxfId="87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8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8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82">
      <pivotArea field="4" type="button" dataOnly="0" labelOnly="1" outline="0"/>
    </format>
    <format dxfId="883">
      <pivotArea field="4" type="button" dataOnly="0" labelOnly="1" outline="0"/>
    </format>
  </format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EAA719-7C73-6A42-8D17-2F15CFF93CA2}" name="TablaDinámica5" cacheId="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J3:K10" firstHeaderRow="1" firstDataRow="1" firstDataCol="1"/>
  <pivotFields count="9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21">
        <item x="0"/>
        <item x="4"/>
        <item x="1"/>
        <item x="2"/>
        <item x="3"/>
        <item x="5"/>
        <item x="6"/>
        <item x="10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>
      <items count="20">
        <item x="15"/>
        <item x="3"/>
        <item x="9"/>
        <item x="2"/>
        <item x="8"/>
        <item x="0"/>
        <item x="4"/>
        <item x="6"/>
        <item x="16"/>
        <item m="1" x="18"/>
        <item x="1"/>
        <item x="12"/>
        <item x="14"/>
        <item x="11"/>
        <item x="10"/>
        <item x="17"/>
        <item x="5"/>
        <item x="7"/>
        <item x="13"/>
        <item t="default"/>
      </items>
    </pivotField>
    <pivotField showAll="0">
      <items count="30">
        <item x="1"/>
        <item x="21"/>
        <item x="12"/>
        <item x="3"/>
        <item x="6"/>
        <item x="27"/>
        <item x="9"/>
        <item x="26"/>
        <item x="16"/>
        <item x="24"/>
        <item x="0"/>
        <item x="10"/>
        <item x="17"/>
        <item x="5"/>
        <item x="22"/>
        <item x="18"/>
        <item x="2"/>
        <item x="14"/>
        <item x="8"/>
        <item x="19"/>
        <item x="4"/>
        <item x="28"/>
        <item x="15"/>
        <item x="20"/>
        <item x="7"/>
        <item x="11"/>
        <item x="23"/>
        <item x="13"/>
        <item x="25"/>
        <item t="default"/>
      </items>
    </pivotField>
    <pivotField numFmtId="2" showAll="0"/>
    <pivotField dataField="1" numFmtId="2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VENTAS REALES" fld="8" baseField="0" baseItem="0"/>
  </dataFields>
  <formats count="10">
    <format dxfId="884">
      <pivotArea dataOnly="0" labelOnly="1" outline="0" axis="axisValues" fieldPosition="0"/>
    </format>
    <format dxfId="885">
      <pivotArea dataOnly="0" labelOnly="1" outline="0" axis="axisValues" fieldPosition="0"/>
    </format>
    <format dxfId="886">
      <pivotArea field="5" type="button" dataOnly="0" labelOnly="1" outline="0"/>
    </format>
    <format dxfId="887">
      <pivotArea dataOnly="0" labelOnly="1" outline="0" axis="axisValues" fieldPosition="0"/>
    </format>
    <format dxfId="888">
      <pivotArea field="5" type="button" dataOnly="0" labelOnly="1" outline="0"/>
    </format>
    <format dxfId="88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9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9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92">
      <pivotArea field="4" type="button" dataOnly="0" labelOnly="1" outline="0"/>
    </format>
    <format dxfId="893">
      <pivotArea field="4" type="button" dataOnly="0" labelOnly="1" outline="0"/>
    </format>
  </formats>
  <chartFormats count="1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E8F28F-1DAB-FF4D-B961-CED5A39C156C}" name="TablaDinámica4" cacheId="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G3:H24" firstHeaderRow="1" firstDataRow="1" firstDataCol="1"/>
  <pivotFields count="9"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axis="axisRow" showAll="0">
      <items count="21">
        <item x="0"/>
        <item x="4"/>
        <item x="1"/>
        <item x="2"/>
        <item x="3"/>
        <item x="5"/>
        <item x="6"/>
        <item x="10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>
      <items count="20">
        <item x="15"/>
        <item x="3"/>
        <item x="9"/>
        <item x="2"/>
        <item x="8"/>
        <item x="0"/>
        <item x="4"/>
        <item x="6"/>
        <item x="16"/>
        <item m="1" x="18"/>
        <item x="1"/>
        <item x="12"/>
        <item x="14"/>
        <item x="11"/>
        <item x="10"/>
        <item x="17"/>
        <item x="5"/>
        <item x="7"/>
        <item x="13"/>
        <item t="default"/>
      </items>
    </pivotField>
    <pivotField showAll="0">
      <items count="30">
        <item x="1"/>
        <item x="21"/>
        <item x="12"/>
        <item x="3"/>
        <item x="6"/>
        <item x="27"/>
        <item x="9"/>
        <item x="26"/>
        <item x="16"/>
        <item x="24"/>
        <item x="0"/>
        <item x="10"/>
        <item x="17"/>
        <item x="5"/>
        <item x="22"/>
        <item x="18"/>
        <item x="2"/>
        <item x="14"/>
        <item x="8"/>
        <item x="19"/>
        <item x="4"/>
        <item x="28"/>
        <item x="15"/>
        <item x="20"/>
        <item x="7"/>
        <item x="11"/>
        <item x="23"/>
        <item x="13"/>
        <item x="25"/>
        <item t="default"/>
      </items>
    </pivotField>
    <pivotField numFmtId="2" showAll="0"/>
    <pivotField dataField="1" numFmtId="2" showAll="0"/>
  </pivotFields>
  <rowFields count="1">
    <field x="4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a de VENTAS REALES" fld="8" baseField="0" baseItem="0"/>
  </dataFields>
  <formats count="10">
    <format dxfId="913">
      <pivotArea dataOnly="0" labelOnly="1" outline="0" axis="axisValues" fieldPosition="0"/>
    </format>
    <format dxfId="910">
      <pivotArea dataOnly="0" labelOnly="1" outline="0" axis="axisValues" fieldPosition="0"/>
    </format>
    <format dxfId="909">
      <pivotArea field="5" type="button" dataOnly="0" labelOnly="1" outline="0"/>
    </format>
    <format dxfId="904">
      <pivotArea dataOnly="0" labelOnly="1" outline="0" axis="axisValues" fieldPosition="0"/>
    </format>
    <format dxfId="903">
      <pivotArea field="5" type="button" dataOnly="0" labelOnly="1" outline="0"/>
    </format>
    <format dxfId="89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9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9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95">
      <pivotArea field="4" type="button" dataOnly="0" labelOnly="1" outline="0" axis="axisRow" fieldPosition="0"/>
    </format>
    <format dxfId="894">
      <pivotArea field="4" type="button" dataOnly="0" labelOnly="1" outline="0" axis="axisRow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0F9B1E-1D06-0E4A-A450-535B7E471EDA}" name="TablaDinámica3" cacheId="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D3:E8" firstHeaderRow="1" firstDataRow="1" firstDataCol="1"/>
  <pivotFields count="9"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>
      <items count="30">
        <item x="1"/>
        <item x="21"/>
        <item x="12"/>
        <item x="3"/>
        <item x="6"/>
        <item x="27"/>
        <item x="9"/>
        <item x="26"/>
        <item x="16"/>
        <item x="24"/>
        <item x="0"/>
        <item x="10"/>
        <item x="17"/>
        <item x="5"/>
        <item x="22"/>
        <item x="18"/>
        <item x="2"/>
        <item x="14"/>
        <item x="8"/>
        <item x="19"/>
        <item x="4"/>
        <item x="28"/>
        <item x="15"/>
        <item x="20"/>
        <item x="7"/>
        <item x="11"/>
        <item x="23"/>
        <item x="13"/>
        <item x="25"/>
        <item t="default"/>
      </items>
    </pivotField>
    <pivotField numFmtId="2" showAll="0"/>
    <pivotField dataField="1" numFmtId="2" showAll="0">
      <items count="26">
        <item x="0"/>
        <item x="8"/>
        <item x="5"/>
        <item x="14"/>
        <item x="1"/>
        <item x="18"/>
        <item x="12"/>
        <item x="9"/>
        <item x="6"/>
        <item x="22"/>
        <item x="2"/>
        <item x="19"/>
        <item x="23"/>
        <item x="24"/>
        <item x="3"/>
        <item x="10"/>
        <item x="16"/>
        <item x="13"/>
        <item x="15"/>
        <item x="4"/>
        <item x="7"/>
        <item x="11"/>
        <item x="17"/>
        <item x="20"/>
        <item x="21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VENTAS REALES" fld="8" baseField="0" baseItem="0"/>
  </dataFields>
  <formats count="5">
    <format dxfId="912">
      <pivotArea dataOnly="0" labelOnly="1" outline="0" axis="axisValues" fieldPosition="0"/>
    </format>
    <format dxfId="908">
      <pivotArea dataOnly="0" labelOnly="1" outline="0" axis="axisValues" fieldPosition="0"/>
    </format>
    <format dxfId="907">
      <pivotArea field="3" type="button" dataOnly="0" labelOnly="1" outline="0" axis="axisRow" fieldPosition="0"/>
    </format>
    <format dxfId="902">
      <pivotArea dataOnly="0" labelOnly="1" outline="0" axis="axisValues" fieldPosition="0"/>
    </format>
    <format dxfId="901">
      <pivotArea field="3" type="button" dataOnly="0" labelOnly="1" outline="0" axis="axisRow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CEC246-D7F9-1F4C-8F4B-57BC01742B15}" name="TablaDinámica2" cacheId="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B22" firstHeaderRow="1" firstDataRow="1" firstDataCol="1"/>
  <pivotFields count="9"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20">
        <item x="15"/>
        <item x="3"/>
        <item x="9"/>
        <item x="2"/>
        <item x="8"/>
        <item x="0"/>
        <item x="4"/>
        <item x="6"/>
        <item x="16"/>
        <item m="1" x="18"/>
        <item x="1"/>
        <item x="12"/>
        <item x="14"/>
        <item x="11"/>
        <item x="10"/>
        <item x="17"/>
        <item x="5"/>
        <item x="7"/>
        <item x="13"/>
        <item t="default"/>
      </items>
    </pivotField>
    <pivotField showAll="0">
      <items count="30">
        <item x="1"/>
        <item x="21"/>
        <item x="12"/>
        <item x="3"/>
        <item x="6"/>
        <item x="27"/>
        <item x="9"/>
        <item x="26"/>
        <item x="16"/>
        <item x="24"/>
        <item x="0"/>
        <item x="10"/>
        <item x="17"/>
        <item x="5"/>
        <item x="22"/>
        <item x="18"/>
        <item x="2"/>
        <item x="14"/>
        <item x="8"/>
        <item x="19"/>
        <item x="4"/>
        <item x="28"/>
        <item x="15"/>
        <item x="20"/>
        <item x="7"/>
        <item x="11"/>
        <item x="23"/>
        <item x="13"/>
        <item x="25"/>
        <item t="default"/>
      </items>
    </pivotField>
    <pivotField numFmtId="2" showAll="0"/>
    <pivotField dataField="1" numFmtId="2" showAll="0"/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a de VENTAS REALES" fld="8" baseField="0" baseItem="0"/>
  </dataFields>
  <formats count="5">
    <format dxfId="911">
      <pivotArea dataOnly="0" labelOnly="1" outline="0" axis="axisValues" fieldPosition="0"/>
    </format>
    <format dxfId="906">
      <pivotArea field="5" type="button" dataOnly="0" labelOnly="1" outline="0" axis="axisRow" fieldPosition="0"/>
    </format>
    <format dxfId="905">
      <pivotArea dataOnly="0" labelOnly="1" outline="0" axis="axisValues" fieldPosition="0"/>
    </format>
    <format dxfId="900">
      <pivotArea field="5" type="button" dataOnly="0" labelOnly="1" outline="0" axis="axisRow" fieldPosition="0"/>
    </format>
    <format dxfId="899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ZONA" xr10:uid="{EFDF5DCE-20FE-424B-8152-86699C2CE3E7}" sourceName="ZONA">
  <pivotTables>
    <pivotTable tabId="2" name="TablaDinámica3"/>
    <pivotTable tabId="2" name="TablaDinámica2"/>
    <pivotTable tabId="2" name="TablaDinámica4"/>
    <pivotTable tabId="2" name="TablaDinámica5"/>
    <pivotTable tabId="2" name="TablaDinámica6"/>
    <pivotTable tabId="2" name="TablaDinámica7"/>
  </pivotTables>
  <data>
    <tabular pivotCacheId="1449731399">
      <items count="4">
        <i x="0" s="1"/>
        <i x="1" s="1"/>
        <i x="2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" xr10:uid="{C951F8CB-DCCC-7946-8F86-EF1BF41BABD2}" sourceName="AÑO">
  <pivotTables>
    <pivotTable tabId="2" name="TablaDinámica5"/>
    <pivotTable tabId="2" name="TablaDinámica2"/>
    <pivotTable tabId="2" name="TablaDinámica3"/>
    <pivotTable tabId="2" name="TablaDinámica4"/>
    <pivotTable tabId="2" name="TablaDinámica6"/>
    <pivotTable tabId="2" name="TablaDinámica7"/>
  </pivotTables>
  <data>
    <tabular pivotCacheId="1449731399">
      <items count="6">
        <i x="0" s="1"/>
        <i x="1" s="1"/>
        <i x="2" s="1"/>
        <i x="3" s="1"/>
        <i x="4" s="1"/>
        <i x="5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ENDA" xr10:uid="{A04D7E5D-0244-0E4F-8765-7CB8C1482F37}" sourceName="TIENDA">
  <pivotTables>
    <pivotTable tabId="2" name="TablaDinámica6"/>
    <pivotTable tabId="2" name="TablaDinámica2"/>
    <pivotTable tabId="2" name="TablaDinámica3"/>
    <pivotTable tabId="2" name="TablaDinámica4"/>
    <pivotTable tabId="2" name="TablaDinámica5"/>
    <pivotTable tabId="2" name="TablaDinámica7"/>
  </pivotTables>
  <data>
    <tabular pivotCacheId="1449731399">
      <items count="29">
        <i x="1" s="1"/>
        <i x="21" s="1"/>
        <i x="12" s="1"/>
        <i x="3" s="1"/>
        <i x="6" s="1"/>
        <i x="27" s="1"/>
        <i x="9" s="1"/>
        <i x="26" s="1"/>
        <i x="16" s="1"/>
        <i x="24" s="1"/>
        <i x="0" s="1"/>
        <i x="10" s="1"/>
        <i x="17" s="1"/>
        <i x="5" s="1"/>
        <i x="22" s="1"/>
        <i x="18" s="1"/>
        <i x="2" s="1"/>
        <i x="14" s="1"/>
        <i x="8" s="1"/>
        <i x="19" s="1"/>
        <i x="4" s="1"/>
        <i x="28" s="1"/>
        <i x="15" s="1"/>
        <i x="20" s="1"/>
        <i x="7" s="1"/>
        <i x="11" s="1"/>
        <i x="23" s="1"/>
        <i x="13" s="1"/>
        <i x="25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TAS_REALES" xr10:uid="{A64F877C-DF26-504D-A21E-DEE5DD4E96D8}" sourceName="VENTAS REALES">
  <pivotTables>
    <pivotTable tabId="2" name="TablaDinámica7"/>
  </pivotTables>
  <data>
    <tabular pivotCacheId="1449731399">
      <items count="25">
        <i x="0" s="1"/>
        <i x="8" s="1"/>
        <i x="5" s="1"/>
        <i x="14" s="1"/>
        <i x="1" s="1"/>
        <i x="18" s="1"/>
        <i x="12" s="1"/>
        <i x="9" s="1"/>
        <i x="6" s="1"/>
        <i x="22" s="1"/>
        <i x="2" s="1"/>
        <i x="19" s="1"/>
        <i x="23" s="1"/>
        <i x="24" s="1"/>
        <i x="3" s="1"/>
        <i x="10" s="1"/>
        <i x="16" s="1"/>
        <i x="13" s="1"/>
        <i x="15" s="1"/>
        <i x="4" s="1"/>
        <i x="7" s="1"/>
        <i x="11" s="1"/>
        <i x="17" s="1"/>
        <i x="20" s="1"/>
        <i x="2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ZONA" xr10:uid="{C17AFFC8-F69C-9F4A-8FB7-92EE9C15C54B}" cache="SegmentaciónDeDatos_ZONA" caption="ZONA" rowHeight="230716"/>
  <slicer name="ZONA 1" xr10:uid="{3730FAAA-E333-5A41-8887-741E8F62A5CE}" cache="SegmentaciónDeDatos_ZONA" caption="ZONA" rowHeight="230716"/>
  <slicer name="AÑO" xr10:uid="{BBD4AFD7-C9FE-BA42-A204-8D7880A17402}" cache="SegmentaciónDeDatos_AÑO" caption="AÑO" rowHeight="230716"/>
  <slicer name="AÑO 1" xr10:uid="{BEA3A581-476D-D343-922B-4955356D3B95}" cache="SegmentaciónDeDatos_AÑO" caption="AÑO" rowHeight="230716"/>
  <slicer name="TIENDA" xr10:uid="{4F47E7F1-4EFA-F240-AFA2-EBB2B4CFEB3B}" cache="SegmentaciónDeDatos_TIENDA" caption="TIENDA" rowHeight="230716"/>
  <slicer name="TIENDA 1" xr10:uid="{B61B820E-78BE-4C49-AE23-673A7A26AE9F}" cache="SegmentaciónDeDatos_TIENDA" caption="TIENDA" rowHeight="230716"/>
  <slicer name="VENTAS REALES 1" xr10:uid="{5E88078A-90B3-B641-AA3A-84CC1E5711D7}" cache="SegmentaciónDeDatos_VENTAS_REALES" caption="VENTAS REALES" rowHeight="230716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26380C-6B6A-44A1-997A-0FF57A5940D8}" name="Tabla1" displayName="Tabla1" ref="B3:J55" totalsRowShown="0" headerRowDxfId="914" headerRowBorderDxfId="925" tableBorderDxfId="924">
  <autoFilter ref="B3:J55" xr:uid="{EB26380C-6B6A-44A1-997A-0FF57A5940D8}"/>
  <tableColumns count="9">
    <tableColumn id="1" xr3:uid="{FD688E87-1D4A-4338-9308-1D59A945D8DD}" name="AÑO" dataDxfId="923"/>
    <tableColumn id="2" xr3:uid="{4FDE5878-F8D1-4EFA-92D6-985335809297}" name="TRIMESTRE" dataDxfId="922"/>
    <tableColumn id="3" xr3:uid="{C2A37A59-D9E0-4C46-9D59-FA594A3B23D4}" name="MES" dataDxfId="921"/>
    <tableColumn id="4" xr3:uid="{40581FD9-C5EE-45AB-BD36-771A374431A7}" name="ZONA" dataDxfId="920"/>
    <tableColumn id="5" xr3:uid="{69D3E172-696D-4B1E-80D6-D981B861B04C}" name="PROVICIA" dataDxfId="919"/>
    <tableColumn id="6" xr3:uid="{684ED338-E65A-4F6C-B4F7-C86E82D71572}" name="CIUDAD" dataDxfId="918"/>
    <tableColumn id="7" xr3:uid="{F11B883B-3A52-4C5C-B038-92BB6950DE3C}" name="TIENDA" dataDxfId="917"/>
    <tableColumn id="8" xr3:uid="{E70CB0C7-CEAF-46A6-AE1F-9964C497E9ED}" name="VENTAS PREV." dataDxfId="916"/>
    <tableColumn id="9" xr3:uid="{CD5B0A18-D5BC-43C6-95EA-48EE47FA7B14}" name="VENTAS REALES" dataDxfId="9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F300B-2205-294C-B2BC-66D61F68288D}">
  <dimension ref="A2:R33"/>
  <sheetViews>
    <sheetView topLeftCell="E3" workbookViewId="0">
      <selection activeCell="G44" sqref="G44"/>
    </sheetView>
  </sheetViews>
  <sheetFormatPr baseColWidth="10" defaultRowHeight="15" x14ac:dyDescent="0.2"/>
  <cols>
    <col min="1" max="1" width="18.33203125" bestFit="1" customWidth="1"/>
    <col min="2" max="2" width="13" bestFit="1" customWidth="1"/>
    <col min="3" max="3" width="7.5" customWidth="1"/>
    <col min="4" max="4" width="18.33203125" bestFit="1" customWidth="1"/>
    <col min="5" max="5" width="13" bestFit="1" customWidth="1"/>
    <col min="6" max="6" width="7.5" customWidth="1"/>
    <col min="7" max="7" width="18.33203125" bestFit="1" customWidth="1"/>
    <col min="8" max="8" width="13" bestFit="1" customWidth="1"/>
    <col min="9" max="9" width="7" customWidth="1"/>
    <col min="10" max="10" width="15.83203125" bestFit="1" customWidth="1"/>
    <col min="11" max="11" width="13" bestFit="1" customWidth="1"/>
    <col min="12" max="12" width="5.6640625" bestFit="1" customWidth="1"/>
    <col min="13" max="13" width="15.83203125" bestFit="1" customWidth="1"/>
    <col min="14" max="14" width="13" bestFit="1" customWidth="1"/>
    <col min="15" max="15" width="5.6640625" bestFit="1" customWidth="1"/>
    <col min="16" max="16" width="11.1640625" bestFit="1" customWidth="1"/>
    <col min="17" max="17" width="12" bestFit="1" customWidth="1"/>
    <col min="18" max="18" width="13" bestFit="1" customWidth="1"/>
    <col min="19" max="24" width="6.6640625" bestFit="1" customWidth="1"/>
    <col min="25" max="25" width="11.1640625" bestFit="1" customWidth="1"/>
  </cols>
  <sheetData>
    <row r="2" spans="1:18" x14ac:dyDescent="0.2">
      <c r="A2" s="25" t="s">
        <v>63</v>
      </c>
      <c r="B2" s="25"/>
      <c r="D2" s="25" t="s">
        <v>62</v>
      </c>
      <c r="E2" s="25"/>
      <c r="G2" s="24" t="s">
        <v>64</v>
      </c>
      <c r="H2" s="24"/>
      <c r="J2" s="24" t="s">
        <v>65</v>
      </c>
      <c r="K2" s="24"/>
      <c r="M2" s="24" t="s">
        <v>66</v>
      </c>
      <c r="N2" s="24"/>
      <c r="P2" s="24" t="s">
        <v>65</v>
      </c>
      <c r="Q2" s="24"/>
    </row>
    <row r="3" spans="1:18" ht="32" x14ac:dyDescent="0.2">
      <c r="A3" s="23" t="s">
        <v>60</v>
      </c>
      <c r="B3" s="22" t="s">
        <v>59</v>
      </c>
      <c r="D3" s="23" t="s">
        <v>60</v>
      </c>
      <c r="E3" s="22" t="s">
        <v>59</v>
      </c>
      <c r="G3" s="23" t="s">
        <v>60</v>
      </c>
      <c r="H3" s="22" t="s">
        <v>59</v>
      </c>
      <c r="J3" s="16" t="s">
        <v>60</v>
      </c>
      <c r="K3" s="22" t="s">
        <v>59</v>
      </c>
      <c r="M3" s="16" t="s">
        <v>60</v>
      </c>
      <c r="N3" s="22" t="s">
        <v>59</v>
      </c>
      <c r="P3" s="26" t="s">
        <v>68</v>
      </c>
      <c r="Q3" s="22" t="s">
        <v>67</v>
      </c>
      <c r="R3" s="22" t="s">
        <v>59</v>
      </c>
    </row>
    <row r="4" spans="1:18" x14ac:dyDescent="0.2">
      <c r="A4" s="21" t="s">
        <v>40</v>
      </c>
      <c r="B4" s="15">
        <v>461</v>
      </c>
      <c r="D4" s="21">
        <v>21</v>
      </c>
      <c r="E4" s="15">
        <v>1127</v>
      </c>
      <c r="G4" s="21">
        <v>10</v>
      </c>
      <c r="H4" s="15">
        <v>190</v>
      </c>
      <c r="J4" s="21">
        <v>2016</v>
      </c>
      <c r="K4" s="15">
        <v>443</v>
      </c>
      <c r="M4" s="21" t="s">
        <v>13</v>
      </c>
      <c r="N4" s="15">
        <v>86</v>
      </c>
      <c r="P4" s="21">
        <v>2016</v>
      </c>
      <c r="Q4" s="15">
        <v>1235.9199999999998</v>
      </c>
      <c r="R4" s="15">
        <v>443</v>
      </c>
    </row>
    <row r="5" spans="1:18" x14ac:dyDescent="0.2">
      <c r="A5" s="21" t="s">
        <v>16</v>
      </c>
      <c r="B5" s="15">
        <v>236</v>
      </c>
      <c r="D5" s="21">
        <v>22</v>
      </c>
      <c r="E5" s="15">
        <v>1340</v>
      </c>
      <c r="G5" s="21">
        <v>11</v>
      </c>
      <c r="H5" s="15">
        <v>155</v>
      </c>
      <c r="J5" s="21">
        <v>2017</v>
      </c>
      <c r="K5" s="15">
        <v>599</v>
      </c>
      <c r="M5" s="21" t="s">
        <v>49</v>
      </c>
      <c r="N5" s="15">
        <v>100</v>
      </c>
      <c r="P5" s="21">
        <v>2017</v>
      </c>
      <c r="Q5" s="15">
        <v>1255.18</v>
      </c>
      <c r="R5" s="15">
        <v>599</v>
      </c>
    </row>
    <row r="6" spans="1:18" x14ac:dyDescent="0.2">
      <c r="A6" s="21" t="s">
        <v>28</v>
      </c>
      <c r="B6" s="15">
        <v>400</v>
      </c>
      <c r="D6" s="21">
        <v>23</v>
      </c>
      <c r="E6" s="15">
        <v>713</v>
      </c>
      <c r="G6" s="21">
        <v>12</v>
      </c>
      <c r="H6" s="15">
        <v>314</v>
      </c>
      <c r="J6" s="21">
        <v>2018</v>
      </c>
      <c r="K6" s="15">
        <v>548</v>
      </c>
      <c r="M6" s="21" t="s">
        <v>35</v>
      </c>
      <c r="N6" s="15">
        <v>119</v>
      </c>
      <c r="P6" s="21">
        <v>2018</v>
      </c>
      <c r="Q6" s="15">
        <v>1237.0999999999999</v>
      </c>
      <c r="R6" s="15">
        <v>548</v>
      </c>
    </row>
    <row r="7" spans="1:18" x14ac:dyDescent="0.2">
      <c r="A7" s="21" t="s">
        <v>14</v>
      </c>
      <c r="B7" s="15">
        <v>302</v>
      </c>
      <c r="D7" s="21">
        <v>24</v>
      </c>
      <c r="E7" s="15">
        <v>1363</v>
      </c>
      <c r="G7" s="21">
        <v>14</v>
      </c>
      <c r="H7" s="15">
        <v>193</v>
      </c>
      <c r="J7" s="21">
        <v>2019</v>
      </c>
      <c r="K7" s="15">
        <v>1317</v>
      </c>
      <c r="M7" s="21" t="s">
        <v>17</v>
      </c>
      <c r="N7" s="15">
        <v>193</v>
      </c>
      <c r="P7" s="21">
        <v>2019</v>
      </c>
      <c r="Q7" s="15">
        <v>1907.12</v>
      </c>
      <c r="R7" s="15">
        <v>1317</v>
      </c>
    </row>
    <row r="8" spans="1:18" x14ac:dyDescent="0.2">
      <c r="A8" s="21" t="s">
        <v>26</v>
      </c>
      <c r="B8" s="15">
        <v>116</v>
      </c>
      <c r="D8" s="21" t="s">
        <v>61</v>
      </c>
      <c r="E8" s="15">
        <v>4543</v>
      </c>
      <c r="G8" s="21">
        <v>15</v>
      </c>
      <c r="H8" s="15">
        <v>275</v>
      </c>
      <c r="J8" s="21">
        <v>2020</v>
      </c>
      <c r="K8" s="15">
        <v>863</v>
      </c>
      <c r="M8" s="21" t="s">
        <v>23</v>
      </c>
      <c r="N8" s="15">
        <v>155</v>
      </c>
      <c r="P8" s="21">
        <v>2020</v>
      </c>
      <c r="Q8" s="15">
        <v>1674.98</v>
      </c>
      <c r="R8" s="15">
        <v>863</v>
      </c>
    </row>
    <row r="9" spans="1:18" x14ac:dyDescent="0.2">
      <c r="A9" s="21" t="s">
        <v>11</v>
      </c>
      <c r="B9" s="15">
        <v>189</v>
      </c>
      <c r="G9" s="21">
        <v>20</v>
      </c>
      <c r="H9" s="15">
        <v>159</v>
      </c>
      <c r="J9" s="21">
        <v>2021</v>
      </c>
      <c r="K9" s="15">
        <v>773</v>
      </c>
      <c r="M9" s="21" t="s">
        <v>56</v>
      </c>
      <c r="N9" s="15">
        <v>657</v>
      </c>
      <c r="P9" s="21">
        <v>2021</v>
      </c>
      <c r="Q9" s="15">
        <v>1619.8899999999999</v>
      </c>
      <c r="R9" s="15">
        <v>773</v>
      </c>
    </row>
    <row r="10" spans="1:18" x14ac:dyDescent="0.2">
      <c r="A10" s="21" t="s">
        <v>18</v>
      </c>
      <c r="B10" s="15">
        <v>220</v>
      </c>
      <c r="G10" s="21">
        <v>22</v>
      </c>
      <c r="H10" s="15">
        <v>452</v>
      </c>
      <c r="J10" s="21" t="s">
        <v>61</v>
      </c>
      <c r="K10" s="15">
        <v>4543</v>
      </c>
      <c r="M10" s="21" t="s">
        <v>29</v>
      </c>
      <c r="N10" s="15">
        <v>497</v>
      </c>
      <c r="P10" s="21" t="s">
        <v>61</v>
      </c>
      <c r="Q10" s="15">
        <v>8930.1899999999987</v>
      </c>
      <c r="R10" s="15">
        <v>4543</v>
      </c>
    </row>
    <row r="11" spans="1:18" x14ac:dyDescent="0.2">
      <c r="A11" s="21" t="s">
        <v>22</v>
      </c>
      <c r="B11" s="15">
        <v>258</v>
      </c>
      <c r="G11" s="21">
        <v>23</v>
      </c>
      <c r="H11" s="15">
        <v>208</v>
      </c>
      <c r="M11" s="21" t="s">
        <v>55</v>
      </c>
      <c r="N11" s="15">
        <v>226</v>
      </c>
    </row>
    <row r="12" spans="1:18" x14ac:dyDescent="0.2">
      <c r="A12" s="21" t="s">
        <v>42</v>
      </c>
      <c r="B12" s="15">
        <v>185</v>
      </c>
      <c r="G12" s="21">
        <v>24</v>
      </c>
      <c r="H12" s="15">
        <v>180</v>
      </c>
      <c r="M12" s="21" t="s">
        <v>43</v>
      </c>
      <c r="N12" s="15">
        <v>42</v>
      </c>
    </row>
    <row r="13" spans="1:18" x14ac:dyDescent="0.2">
      <c r="A13" s="21" t="s">
        <v>50</v>
      </c>
      <c r="B13" s="15">
        <v>298</v>
      </c>
      <c r="G13" s="21">
        <v>25</v>
      </c>
      <c r="H13" s="15">
        <v>119</v>
      </c>
      <c r="M13" s="21" t="s">
        <v>53</v>
      </c>
      <c r="N13" s="15">
        <v>34</v>
      </c>
    </row>
    <row r="14" spans="1:18" x14ac:dyDescent="0.2">
      <c r="A14" s="21" t="s">
        <v>34</v>
      </c>
      <c r="B14" s="15">
        <v>143</v>
      </c>
      <c r="G14" s="21">
        <v>26</v>
      </c>
      <c r="H14" s="15">
        <v>222</v>
      </c>
      <c r="M14" s="21" t="s">
        <v>12</v>
      </c>
      <c r="N14" s="15">
        <v>35</v>
      </c>
    </row>
    <row r="15" spans="1:18" x14ac:dyDescent="0.2">
      <c r="A15" s="21" t="s">
        <v>38</v>
      </c>
      <c r="B15" s="15">
        <v>164</v>
      </c>
      <c r="G15" s="21">
        <v>33</v>
      </c>
      <c r="H15" s="15">
        <v>239</v>
      </c>
      <c r="M15" s="21" t="s">
        <v>31</v>
      </c>
      <c r="N15" s="15">
        <v>103</v>
      </c>
    </row>
    <row r="16" spans="1:18" x14ac:dyDescent="0.2">
      <c r="A16" s="21" t="s">
        <v>32</v>
      </c>
      <c r="B16" s="15">
        <v>174</v>
      </c>
      <c r="G16" s="21">
        <v>34</v>
      </c>
      <c r="H16" s="15">
        <v>120</v>
      </c>
      <c r="M16" s="21" t="s">
        <v>45</v>
      </c>
      <c r="N16" s="15">
        <v>200</v>
      </c>
    </row>
    <row r="17" spans="1:14" x14ac:dyDescent="0.2">
      <c r="A17" s="21" t="s">
        <v>30</v>
      </c>
      <c r="B17" s="15">
        <v>233</v>
      </c>
      <c r="G17" s="21">
        <v>35</v>
      </c>
      <c r="H17" s="15">
        <v>308</v>
      </c>
      <c r="M17" s="21" t="s">
        <v>21</v>
      </c>
      <c r="N17" s="15">
        <v>69</v>
      </c>
    </row>
    <row r="18" spans="1:14" x14ac:dyDescent="0.2">
      <c r="A18" s="21" t="s">
        <v>44</v>
      </c>
      <c r="B18" s="15">
        <v>176</v>
      </c>
      <c r="G18" s="21">
        <v>36</v>
      </c>
      <c r="H18" s="15">
        <v>46</v>
      </c>
      <c r="M18" s="21" t="s">
        <v>51</v>
      </c>
      <c r="N18" s="15">
        <v>143</v>
      </c>
    </row>
    <row r="19" spans="1:14" x14ac:dyDescent="0.2">
      <c r="A19" s="21" t="s">
        <v>20</v>
      </c>
      <c r="B19" s="15">
        <v>81</v>
      </c>
      <c r="G19" s="21">
        <v>40</v>
      </c>
      <c r="H19" s="15">
        <v>123</v>
      </c>
      <c r="M19" s="21" t="s">
        <v>46</v>
      </c>
      <c r="N19" s="15">
        <v>46</v>
      </c>
    </row>
    <row r="20" spans="1:14" x14ac:dyDescent="0.2">
      <c r="A20" s="21" t="s">
        <v>24</v>
      </c>
      <c r="B20" s="15">
        <v>719</v>
      </c>
      <c r="G20" s="21">
        <v>43</v>
      </c>
      <c r="H20" s="15">
        <v>771</v>
      </c>
      <c r="M20" s="21" t="s">
        <v>15</v>
      </c>
      <c r="N20" s="15">
        <v>319</v>
      </c>
    </row>
    <row r="21" spans="1:14" x14ac:dyDescent="0.2">
      <c r="A21" s="21" t="s">
        <v>36</v>
      </c>
      <c r="B21" s="15">
        <v>188</v>
      </c>
      <c r="G21" s="21">
        <v>44</v>
      </c>
      <c r="H21" s="15">
        <v>143</v>
      </c>
      <c r="M21" s="21" t="s">
        <v>39</v>
      </c>
      <c r="N21" s="15">
        <v>241</v>
      </c>
    </row>
    <row r="22" spans="1:14" x14ac:dyDescent="0.2">
      <c r="A22" s="21" t="s">
        <v>61</v>
      </c>
      <c r="B22" s="15">
        <v>4543</v>
      </c>
      <c r="G22" s="21">
        <v>45</v>
      </c>
      <c r="H22" s="15">
        <v>260</v>
      </c>
      <c r="M22" s="21" t="s">
        <v>27</v>
      </c>
      <c r="N22" s="15">
        <v>159</v>
      </c>
    </row>
    <row r="23" spans="1:14" x14ac:dyDescent="0.2">
      <c r="G23" s="21">
        <v>46</v>
      </c>
      <c r="H23" s="15">
        <v>66</v>
      </c>
      <c r="M23" s="21" t="s">
        <v>47</v>
      </c>
      <c r="N23" s="15">
        <v>108</v>
      </c>
    </row>
    <row r="24" spans="1:14" x14ac:dyDescent="0.2">
      <c r="G24" s="21" t="s">
        <v>61</v>
      </c>
      <c r="H24" s="15">
        <v>4543</v>
      </c>
      <c r="M24" s="21" t="s">
        <v>19</v>
      </c>
      <c r="N24" s="15">
        <v>275</v>
      </c>
    </row>
    <row r="25" spans="1:14" x14ac:dyDescent="0.2">
      <c r="M25" s="21" t="s">
        <v>58</v>
      </c>
      <c r="N25" s="15">
        <v>54</v>
      </c>
    </row>
    <row r="26" spans="1:14" x14ac:dyDescent="0.2">
      <c r="M26" s="21" t="s">
        <v>41</v>
      </c>
      <c r="N26" s="15">
        <v>54</v>
      </c>
    </row>
    <row r="27" spans="1:14" x14ac:dyDescent="0.2">
      <c r="M27" s="21" t="s">
        <v>48</v>
      </c>
      <c r="N27" s="15">
        <v>123</v>
      </c>
    </row>
    <row r="28" spans="1:14" x14ac:dyDescent="0.2">
      <c r="M28" s="21" t="s">
        <v>25</v>
      </c>
      <c r="N28" s="15">
        <v>126</v>
      </c>
    </row>
    <row r="29" spans="1:14" x14ac:dyDescent="0.2">
      <c r="M29" s="21" t="s">
        <v>33</v>
      </c>
      <c r="N29" s="15">
        <v>77</v>
      </c>
    </row>
    <row r="30" spans="1:14" x14ac:dyDescent="0.2">
      <c r="M30" s="21" t="s">
        <v>52</v>
      </c>
      <c r="N30" s="15">
        <v>14</v>
      </c>
    </row>
    <row r="31" spans="1:14" x14ac:dyDescent="0.2">
      <c r="M31" s="21" t="s">
        <v>37</v>
      </c>
      <c r="N31" s="15">
        <v>222</v>
      </c>
    </row>
    <row r="32" spans="1:14" x14ac:dyDescent="0.2">
      <c r="M32" s="21" t="s">
        <v>54</v>
      </c>
      <c r="N32" s="15">
        <v>66</v>
      </c>
    </row>
    <row r="33" spans="13:14" x14ac:dyDescent="0.2">
      <c r="M33" s="21" t="s">
        <v>61</v>
      </c>
      <c r="N33" s="15">
        <v>4543</v>
      </c>
    </row>
  </sheetData>
  <mergeCells count="6">
    <mergeCell ref="D2:E2"/>
    <mergeCell ref="A2:B2"/>
    <mergeCell ref="G2:H2"/>
    <mergeCell ref="J2:K2"/>
    <mergeCell ref="M2:N2"/>
    <mergeCell ref="P2:Q2"/>
  </mergeCells>
  <pageMargins left="0.7" right="0.7" top="0.75" bottom="0.75" header="0.3" footer="0.3"/>
  <pageSetup orientation="portrait" horizontalDpi="0" verticalDpi="0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9076C-677A-4A49-A99D-77E8A2BA73CD}">
  <dimension ref="A1"/>
  <sheetViews>
    <sheetView tabSelected="1" workbookViewId="0">
      <selection activeCell="J43" sqref="J43"/>
    </sheetView>
  </sheetViews>
  <sheetFormatPr baseColWidth="10" defaultRowHeight="15" x14ac:dyDescent="0.2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288D5-B80B-4EFD-9728-E1842B950F65}">
  <dimension ref="B1:J55"/>
  <sheetViews>
    <sheetView topLeftCell="A20" workbookViewId="0">
      <selection activeCell="G11" sqref="G11"/>
    </sheetView>
  </sheetViews>
  <sheetFormatPr baseColWidth="10" defaultRowHeight="15" x14ac:dyDescent="0.2"/>
  <cols>
    <col min="3" max="3" width="13.1640625" customWidth="1"/>
    <col min="6" max="6" width="11.6640625" customWidth="1"/>
    <col min="7" max="7" width="18.6640625" customWidth="1"/>
    <col min="9" max="9" width="15.83203125" customWidth="1"/>
    <col min="10" max="10" width="17.33203125" customWidth="1"/>
  </cols>
  <sheetData>
    <row r="1" spans="2:10" ht="26" x14ac:dyDescent="0.3">
      <c r="B1" s="12" t="s">
        <v>0</v>
      </c>
      <c r="C1" s="13"/>
      <c r="D1" s="13"/>
      <c r="E1" s="13"/>
      <c r="F1" s="13"/>
      <c r="G1" s="13"/>
      <c r="H1" s="13"/>
      <c r="I1" s="13"/>
      <c r="J1" s="14"/>
    </row>
    <row r="2" spans="2:10" x14ac:dyDescent="0.2">
      <c r="B2" s="17"/>
      <c r="C2" s="17"/>
      <c r="D2" s="17"/>
      <c r="E2" s="17"/>
      <c r="F2" s="17"/>
      <c r="G2" s="17"/>
      <c r="H2" s="17"/>
      <c r="I2" s="17"/>
      <c r="J2" s="17"/>
    </row>
    <row r="3" spans="2:10" ht="16" x14ac:dyDescent="0.2">
      <c r="B3" s="18" t="s">
        <v>1</v>
      </c>
      <c r="C3" s="19" t="s">
        <v>2</v>
      </c>
      <c r="D3" s="19" t="s">
        <v>3</v>
      </c>
      <c r="E3" s="19" t="s">
        <v>4</v>
      </c>
      <c r="F3" s="19" t="s">
        <v>5</v>
      </c>
      <c r="G3" s="19" t="s">
        <v>6</v>
      </c>
      <c r="H3" s="19" t="s">
        <v>7</v>
      </c>
      <c r="I3" s="19" t="s">
        <v>8</v>
      </c>
      <c r="J3" s="20" t="s">
        <v>9</v>
      </c>
    </row>
    <row r="4" spans="2:10" x14ac:dyDescent="0.2">
      <c r="B4" s="5">
        <v>2016</v>
      </c>
      <c r="C4" s="1">
        <v>1</v>
      </c>
      <c r="D4" s="2" t="s">
        <v>10</v>
      </c>
      <c r="E4" s="1">
        <v>21</v>
      </c>
      <c r="F4" s="3">
        <v>10</v>
      </c>
      <c r="G4" s="3" t="s">
        <v>11</v>
      </c>
      <c r="H4" s="1" t="s">
        <v>12</v>
      </c>
      <c r="I4" s="4">
        <v>110</v>
      </c>
      <c r="J4" s="6">
        <v>12</v>
      </c>
    </row>
    <row r="5" spans="2:10" x14ac:dyDescent="0.2">
      <c r="B5" s="5">
        <v>2016</v>
      </c>
      <c r="C5" s="1">
        <v>1</v>
      </c>
      <c r="D5" s="1" t="s">
        <v>10</v>
      </c>
      <c r="E5" s="1">
        <v>21</v>
      </c>
      <c r="F5" s="3">
        <v>10</v>
      </c>
      <c r="G5" s="3" t="s">
        <v>50</v>
      </c>
      <c r="H5" s="1" t="s">
        <v>13</v>
      </c>
      <c r="I5" s="4">
        <v>133.1</v>
      </c>
      <c r="J5" s="6">
        <v>32</v>
      </c>
    </row>
    <row r="6" spans="2:10" x14ac:dyDescent="0.2">
      <c r="B6" s="5">
        <v>2016</v>
      </c>
      <c r="C6" s="1">
        <v>1</v>
      </c>
      <c r="D6" s="1" t="s">
        <v>10</v>
      </c>
      <c r="E6" s="1">
        <v>21</v>
      </c>
      <c r="F6" s="3">
        <v>12</v>
      </c>
      <c r="G6" s="3" t="s">
        <v>14</v>
      </c>
      <c r="H6" s="1" t="s">
        <v>15</v>
      </c>
      <c r="I6" s="4">
        <v>160.82</v>
      </c>
      <c r="J6" s="6">
        <v>65</v>
      </c>
    </row>
    <row r="7" spans="2:10" x14ac:dyDescent="0.2">
      <c r="B7" s="5">
        <v>2016</v>
      </c>
      <c r="C7" s="1">
        <v>1</v>
      </c>
      <c r="D7" s="1" t="s">
        <v>10</v>
      </c>
      <c r="E7" s="1">
        <v>21</v>
      </c>
      <c r="F7" s="3">
        <v>14</v>
      </c>
      <c r="G7" s="3" t="s">
        <v>16</v>
      </c>
      <c r="H7" s="1" t="s">
        <v>17</v>
      </c>
      <c r="I7" s="4">
        <v>194.08</v>
      </c>
      <c r="J7" s="6">
        <v>93</v>
      </c>
    </row>
    <row r="8" spans="2:10" x14ac:dyDescent="0.2">
      <c r="B8" s="5">
        <v>2016</v>
      </c>
      <c r="C8" s="1">
        <v>1</v>
      </c>
      <c r="D8" s="1" t="s">
        <v>10</v>
      </c>
      <c r="E8" s="1">
        <v>21</v>
      </c>
      <c r="F8" s="3">
        <v>15</v>
      </c>
      <c r="G8" s="3" t="s">
        <v>18</v>
      </c>
      <c r="H8" s="1" t="s">
        <v>19</v>
      </c>
      <c r="I8" s="4">
        <v>234</v>
      </c>
      <c r="J8" s="6">
        <v>132</v>
      </c>
    </row>
    <row r="9" spans="2:10" x14ac:dyDescent="0.2">
      <c r="B9" s="5">
        <v>2016</v>
      </c>
      <c r="C9" s="1">
        <v>1</v>
      </c>
      <c r="D9" s="1" t="s">
        <v>10</v>
      </c>
      <c r="E9" s="1">
        <v>21</v>
      </c>
      <c r="F9" s="3">
        <v>10</v>
      </c>
      <c r="G9" s="3" t="s">
        <v>20</v>
      </c>
      <c r="H9" s="1" t="s">
        <v>21</v>
      </c>
      <c r="I9" s="4">
        <v>110</v>
      </c>
      <c r="J9" s="6">
        <v>15</v>
      </c>
    </row>
    <row r="10" spans="2:10" x14ac:dyDescent="0.2">
      <c r="B10" s="5">
        <v>2016</v>
      </c>
      <c r="C10" s="1">
        <v>1</v>
      </c>
      <c r="D10" s="1" t="s">
        <v>10</v>
      </c>
      <c r="E10" s="1">
        <v>21</v>
      </c>
      <c r="F10" s="3">
        <v>11</v>
      </c>
      <c r="G10" s="3" t="s">
        <v>22</v>
      </c>
      <c r="H10" s="1" t="s">
        <v>23</v>
      </c>
      <c r="I10" s="4">
        <v>133.1</v>
      </c>
      <c r="J10" s="6">
        <v>32</v>
      </c>
    </row>
    <row r="11" spans="2:10" x14ac:dyDescent="0.2">
      <c r="B11" s="5">
        <v>2016</v>
      </c>
      <c r="C11" s="1">
        <v>1</v>
      </c>
      <c r="D11" s="1" t="s">
        <v>10</v>
      </c>
      <c r="E11" s="1">
        <v>21</v>
      </c>
      <c r="F11" s="3">
        <v>12</v>
      </c>
      <c r="G11" s="3" t="s">
        <v>24</v>
      </c>
      <c r="H11" s="1" t="s">
        <v>25</v>
      </c>
      <c r="I11" s="4">
        <v>160.82</v>
      </c>
      <c r="J11" s="6">
        <v>62</v>
      </c>
    </row>
    <row r="12" spans="2:10" x14ac:dyDescent="0.2">
      <c r="B12" s="5">
        <v>2017</v>
      </c>
      <c r="C12" s="1">
        <v>1</v>
      </c>
      <c r="D12" s="1" t="s">
        <v>10</v>
      </c>
      <c r="E12" s="1">
        <v>22</v>
      </c>
      <c r="F12" s="3">
        <v>20</v>
      </c>
      <c r="G12" s="3" t="s">
        <v>26</v>
      </c>
      <c r="H12" s="1" t="s">
        <v>27</v>
      </c>
      <c r="I12" s="4">
        <v>194.08</v>
      </c>
      <c r="J12" s="6">
        <v>93</v>
      </c>
    </row>
    <row r="13" spans="2:10" x14ac:dyDescent="0.2">
      <c r="B13" s="5">
        <v>2017</v>
      </c>
      <c r="C13" s="1">
        <v>1</v>
      </c>
      <c r="D13" s="1" t="s">
        <v>10</v>
      </c>
      <c r="E13" s="1">
        <v>22</v>
      </c>
      <c r="F13" s="3">
        <v>22</v>
      </c>
      <c r="G13" s="3" t="s">
        <v>28</v>
      </c>
      <c r="H13" s="1" t="s">
        <v>29</v>
      </c>
      <c r="I13" s="4">
        <v>235</v>
      </c>
      <c r="J13" s="6">
        <v>133</v>
      </c>
    </row>
    <row r="14" spans="2:10" x14ac:dyDescent="0.2">
      <c r="B14" s="5">
        <v>2017</v>
      </c>
      <c r="C14" s="1">
        <v>1</v>
      </c>
      <c r="D14" s="1" t="s">
        <v>10</v>
      </c>
      <c r="E14" s="1">
        <v>22</v>
      </c>
      <c r="F14" s="3">
        <v>24</v>
      </c>
      <c r="G14" s="3" t="s">
        <v>30</v>
      </c>
      <c r="H14" s="1" t="s">
        <v>31</v>
      </c>
      <c r="I14" s="4">
        <v>110</v>
      </c>
      <c r="J14" s="6">
        <v>14</v>
      </c>
    </row>
    <row r="15" spans="2:10" x14ac:dyDescent="0.2">
      <c r="B15" s="5">
        <v>2017</v>
      </c>
      <c r="C15" s="1">
        <v>1</v>
      </c>
      <c r="D15" s="1" t="s">
        <v>10</v>
      </c>
      <c r="E15" s="1">
        <v>22</v>
      </c>
      <c r="F15" s="3">
        <v>24</v>
      </c>
      <c r="G15" s="3" t="s">
        <v>32</v>
      </c>
      <c r="H15" s="1" t="s">
        <v>33</v>
      </c>
      <c r="I15" s="4">
        <v>132</v>
      </c>
      <c r="J15" s="6">
        <v>54</v>
      </c>
    </row>
    <row r="16" spans="2:10" x14ac:dyDescent="0.2">
      <c r="B16" s="5">
        <v>2017</v>
      </c>
      <c r="C16" s="1">
        <v>1</v>
      </c>
      <c r="D16" s="1" t="s">
        <v>10</v>
      </c>
      <c r="E16" s="1">
        <v>22</v>
      </c>
      <c r="F16" s="3">
        <v>25</v>
      </c>
      <c r="G16" s="3" t="s">
        <v>34</v>
      </c>
      <c r="H16" s="1" t="s">
        <v>35</v>
      </c>
      <c r="I16" s="4">
        <v>159.5</v>
      </c>
      <c r="J16" s="6">
        <v>65</v>
      </c>
    </row>
    <row r="17" spans="2:10" x14ac:dyDescent="0.2">
      <c r="B17" s="5">
        <v>2017</v>
      </c>
      <c r="C17" s="1">
        <v>1</v>
      </c>
      <c r="D17" s="1" t="s">
        <v>10</v>
      </c>
      <c r="E17" s="1">
        <v>22</v>
      </c>
      <c r="F17" s="3">
        <v>26</v>
      </c>
      <c r="G17" s="3" t="s">
        <v>36</v>
      </c>
      <c r="H17" s="1" t="s">
        <v>37</v>
      </c>
      <c r="I17" s="4">
        <v>192.5</v>
      </c>
      <c r="J17" s="6">
        <v>99</v>
      </c>
    </row>
    <row r="18" spans="2:10" x14ac:dyDescent="0.2">
      <c r="B18" s="5">
        <v>2017</v>
      </c>
      <c r="C18" s="1">
        <v>1</v>
      </c>
      <c r="D18" s="1" t="s">
        <v>10</v>
      </c>
      <c r="E18" s="1">
        <v>22</v>
      </c>
      <c r="F18" s="3">
        <v>22</v>
      </c>
      <c r="G18" s="3" t="s">
        <v>38</v>
      </c>
      <c r="H18" s="1" t="s">
        <v>39</v>
      </c>
      <c r="I18" s="4">
        <v>232.1</v>
      </c>
      <c r="J18" s="6">
        <v>141</v>
      </c>
    </row>
    <row r="19" spans="2:10" x14ac:dyDescent="0.2">
      <c r="B19" s="5">
        <v>2018</v>
      </c>
      <c r="C19" s="1">
        <v>1</v>
      </c>
      <c r="D19" s="1" t="s">
        <v>10</v>
      </c>
      <c r="E19" s="1">
        <v>22</v>
      </c>
      <c r="F19" s="3">
        <v>23</v>
      </c>
      <c r="G19" s="3" t="s">
        <v>40</v>
      </c>
      <c r="H19" s="1" t="s">
        <v>29</v>
      </c>
      <c r="I19" s="4">
        <v>110</v>
      </c>
      <c r="J19" s="6">
        <v>65</v>
      </c>
    </row>
    <row r="20" spans="2:10" x14ac:dyDescent="0.2">
      <c r="B20" s="5">
        <v>2018</v>
      </c>
      <c r="C20" s="1">
        <v>1</v>
      </c>
      <c r="D20" s="1" t="s">
        <v>10</v>
      </c>
      <c r="E20" s="1">
        <v>23</v>
      </c>
      <c r="F20" s="3">
        <v>33</v>
      </c>
      <c r="G20" s="3" t="s">
        <v>40</v>
      </c>
      <c r="H20" s="1" t="s">
        <v>41</v>
      </c>
      <c r="I20" s="4">
        <v>133.1</v>
      </c>
      <c r="J20" s="6">
        <v>54</v>
      </c>
    </row>
    <row r="21" spans="2:10" x14ac:dyDescent="0.2">
      <c r="B21" s="5">
        <v>2018</v>
      </c>
      <c r="C21" s="1">
        <v>1</v>
      </c>
      <c r="D21" s="1" t="s">
        <v>10</v>
      </c>
      <c r="E21" s="1">
        <v>23</v>
      </c>
      <c r="F21" s="3">
        <v>33</v>
      </c>
      <c r="G21" s="3" t="s">
        <v>40</v>
      </c>
      <c r="H21" s="1" t="s">
        <v>15</v>
      </c>
      <c r="I21" s="4">
        <v>160.82</v>
      </c>
      <c r="J21" s="6">
        <v>65</v>
      </c>
    </row>
    <row r="22" spans="2:10" x14ac:dyDescent="0.2">
      <c r="B22" s="5">
        <v>2018</v>
      </c>
      <c r="C22" s="1">
        <v>1</v>
      </c>
      <c r="D22" s="1" t="s">
        <v>10</v>
      </c>
      <c r="E22" s="1">
        <v>23</v>
      </c>
      <c r="F22" s="3">
        <v>34</v>
      </c>
      <c r="G22" s="3" t="s">
        <v>42</v>
      </c>
      <c r="H22" s="1" t="s">
        <v>43</v>
      </c>
      <c r="I22" s="4">
        <v>194.08</v>
      </c>
      <c r="J22" s="6">
        <v>42</v>
      </c>
    </row>
    <row r="23" spans="2:10" x14ac:dyDescent="0.2">
      <c r="B23" s="5">
        <v>2018</v>
      </c>
      <c r="C23" s="1">
        <v>1</v>
      </c>
      <c r="D23" s="1" t="s">
        <v>10</v>
      </c>
      <c r="E23" s="1">
        <v>23</v>
      </c>
      <c r="F23" s="3">
        <v>35</v>
      </c>
      <c r="G23" s="3" t="s">
        <v>44</v>
      </c>
      <c r="H23" s="1" t="s">
        <v>45</v>
      </c>
      <c r="I23" s="4">
        <v>234</v>
      </c>
      <c r="J23" s="6">
        <v>122</v>
      </c>
    </row>
    <row r="24" spans="2:10" x14ac:dyDescent="0.2">
      <c r="B24" s="5">
        <v>2018</v>
      </c>
      <c r="C24" s="1">
        <v>1</v>
      </c>
      <c r="D24" s="1" t="s">
        <v>10</v>
      </c>
      <c r="E24" s="1">
        <v>23</v>
      </c>
      <c r="F24" s="3">
        <v>36</v>
      </c>
      <c r="G24" s="3" t="s">
        <v>11</v>
      </c>
      <c r="H24" s="1" t="s">
        <v>46</v>
      </c>
      <c r="I24" s="4">
        <v>110</v>
      </c>
      <c r="J24" s="6">
        <v>23</v>
      </c>
    </row>
    <row r="25" spans="2:10" x14ac:dyDescent="0.2">
      <c r="B25" s="5">
        <v>2018</v>
      </c>
      <c r="C25" s="1">
        <v>1</v>
      </c>
      <c r="D25" s="1" t="s">
        <v>10</v>
      </c>
      <c r="E25" s="1">
        <v>23</v>
      </c>
      <c r="F25" s="3">
        <v>35</v>
      </c>
      <c r="G25" s="3" t="s">
        <v>30</v>
      </c>
      <c r="H25" s="1" t="s">
        <v>47</v>
      </c>
      <c r="I25" s="4">
        <v>133.1</v>
      </c>
      <c r="J25" s="6">
        <v>54</v>
      </c>
    </row>
    <row r="26" spans="2:10" x14ac:dyDescent="0.2">
      <c r="B26" s="5">
        <v>2018</v>
      </c>
      <c r="C26" s="1">
        <v>1</v>
      </c>
      <c r="D26" s="1" t="s">
        <v>10</v>
      </c>
      <c r="E26" s="1">
        <v>24</v>
      </c>
      <c r="F26" s="3">
        <v>40</v>
      </c>
      <c r="G26" s="3" t="s">
        <v>14</v>
      </c>
      <c r="H26" s="1" t="s">
        <v>48</v>
      </c>
      <c r="I26" s="4">
        <v>162</v>
      </c>
      <c r="J26" s="6">
        <v>123</v>
      </c>
    </row>
    <row r="27" spans="2:10" x14ac:dyDescent="0.2">
      <c r="B27" s="5">
        <v>2019</v>
      </c>
      <c r="C27" s="1">
        <v>1</v>
      </c>
      <c r="D27" s="1" t="s">
        <v>10</v>
      </c>
      <c r="E27" s="1">
        <v>24</v>
      </c>
      <c r="F27" s="3">
        <v>43</v>
      </c>
      <c r="G27" s="3" t="s">
        <v>11</v>
      </c>
      <c r="H27" s="1" t="s">
        <v>49</v>
      </c>
      <c r="I27" s="4">
        <v>200</v>
      </c>
      <c r="J27" s="6">
        <v>100</v>
      </c>
    </row>
    <row r="28" spans="2:10" x14ac:dyDescent="0.2">
      <c r="B28" s="5">
        <v>2019</v>
      </c>
      <c r="C28" s="1">
        <v>1</v>
      </c>
      <c r="D28" s="1" t="s">
        <v>10</v>
      </c>
      <c r="E28" s="1">
        <v>24</v>
      </c>
      <c r="F28" s="3">
        <v>44</v>
      </c>
      <c r="G28" s="3" t="s">
        <v>50</v>
      </c>
      <c r="H28" s="1" t="s">
        <v>51</v>
      </c>
      <c r="I28" s="4">
        <v>241.1</v>
      </c>
      <c r="J28" s="6">
        <v>143</v>
      </c>
    </row>
    <row r="29" spans="2:10" x14ac:dyDescent="0.2">
      <c r="B29" s="5">
        <v>2019</v>
      </c>
      <c r="C29" s="1">
        <v>1</v>
      </c>
      <c r="D29" s="1" t="s">
        <v>10</v>
      </c>
      <c r="E29" s="1">
        <v>24</v>
      </c>
      <c r="F29" s="3">
        <v>43</v>
      </c>
      <c r="G29" s="3" t="s">
        <v>14</v>
      </c>
      <c r="H29" s="1" t="s">
        <v>52</v>
      </c>
      <c r="I29" s="4">
        <v>110</v>
      </c>
      <c r="J29" s="6">
        <v>14</v>
      </c>
    </row>
    <row r="30" spans="2:10" x14ac:dyDescent="0.2">
      <c r="B30" s="5">
        <v>2019</v>
      </c>
      <c r="C30" s="1">
        <v>1</v>
      </c>
      <c r="D30" s="1" t="s">
        <v>10</v>
      </c>
      <c r="E30" s="1">
        <v>24</v>
      </c>
      <c r="F30" s="3">
        <v>45</v>
      </c>
      <c r="G30" s="3" t="s">
        <v>18</v>
      </c>
      <c r="H30" s="1" t="s">
        <v>53</v>
      </c>
      <c r="I30" s="4">
        <v>160.82</v>
      </c>
      <c r="J30" s="6">
        <v>34</v>
      </c>
    </row>
    <row r="31" spans="2:10" x14ac:dyDescent="0.2">
      <c r="B31" s="5">
        <v>2019</v>
      </c>
      <c r="C31" s="1">
        <v>1</v>
      </c>
      <c r="D31" s="1" t="s">
        <v>10</v>
      </c>
      <c r="E31" s="1">
        <v>24</v>
      </c>
      <c r="F31" s="3">
        <v>46</v>
      </c>
      <c r="G31" s="3" t="s">
        <v>20</v>
      </c>
      <c r="H31" s="1" t="s">
        <v>54</v>
      </c>
      <c r="I31" s="4">
        <v>194.08</v>
      </c>
      <c r="J31" s="6">
        <v>66</v>
      </c>
    </row>
    <row r="32" spans="2:10" x14ac:dyDescent="0.2">
      <c r="B32" s="5">
        <v>2019</v>
      </c>
      <c r="C32" s="1">
        <v>1</v>
      </c>
      <c r="D32" s="1" t="s">
        <v>10</v>
      </c>
      <c r="E32" s="1">
        <v>24</v>
      </c>
      <c r="F32" s="3">
        <v>45</v>
      </c>
      <c r="G32" s="3" t="s">
        <v>22</v>
      </c>
      <c r="H32" s="1" t="s">
        <v>55</v>
      </c>
      <c r="I32" s="4">
        <v>321</v>
      </c>
      <c r="J32" s="6">
        <v>226</v>
      </c>
    </row>
    <row r="33" spans="2:10" x14ac:dyDescent="0.2">
      <c r="B33" s="5">
        <v>2019</v>
      </c>
      <c r="C33" s="1">
        <v>1</v>
      </c>
      <c r="D33" s="1" t="s">
        <v>10</v>
      </c>
      <c r="E33" s="1">
        <v>24</v>
      </c>
      <c r="F33" s="3">
        <v>43</v>
      </c>
      <c r="G33" s="3" t="s">
        <v>24</v>
      </c>
      <c r="H33" s="1" t="s">
        <v>56</v>
      </c>
      <c r="I33" s="4">
        <v>386.3</v>
      </c>
      <c r="J33" s="6">
        <v>657</v>
      </c>
    </row>
    <row r="34" spans="2:10" x14ac:dyDescent="0.2">
      <c r="B34" s="5">
        <v>2019</v>
      </c>
      <c r="C34" s="1">
        <v>1</v>
      </c>
      <c r="D34" s="1" t="s">
        <v>57</v>
      </c>
      <c r="E34" s="1">
        <v>21</v>
      </c>
      <c r="F34" s="3">
        <v>10</v>
      </c>
      <c r="G34" s="3" t="s">
        <v>26</v>
      </c>
      <c r="H34" s="1" t="s">
        <v>12</v>
      </c>
      <c r="I34" s="4">
        <v>133</v>
      </c>
      <c r="J34" s="6">
        <v>23</v>
      </c>
    </row>
    <row r="35" spans="2:10" x14ac:dyDescent="0.2">
      <c r="B35" s="5">
        <v>2019</v>
      </c>
      <c r="C35" s="1">
        <v>1</v>
      </c>
      <c r="D35" s="1" t="s">
        <v>57</v>
      </c>
      <c r="E35" s="1">
        <v>21</v>
      </c>
      <c r="F35" s="3">
        <v>10</v>
      </c>
      <c r="G35" s="3" t="s">
        <v>11</v>
      </c>
      <c r="H35" s="1" t="s">
        <v>13</v>
      </c>
      <c r="I35" s="4">
        <v>160.82</v>
      </c>
      <c r="J35" s="6">
        <v>54</v>
      </c>
    </row>
    <row r="36" spans="2:10" x14ac:dyDescent="0.2">
      <c r="B36" s="5">
        <v>2020</v>
      </c>
      <c r="C36" s="1">
        <v>1</v>
      </c>
      <c r="D36" s="1" t="s">
        <v>57</v>
      </c>
      <c r="E36" s="1">
        <v>21</v>
      </c>
      <c r="F36" s="3">
        <v>12</v>
      </c>
      <c r="G36" s="3" t="s">
        <v>50</v>
      </c>
      <c r="H36" s="1" t="s">
        <v>15</v>
      </c>
      <c r="I36" s="4">
        <v>194.08</v>
      </c>
      <c r="J36" s="6">
        <v>123</v>
      </c>
    </row>
    <row r="37" spans="2:10" x14ac:dyDescent="0.2">
      <c r="B37" s="5">
        <v>2020</v>
      </c>
      <c r="C37" s="1">
        <v>1</v>
      </c>
      <c r="D37" s="1" t="s">
        <v>57</v>
      </c>
      <c r="E37" s="1">
        <v>21</v>
      </c>
      <c r="F37" s="3">
        <v>14</v>
      </c>
      <c r="G37" s="3" t="s">
        <v>14</v>
      </c>
      <c r="H37" s="1" t="s">
        <v>17</v>
      </c>
      <c r="I37" s="4">
        <v>234</v>
      </c>
      <c r="J37" s="6">
        <v>100</v>
      </c>
    </row>
    <row r="38" spans="2:10" x14ac:dyDescent="0.2">
      <c r="B38" s="5">
        <v>2020</v>
      </c>
      <c r="C38" s="1">
        <v>1</v>
      </c>
      <c r="D38" s="1" t="s">
        <v>57</v>
      </c>
      <c r="E38" s="1">
        <v>21</v>
      </c>
      <c r="F38" s="3">
        <v>15</v>
      </c>
      <c r="G38" s="3" t="s">
        <v>16</v>
      </c>
      <c r="H38" s="1" t="s">
        <v>19</v>
      </c>
      <c r="I38" s="4">
        <v>281.89999999999998</v>
      </c>
      <c r="J38" s="6">
        <v>143</v>
      </c>
    </row>
    <row r="39" spans="2:10" x14ac:dyDescent="0.2">
      <c r="B39" s="5">
        <v>2020</v>
      </c>
      <c r="C39" s="1">
        <v>1</v>
      </c>
      <c r="D39" s="1" t="s">
        <v>57</v>
      </c>
      <c r="E39" s="1">
        <v>21</v>
      </c>
      <c r="F39" s="3">
        <v>10</v>
      </c>
      <c r="G39" s="3" t="s">
        <v>18</v>
      </c>
      <c r="H39" s="1" t="s">
        <v>21</v>
      </c>
      <c r="I39" s="4">
        <v>110</v>
      </c>
      <c r="J39" s="6">
        <v>54</v>
      </c>
    </row>
    <row r="40" spans="2:10" x14ac:dyDescent="0.2">
      <c r="B40" s="5">
        <v>2020</v>
      </c>
      <c r="C40" s="1">
        <v>1</v>
      </c>
      <c r="D40" s="1" t="s">
        <v>57</v>
      </c>
      <c r="E40" s="1">
        <v>21</v>
      </c>
      <c r="F40" s="3">
        <v>11</v>
      </c>
      <c r="G40" s="3" t="s">
        <v>28</v>
      </c>
      <c r="H40" s="1" t="s">
        <v>23</v>
      </c>
      <c r="I40" s="4">
        <v>133.1</v>
      </c>
      <c r="J40" s="6">
        <v>123</v>
      </c>
    </row>
    <row r="41" spans="2:10" x14ac:dyDescent="0.2">
      <c r="B41" s="5">
        <v>2020</v>
      </c>
      <c r="C41" s="1">
        <v>1</v>
      </c>
      <c r="D41" s="1" t="s">
        <v>57</v>
      </c>
      <c r="E41" s="1">
        <v>21</v>
      </c>
      <c r="F41" s="3">
        <v>12</v>
      </c>
      <c r="G41" s="3" t="s">
        <v>30</v>
      </c>
      <c r="H41" s="1" t="s">
        <v>25</v>
      </c>
      <c r="I41" s="4">
        <v>160.82</v>
      </c>
      <c r="J41" s="6">
        <v>64</v>
      </c>
    </row>
    <row r="42" spans="2:10" x14ac:dyDescent="0.2">
      <c r="B42" s="5">
        <v>2020</v>
      </c>
      <c r="C42" s="1">
        <v>1</v>
      </c>
      <c r="D42" s="1" t="s">
        <v>57</v>
      </c>
      <c r="E42" s="1">
        <v>22</v>
      </c>
      <c r="F42" s="3">
        <v>20</v>
      </c>
      <c r="G42" s="3" t="s">
        <v>32</v>
      </c>
      <c r="H42" s="1" t="s">
        <v>27</v>
      </c>
      <c r="I42" s="4">
        <v>194.08</v>
      </c>
      <c r="J42" s="6">
        <v>66</v>
      </c>
    </row>
    <row r="43" spans="2:10" x14ac:dyDescent="0.2">
      <c r="B43" s="5">
        <v>2020</v>
      </c>
      <c r="C43" s="1">
        <v>1</v>
      </c>
      <c r="D43" s="1" t="s">
        <v>57</v>
      </c>
      <c r="E43" s="1">
        <v>22</v>
      </c>
      <c r="F43" s="3">
        <v>22</v>
      </c>
      <c r="G43" s="3" t="s">
        <v>34</v>
      </c>
      <c r="H43" s="1" t="s">
        <v>29</v>
      </c>
      <c r="I43" s="4">
        <v>134</v>
      </c>
      <c r="J43" s="6">
        <v>78</v>
      </c>
    </row>
    <row r="44" spans="2:10" x14ac:dyDescent="0.2">
      <c r="B44" s="5">
        <v>2020</v>
      </c>
      <c r="C44" s="1">
        <v>1</v>
      </c>
      <c r="D44" s="1" t="s">
        <v>57</v>
      </c>
      <c r="E44" s="1">
        <v>22</v>
      </c>
      <c r="F44" s="3">
        <v>24</v>
      </c>
      <c r="G44" s="3" t="s">
        <v>36</v>
      </c>
      <c r="H44" s="1" t="s">
        <v>31</v>
      </c>
      <c r="I44" s="4">
        <v>110</v>
      </c>
      <c r="J44" s="6">
        <v>89</v>
      </c>
    </row>
    <row r="45" spans="2:10" x14ac:dyDescent="0.2">
      <c r="B45" s="5">
        <v>2020</v>
      </c>
      <c r="C45" s="1">
        <v>1</v>
      </c>
      <c r="D45" s="1" t="s">
        <v>57</v>
      </c>
      <c r="E45" s="1">
        <v>22</v>
      </c>
      <c r="F45" s="3">
        <v>24</v>
      </c>
      <c r="G45" s="3" t="s">
        <v>38</v>
      </c>
      <c r="H45" s="1" t="s">
        <v>33</v>
      </c>
      <c r="I45" s="4">
        <v>123</v>
      </c>
      <c r="J45" s="6">
        <v>23</v>
      </c>
    </row>
    <row r="46" spans="2:10" x14ac:dyDescent="0.2">
      <c r="B46" s="5">
        <v>2021</v>
      </c>
      <c r="C46" s="1">
        <v>1</v>
      </c>
      <c r="D46" s="1" t="s">
        <v>57</v>
      </c>
      <c r="E46" s="1">
        <v>22</v>
      </c>
      <c r="F46" s="3">
        <v>25</v>
      </c>
      <c r="G46" s="3" t="s">
        <v>40</v>
      </c>
      <c r="H46" s="1" t="s">
        <v>35</v>
      </c>
      <c r="I46" s="4">
        <v>148.69999999999999</v>
      </c>
      <c r="J46" s="6">
        <v>54</v>
      </c>
    </row>
    <row r="47" spans="2:10" x14ac:dyDescent="0.2">
      <c r="B47" s="5">
        <v>2021</v>
      </c>
      <c r="C47" s="1">
        <v>1</v>
      </c>
      <c r="D47" s="1" t="s">
        <v>57</v>
      </c>
      <c r="E47" s="1">
        <v>22</v>
      </c>
      <c r="F47" s="3">
        <v>26</v>
      </c>
      <c r="G47" s="3" t="s">
        <v>40</v>
      </c>
      <c r="H47" s="1" t="s">
        <v>37</v>
      </c>
      <c r="I47" s="4">
        <v>179.54</v>
      </c>
      <c r="J47" s="6">
        <v>123</v>
      </c>
    </row>
    <row r="48" spans="2:10" x14ac:dyDescent="0.2">
      <c r="B48" s="5">
        <v>2021</v>
      </c>
      <c r="C48" s="1">
        <v>1</v>
      </c>
      <c r="D48" s="1" t="s">
        <v>57</v>
      </c>
      <c r="E48" s="1">
        <v>22</v>
      </c>
      <c r="F48" s="3">
        <v>22</v>
      </c>
      <c r="G48" s="3" t="s">
        <v>40</v>
      </c>
      <c r="H48" s="1" t="s">
        <v>39</v>
      </c>
      <c r="I48" s="4">
        <v>216.55</v>
      </c>
      <c r="J48" s="6">
        <v>100</v>
      </c>
    </row>
    <row r="49" spans="2:10" x14ac:dyDescent="0.2">
      <c r="B49" s="5">
        <v>2021</v>
      </c>
      <c r="C49" s="1">
        <v>1</v>
      </c>
      <c r="D49" s="1" t="s">
        <v>57</v>
      </c>
      <c r="E49" s="1">
        <v>22</v>
      </c>
      <c r="F49" s="3">
        <v>23</v>
      </c>
      <c r="G49" s="3" t="s">
        <v>42</v>
      </c>
      <c r="H49" s="1" t="s">
        <v>29</v>
      </c>
      <c r="I49" s="4">
        <v>110</v>
      </c>
      <c r="J49" s="6">
        <v>143</v>
      </c>
    </row>
    <row r="50" spans="2:10" x14ac:dyDescent="0.2">
      <c r="B50" s="5">
        <v>2021</v>
      </c>
      <c r="C50" s="1">
        <v>1</v>
      </c>
      <c r="D50" s="1" t="s">
        <v>57</v>
      </c>
      <c r="E50" s="1">
        <v>23</v>
      </c>
      <c r="F50" s="3">
        <v>33</v>
      </c>
      <c r="G50" s="3" t="s">
        <v>44</v>
      </c>
      <c r="H50" s="1" t="s">
        <v>58</v>
      </c>
      <c r="I50" s="4">
        <v>133.1</v>
      </c>
      <c r="J50" s="6">
        <v>54</v>
      </c>
    </row>
    <row r="51" spans="2:10" x14ac:dyDescent="0.2">
      <c r="B51" s="5">
        <v>2021</v>
      </c>
      <c r="C51" s="1">
        <v>1</v>
      </c>
      <c r="D51" s="1" t="s">
        <v>57</v>
      </c>
      <c r="E51" s="1">
        <v>23</v>
      </c>
      <c r="F51" s="3">
        <v>33</v>
      </c>
      <c r="G51" s="3" t="s">
        <v>28</v>
      </c>
      <c r="H51" s="1" t="s">
        <v>15</v>
      </c>
      <c r="I51" s="4">
        <v>160.82</v>
      </c>
      <c r="J51" s="6">
        <v>66</v>
      </c>
    </row>
    <row r="52" spans="2:10" x14ac:dyDescent="0.2">
      <c r="B52" s="5">
        <v>2021</v>
      </c>
      <c r="C52" s="1">
        <v>1</v>
      </c>
      <c r="D52" s="1" t="s">
        <v>57</v>
      </c>
      <c r="E52" s="1">
        <v>23</v>
      </c>
      <c r="F52" s="3">
        <v>34</v>
      </c>
      <c r="G52" s="3" t="s">
        <v>30</v>
      </c>
      <c r="H52" s="1" t="s">
        <v>29</v>
      </c>
      <c r="I52" s="4">
        <v>194.08</v>
      </c>
      <c r="J52" s="6">
        <v>78</v>
      </c>
    </row>
    <row r="53" spans="2:10" x14ac:dyDescent="0.2">
      <c r="B53" s="5">
        <v>2021</v>
      </c>
      <c r="C53" s="1">
        <v>1</v>
      </c>
      <c r="D53" s="1" t="s">
        <v>57</v>
      </c>
      <c r="E53" s="1">
        <v>23</v>
      </c>
      <c r="F53" s="3">
        <v>35</v>
      </c>
      <c r="G53" s="3" t="s">
        <v>28</v>
      </c>
      <c r="H53" s="1" t="s">
        <v>45</v>
      </c>
      <c r="I53" s="4">
        <v>234</v>
      </c>
      <c r="J53" s="6">
        <v>78</v>
      </c>
    </row>
    <row r="54" spans="2:10" x14ac:dyDescent="0.2">
      <c r="B54" s="5">
        <v>2021</v>
      </c>
      <c r="C54" s="1">
        <v>1</v>
      </c>
      <c r="D54" s="1" t="s">
        <v>57</v>
      </c>
      <c r="E54" s="1">
        <v>23</v>
      </c>
      <c r="F54" s="3">
        <v>36</v>
      </c>
      <c r="G54" s="3" t="s">
        <v>30</v>
      </c>
      <c r="H54" s="1" t="s">
        <v>46</v>
      </c>
      <c r="I54" s="4">
        <v>110</v>
      </c>
      <c r="J54" s="6">
        <v>23</v>
      </c>
    </row>
    <row r="55" spans="2:10" x14ac:dyDescent="0.2">
      <c r="B55" s="7">
        <v>2021</v>
      </c>
      <c r="C55" s="8">
        <v>1</v>
      </c>
      <c r="D55" s="8" t="s">
        <v>57</v>
      </c>
      <c r="E55" s="8">
        <v>23</v>
      </c>
      <c r="F55" s="9">
        <v>35</v>
      </c>
      <c r="G55" s="9" t="s">
        <v>32</v>
      </c>
      <c r="H55" s="8" t="s">
        <v>47</v>
      </c>
      <c r="I55" s="10">
        <v>133.1</v>
      </c>
      <c r="J55" s="11">
        <v>54</v>
      </c>
    </row>
  </sheetData>
  <mergeCells count="1">
    <mergeCell ref="B1:J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dinamicas</vt:lpstr>
      <vt:lpstr>graficos</vt:lpstr>
      <vt:lpstr>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LEMOS</dc:creator>
  <cp:lastModifiedBy>Fabián Sanclemente</cp:lastModifiedBy>
  <dcterms:created xsi:type="dcterms:W3CDTF">2023-04-26T00:26:37Z</dcterms:created>
  <dcterms:modified xsi:type="dcterms:W3CDTF">2024-09-18T01:50:05Z</dcterms:modified>
</cp:coreProperties>
</file>