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<sst xmlns="http://schemas.openxmlformats.org/spreadsheetml/2006/main" count="200" uniqueCount="197">
  <si>
    <t xml:space="preserve">Referencia</t>
  </si>
  <si>
    <t xml:space="preserve">Valor</t>
  </si>
  <si>
    <t xml:space="preserve">Digikey</t>
  </si>
  <si>
    <t xml:space="preserve">Qty</t>
  </si>
  <si>
    <t xml:space="preserve">valor_uni_dolar</t>
  </si>
  <si>
    <t xml:space="preserve">valor_dolar</t>
  </si>
  <si>
    <t xml:space="preserve">    BT1</t>
  </si>
  <si>
    <t xml:space="preserve">Battery_Cell</t>
  </si>
  <si>
    <t xml:space="preserve">BK-870-ND</t>
  </si>
  <si>
    <t xml:space="preserve">&gt;  C4, C12, C16, C19-C22, C25-C34, C36, C38-C40, C45, C46, C52, C72</t>
  </si>
  <si>
    <t xml:space="preserve">0.1uF</t>
  </si>
  <si>
    <t xml:space="preserve">1276-1000-1-ND</t>
  </si>
  <si>
    <t xml:space="preserve">&gt;  C1-C3, C6, C8, C9, C11</t>
  </si>
  <si>
    <t xml:space="preserve">22uF</t>
  </si>
  <si>
    <t xml:space="preserve">1276-6504-1-ND</t>
  </si>
  <si>
    <t xml:space="preserve">&gt;  C14, C18, C35, C44</t>
  </si>
  <si>
    <t xml:space="preserve">1uF</t>
  </si>
  <si>
    <t xml:space="preserve">1276-1182-1-ND</t>
  </si>
  <si>
    <t xml:space="preserve">&gt;  C13, C15, C76, C77, C81, C84, C102, C104, C106, C108, C112, C116</t>
  </si>
  <si>
    <t xml:space="preserve">2.2uF</t>
  </si>
  <si>
    <t xml:space="preserve">1276-1085-1-ND</t>
  </si>
  <si>
    <t xml:space="preserve">&gt;  C17, C47-C49, C53, C54, C57-C61, C63-C66, C82</t>
  </si>
  <si>
    <t xml:space="preserve">4.7uF</t>
  </si>
  <si>
    <t xml:space="preserve">1276-1045-1-ND </t>
  </si>
  <si>
    <t xml:space="preserve">&gt;  C23, C24</t>
  </si>
  <si>
    <t xml:space="preserve">10pF</t>
  </si>
  <si>
    <t xml:space="preserve">1276-1027-1-ND</t>
  </si>
  <si>
    <t xml:space="preserve">    C37</t>
  </si>
  <si>
    <t xml:space="preserve">10nF</t>
  </si>
  <si>
    <t xml:space="preserve">1276-1009-1-ND</t>
  </si>
  <si>
    <t xml:space="preserve">&gt;  C41, C74</t>
  </si>
  <si>
    <t xml:space="preserve">10uF</t>
  </si>
  <si>
    <t xml:space="preserve">1276-1192-1-ND</t>
  </si>
  <si>
    <t xml:space="preserve">&gt;  C42, C43</t>
  </si>
  <si>
    <t xml:space="preserve">6pF</t>
  </si>
  <si>
    <t xml:space="preserve">1276-2133-1-ND</t>
  </si>
  <si>
    <t xml:space="preserve">&gt;  C50, C51, C55, C56, C62, C67-C71</t>
  </si>
  <si>
    <t xml:space="preserve">0.47uF</t>
  </si>
  <si>
    <t xml:space="preserve">1276-2082-1-ND</t>
  </si>
  <si>
    <t xml:space="preserve">&gt;  C75, C78</t>
  </si>
  <si>
    <t xml:space="preserve">1.8pF</t>
  </si>
  <si>
    <t xml:space="preserve">1276-2218-1-ND</t>
  </si>
  <si>
    <t xml:space="preserve">    C86</t>
  </si>
  <si>
    <t xml:space="preserve">33pF</t>
  </si>
  <si>
    <t xml:space="preserve">1276-1070-1-ND</t>
  </si>
  <si>
    <t xml:space="preserve">&gt;  C88, C93, C94</t>
  </si>
  <si>
    <t xml:space="preserve">330nF</t>
  </si>
  <si>
    <t xml:space="preserve">1276-2048-1-ND </t>
  </si>
  <si>
    <t xml:space="preserve">    C89</t>
  </si>
  <si>
    <t xml:space="preserve">47pF</t>
  </si>
  <si>
    <t xml:space="preserve">1276-1037-1-ND</t>
  </si>
  <si>
    <t xml:space="preserve">&gt;  C109, C110</t>
  </si>
  <si>
    <t xml:space="preserve">0 hm</t>
  </si>
  <si>
    <t xml:space="preserve">311-0.0JRCT-ND</t>
  </si>
  <si>
    <t xml:space="preserve">    C118</t>
  </si>
  <si>
    <t xml:space="preserve">100pF</t>
  </si>
  <si>
    <t xml:space="preserve">1276-1909-1-ND</t>
  </si>
  <si>
    <t xml:space="preserve">    C119</t>
  </si>
  <si>
    <t xml:space="preserve">2.2nF</t>
  </si>
  <si>
    <t xml:space="preserve"> 1276-1987-1-ND</t>
  </si>
  <si>
    <t xml:space="preserve">    C121</t>
  </si>
  <si>
    <t xml:space="preserve">68pF</t>
  </si>
  <si>
    <t xml:space="preserve">1276-6538-1-ND</t>
  </si>
  <si>
    <t xml:space="preserve">    D1</t>
  </si>
  <si>
    <t xml:space="preserve">D_Zener</t>
  </si>
  <si>
    <t xml:space="preserve">MMSZ5231BT1GOSCT-ND</t>
  </si>
  <si>
    <t xml:space="preserve">    D2</t>
  </si>
  <si>
    <t xml:space="preserve">SP0502BAHT</t>
  </si>
  <si>
    <t xml:space="preserve">F2714CT-ND</t>
  </si>
  <si>
    <t xml:space="preserve">LED_GREEN</t>
  </si>
  <si>
    <t xml:space="preserve">LED</t>
  </si>
  <si>
    <t xml:space="preserve">846-1176-1-ND</t>
  </si>
  <si>
    <t xml:space="preserve">LED_BLUE</t>
  </si>
  <si>
    <t xml:space="preserve">160-1837-1-ND</t>
  </si>
  <si>
    <t xml:space="preserve">LED_RED</t>
  </si>
  <si>
    <t xml:space="preserve">160-1436-1-ND</t>
  </si>
  <si>
    <t xml:space="preserve">    FB1</t>
  </si>
  <si>
    <t xml:space="preserve">FILTER</t>
  </si>
  <si>
    <t xml:space="preserve">490-1054-1-ND</t>
  </si>
  <si>
    <t xml:space="preserve">    J1</t>
  </si>
  <si>
    <t xml:space="preserve">USB_A</t>
  </si>
  <si>
    <t xml:space="preserve">UE27AC54100-ND</t>
  </si>
  <si>
    <t xml:space="preserve">    J2</t>
  </si>
  <si>
    <t xml:space="preserve">Barrel_Jack_Switch</t>
  </si>
  <si>
    <t xml:space="preserve">CP-002A-ND</t>
  </si>
  <si>
    <t xml:space="preserve">    J3</t>
  </si>
  <si>
    <t xml:space="preserve">Conn_02x06_Odd_Even</t>
  </si>
  <si>
    <t xml:space="preserve">609-6336-ND</t>
  </si>
  <si>
    <t xml:space="preserve">&gt;  J4, J6</t>
  </si>
  <si>
    <t xml:space="preserve">Conn_02x10_Odd_Even</t>
  </si>
  <si>
    <t xml:space="preserve">    J5</t>
  </si>
  <si>
    <t xml:space="preserve">Conn_02x06</t>
  </si>
  <si>
    <t xml:space="preserve">609-3221-ND</t>
  </si>
  <si>
    <t xml:space="preserve">&gt;  J7, J8</t>
  </si>
  <si>
    <t xml:space="preserve">Conn_Coaxial</t>
  </si>
  <si>
    <t xml:space="preserve">CON-SMA-EDGE-S-ND</t>
  </si>
  <si>
    <t xml:space="preserve">    L1</t>
  </si>
  <si>
    <t xml:space="preserve">L</t>
  </si>
  <si>
    <t xml:space="preserve">732-1593-1-ND</t>
  </si>
  <si>
    <t xml:space="preserve">    L2</t>
  </si>
  <si>
    <t xml:space="preserve">SRF2012-900YA</t>
  </si>
  <si>
    <t xml:space="preserve">SRF2012-900YACT-ND</t>
  </si>
  <si>
    <t xml:space="preserve">    L3</t>
  </si>
  <si>
    <t xml:space="preserve">bead, 600R, 350 mA</t>
  </si>
  <si>
    <t xml:space="preserve">587-1897-1-ND</t>
  </si>
  <si>
    <t xml:space="preserve">    Q1</t>
  </si>
  <si>
    <t xml:space="preserve">MOSFET_P</t>
  </si>
  <si>
    <t xml:space="preserve">DMP2305UDICT-ND</t>
  </si>
  <si>
    <t xml:space="preserve">&gt;  R1, R12-R15</t>
  </si>
  <si>
    <t xml:space="preserve">100.</t>
  </si>
  <si>
    <t xml:space="preserve">311-100HRCT-ND</t>
  </si>
  <si>
    <t xml:space="preserve">&gt;  R2, R6, R7, R17-R19, R49</t>
  </si>
  <si>
    <t xml:space="preserve">750.</t>
  </si>
  <si>
    <t xml:space="preserve">311-750HRCT-ND</t>
  </si>
  <si>
    <t xml:space="preserve">&gt;  R3, R4</t>
  </si>
  <si>
    <t xml:space="preserve">470.</t>
  </si>
  <si>
    <t xml:space="preserve">311-470GRCT-ND</t>
  </si>
  <si>
    <t xml:space="preserve">&gt;  R5, R8, R16, R23-R26, R28</t>
  </si>
  <si>
    <t xml:space="preserve">10k</t>
  </si>
  <si>
    <t xml:space="preserve">311-10KGRCT-ND</t>
  </si>
  <si>
    <t xml:space="preserve">&gt;  R9, R10</t>
  </si>
  <si>
    <t xml:space="preserve">1.5k</t>
  </si>
  <si>
    <t xml:space="preserve">311-1.5KGRCT-ND</t>
  </si>
  <si>
    <t xml:space="preserve">&gt;  R20, R21</t>
  </si>
  <si>
    <t xml:space="preserve">200.</t>
  </si>
  <si>
    <t xml:space="preserve">311-200GRCT-ND</t>
  </si>
  <si>
    <t xml:space="preserve">    R22</t>
  </si>
  <si>
    <t xml:space="preserve">4.7k</t>
  </si>
  <si>
    <t xml:space="preserve">311-4.70KHRCT-ND</t>
  </si>
  <si>
    <t xml:space="preserve">&gt;  R27, R29-R31</t>
  </si>
  <si>
    <t xml:space="preserve">1.8k</t>
  </si>
  <si>
    <t xml:space="preserve">311-1.8KGRCT-ND</t>
  </si>
  <si>
    <t xml:space="preserve">&gt;  R32-R34</t>
  </si>
  <si>
    <t xml:space="preserve">39.</t>
  </si>
  <si>
    <t xml:space="preserve">311-39.0HRCT-ND</t>
  </si>
  <si>
    <t xml:space="preserve">&gt;  R35-R43</t>
  </si>
  <si>
    <t xml:space="preserve">1k</t>
  </si>
  <si>
    <t xml:space="preserve">311-1.00KHRCT-ND</t>
  </si>
  <si>
    <t xml:space="preserve">    R46</t>
  </si>
  <si>
    <t xml:space="preserve">1.2k</t>
  </si>
  <si>
    <t xml:space="preserve">311-1.20KHRCT-ND</t>
  </si>
  <si>
    <t xml:space="preserve">&gt;  R44, R45, R47, R48</t>
  </si>
  <si>
    <t xml:space="preserve">0 ohm</t>
  </si>
  <si>
    <t xml:space="preserve">RMCF0603ZT0R00CT-ND</t>
  </si>
  <si>
    <t xml:space="preserve">&gt;  T1, T2</t>
  </si>
  <si>
    <t xml:space="preserve">BALUN</t>
  </si>
  <si>
    <t xml:space="preserve">445-172632-1-ND</t>
  </si>
  <si>
    <t xml:space="preserve">&gt;  U1-U3</t>
  </si>
  <si>
    <t xml:space="preserve">ZLDO1117G33TA</t>
  </si>
  <si>
    <t xml:space="preserve">ZLDO1117G33DICT-ND</t>
  </si>
  <si>
    <t xml:space="preserve">ZLDO1117G12TA</t>
  </si>
  <si>
    <t xml:space="preserve">ZLDO1117G12DICT-ND</t>
  </si>
  <si>
    <t xml:space="preserve">&gt;  U4, U8, U11-U13</t>
  </si>
  <si>
    <t xml:space="preserve">FSM1LPTR</t>
  </si>
  <si>
    <t xml:space="preserve">450-1756-1-ND</t>
  </si>
  <si>
    <t xml:space="preserve">    U5</t>
  </si>
  <si>
    <t xml:space="preserve">STM32F722ZET</t>
  </si>
  <si>
    <t xml:space="preserve">497-18558-ND</t>
  </si>
  <si>
    <t xml:space="preserve">    U6</t>
  </si>
  <si>
    <t xml:space="preserve">LSM9DS1</t>
  </si>
  <si>
    <t xml:space="preserve">497-14946-1-ND</t>
  </si>
  <si>
    <t xml:space="preserve">    U9</t>
  </si>
  <si>
    <t xml:space="preserve">CY7C199</t>
  </si>
  <si>
    <t xml:space="preserve">428-2013-ND</t>
  </si>
  <si>
    <t xml:space="preserve">    U10</t>
  </si>
  <si>
    <t xml:space="preserve">lx9_XC6SLX9-TQ144</t>
  </si>
  <si>
    <t xml:space="preserve">122-1745-ND</t>
  </si>
  <si>
    <t xml:space="preserve">    U14</t>
  </si>
  <si>
    <t xml:space="preserve">SI5351C</t>
  </si>
  <si>
    <t xml:space="preserve">336-5160-1-ND</t>
  </si>
  <si>
    <t xml:space="preserve">    U15</t>
  </si>
  <si>
    <t xml:space="preserve">MAX5864</t>
  </si>
  <si>
    <t xml:space="preserve">MAX5864ETM+-ND</t>
  </si>
  <si>
    <t xml:space="preserve">    U16</t>
  </si>
  <si>
    <t xml:space="preserve">MAX2830</t>
  </si>
  <si>
    <t xml:space="preserve">MAX2830ETM+TCT-ND</t>
  </si>
  <si>
    <t xml:space="preserve">    X1</t>
  </si>
  <si>
    <t xml:space="preserve">Oscillator_ASE-xxxMHz</t>
  </si>
  <si>
    <t xml:space="preserve">535-11114-1-ND</t>
  </si>
  <si>
    <t xml:space="preserve">    Y1</t>
  </si>
  <si>
    <t xml:space="preserve">ABM8G-16.000MHZ-B4Y-T</t>
  </si>
  <si>
    <t xml:space="preserve">535-10289-1-ND</t>
  </si>
  <si>
    <t xml:space="preserve">    Y2</t>
  </si>
  <si>
    <t xml:space="preserve">Crystal</t>
  </si>
  <si>
    <t xml:space="preserve">644-1171-1-ND</t>
  </si>
  <si>
    <t xml:space="preserve">    Y3</t>
  </si>
  <si>
    <t xml:space="preserve">ABM8G-25.000MHZ-B4Y-T</t>
  </si>
  <si>
    <t xml:space="preserve">535-13468-1-ND</t>
  </si>
  <si>
    <t xml:space="preserve">conector furuta</t>
  </si>
  <si>
    <t xml:space="preserve">670-2760-ND</t>
  </si>
  <si>
    <t xml:space="preserve">pin conector Furura</t>
  </si>
  <si>
    <t xml:space="preserve">670-2371-1-ND</t>
  </si>
  <si>
    <t xml:space="preserve">Regleta onion 2mm x 50 pin</t>
  </si>
  <si>
    <t xml:space="preserve">1212-1317-ND</t>
  </si>
  <si>
    <t xml:space="preserve">total</t>
  </si>
  <si>
    <t xml:space="preserve">Dólar en pesos</t>
  </si>
  <si>
    <t xml:space="preserve">Pesos 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</si>
</sst>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[$$-409]#,##0.00;[RED]\-[$$-409]#,##0.00"/>
    <numFmt numFmtId="167" formatCode="[$$-240A]#,##0;[RED]\([$$-240A]#,##0\)"/>
    <numFmt numFmtId="168" formatCode="[$$-240A]#,##0;[RED]\([$$-240A]#,##0\)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  <font>
      <b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9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H40" activeCellId="0" sqref="H40"/>
    </sheetView>
  </sheetViews>
  <sheetFormatPr defaultRowHeight="12.8" zeroHeight="false" outlineLevelRow="0" outlineLevelCol="0"/>
  <cols>
    <col collapsed="false" customWidth="true" hidden="false" outlineLevel="0" max="1" min="1" style="0" width="48.77"/>
    <col collapsed="false" customWidth="true" hidden="false" outlineLevel="0" max="2" min="2" style="0" width="28.62"/>
    <col collapsed="false" customWidth="true" hidden="false" outlineLevel="0" max="3" min="3" style="0" width="23.2"/>
    <col collapsed="false" customWidth="false" hidden="false" outlineLevel="0" max="4" min="4" style="0" width="11.52"/>
    <col collapsed="false" customWidth="true" hidden="false" outlineLevel="0" max="5" min="5" style="0" width="13.19"/>
    <col collapsed="false" customWidth="true" hidden="false" outlineLevel="0" max="6" min="6" style="0" width="18.0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1</v>
      </c>
      <c r="E2" s="0" t="n">
        <v>0.54</v>
      </c>
      <c r="F2" s="0" t="n">
        <f aca="false">E2*D2</f>
        <v>0.54</v>
      </c>
    </row>
    <row r="3" customFormat="false" ht="12.8" hidden="false" customHeight="false" outlineLevel="0" collapsed="false">
      <c r="A3" s="0" t="s">
        <v>9</v>
      </c>
      <c r="B3" s="0" t="s">
        <v>10</v>
      </c>
      <c r="C3" s="2" t="s">
        <v>11</v>
      </c>
      <c r="D3" s="0" t="n">
        <v>48</v>
      </c>
      <c r="E3" s="0" t="n">
        <v>0.1</v>
      </c>
      <c r="F3" s="0" t="n">
        <f aca="false">E3*D3</f>
        <v>4.8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n">
        <v>8</v>
      </c>
      <c r="E4" s="0" t="n">
        <v>0.34</v>
      </c>
      <c r="F4" s="0" t="n">
        <f aca="false">E4*D4</f>
        <v>2.72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17</v>
      </c>
      <c r="D5" s="0" t="n">
        <v>5</v>
      </c>
      <c r="E5" s="0" t="n">
        <v>0.1</v>
      </c>
      <c r="F5" s="0" t="n">
        <f aca="false">E5*D5</f>
        <v>0.5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n">
        <v>13</v>
      </c>
      <c r="E6" s="0" t="n">
        <v>0.11</v>
      </c>
      <c r="F6" s="0" t="n">
        <f aca="false">E6*D6</f>
        <v>1.43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0" t="s">
        <v>23</v>
      </c>
      <c r="D7" s="0" t="n">
        <v>18</v>
      </c>
      <c r="E7" s="0" t="n">
        <v>0.1</v>
      </c>
      <c r="F7" s="0" t="n">
        <f aca="false">E7*D7</f>
        <v>1.8</v>
      </c>
    </row>
    <row r="8" customFormat="false" ht="12.8" hidden="false" customHeight="false" outlineLevel="0" collapsed="false">
      <c r="A8" s="0" t="s">
        <v>24</v>
      </c>
      <c r="B8" s="0" t="s">
        <v>25</v>
      </c>
      <c r="C8" s="0" t="s">
        <v>26</v>
      </c>
      <c r="D8" s="0" t="n">
        <v>3</v>
      </c>
      <c r="E8" s="0" t="n">
        <v>0.1</v>
      </c>
      <c r="F8" s="0" t="n">
        <f aca="false">E8*D8</f>
        <v>0.3</v>
      </c>
    </row>
    <row r="9" customFormat="false" ht="12.8" hidden="false" customHeight="false" outlineLevel="0" collapsed="false">
      <c r="A9" s="0" t="s">
        <v>27</v>
      </c>
      <c r="B9" s="0" t="s">
        <v>28</v>
      </c>
      <c r="C9" s="0" t="s">
        <v>29</v>
      </c>
      <c r="D9" s="0" t="n">
        <v>2</v>
      </c>
      <c r="E9" s="0" t="n">
        <v>0.1</v>
      </c>
      <c r="F9" s="0" t="n">
        <f aca="false">E9*D9</f>
        <v>0.2</v>
      </c>
    </row>
    <row r="10" customFormat="false" ht="12.8" hidden="false" customHeight="false" outlineLevel="0" collapsed="false">
      <c r="A10" s="0" t="s">
        <v>30</v>
      </c>
      <c r="B10" s="0" t="s">
        <v>31</v>
      </c>
      <c r="C10" s="0" t="s">
        <v>32</v>
      </c>
      <c r="D10" s="0" t="n">
        <v>3</v>
      </c>
      <c r="E10" s="0" t="n">
        <v>0.29</v>
      </c>
      <c r="F10" s="0" t="n">
        <f aca="false">E10*D10</f>
        <v>0.87</v>
      </c>
    </row>
    <row r="11" customFormat="false" ht="12.8" hidden="false" customHeight="false" outlineLevel="0" collapsed="false">
      <c r="A11" s="0" t="s">
        <v>33</v>
      </c>
      <c r="B11" s="0" t="s">
        <v>34</v>
      </c>
      <c r="C11" s="0" t="s">
        <v>35</v>
      </c>
      <c r="D11" s="0" t="n">
        <v>3</v>
      </c>
      <c r="E11" s="0" t="n">
        <v>0.1</v>
      </c>
      <c r="F11" s="0" t="n">
        <f aca="false">E11*D11</f>
        <v>0.3</v>
      </c>
    </row>
    <row r="12" customFormat="false" ht="12.8" hidden="false" customHeight="false" outlineLevel="0" collapsed="false">
      <c r="A12" s="0" t="s">
        <v>36</v>
      </c>
      <c r="B12" s="0" t="s">
        <v>37</v>
      </c>
      <c r="C12" s="0" t="s">
        <v>38</v>
      </c>
      <c r="D12" s="0" t="n">
        <v>11</v>
      </c>
      <c r="E12" s="0" t="n">
        <v>0.1</v>
      </c>
      <c r="F12" s="0" t="n">
        <f aca="false">E12*D12</f>
        <v>1.1</v>
      </c>
    </row>
    <row r="13" customFormat="false" ht="12.8" hidden="false" customHeight="false" outlineLevel="0" collapsed="false">
      <c r="A13" s="0" t="s">
        <v>39</v>
      </c>
      <c r="B13" s="0" t="s">
        <v>40</v>
      </c>
      <c r="C13" s="0" t="s">
        <v>41</v>
      </c>
      <c r="D13" s="0" t="n">
        <v>3</v>
      </c>
      <c r="E13" s="0" t="n">
        <v>0.1</v>
      </c>
      <c r="F13" s="0" t="n">
        <f aca="false">E13*D13</f>
        <v>0.3</v>
      </c>
    </row>
    <row r="14" customFormat="false" ht="12.8" hidden="false" customHeight="false" outlineLevel="0" collapsed="false">
      <c r="A14" s="0" t="s">
        <v>42</v>
      </c>
      <c r="B14" s="0" t="s">
        <v>43</v>
      </c>
      <c r="C14" s="0" t="s">
        <v>44</v>
      </c>
      <c r="D14" s="0" t="n">
        <v>2</v>
      </c>
      <c r="E14" s="0" t="n">
        <v>0.1</v>
      </c>
      <c r="F14" s="0" t="n">
        <f aca="false">E14*D14</f>
        <v>0.2</v>
      </c>
    </row>
    <row r="15" customFormat="false" ht="12.8" hidden="false" customHeight="false" outlineLevel="0" collapsed="false">
      <c r="A15" s="0" t="s">
        <v>45</v>
      </c>
      <c r="B15" s="0" t="s">
        <v>46</v>
      </c>
      <c r="C15" s="0" t="s">
        <v>47</v>
      </c>
      <c r="D15" s="0" t="n">
        <v>4</v>
      </c>
      <c r="E15" s="0" t="n">
        <v>0.13</v>
      </c>
      <c r="F15" s="0" t="n">
        <f aca="false">E15*D15</f>
        <v>0.52</v>
      </c>
    </row>
    <row r="16" customFormat="false" ht="12.8" hidden="false" customHeight="false" outlineLevel="0" collapsed="false">
      <c r="A16" s="0" t="s">
        <v>48</v>
      </c>
      <c r="B16" s="0" t="s">
        <v>49</v>
      </c>
      <c r="C16" s="0" t="s">
        <v>50</v>
      </c>
      <c r="D16" s="0" t="n">
        <v>2</v>
      </c>
      <c r="E16" s="0" t="n">
        <v>0.1</v>
      </c>
      <c r="F16" s="0" t="n">
        <f aca="false">E16*D16</f>
        <v>0.2</v>
      </c>
    </row>
    <row r="17" customFormat="false" ht="12.8" hidden="false" customHeight="false" outlineLevel="0" collapsed="false">
      <c r="A17" s="0" t="s">
        <v>51</v>
      </c>
      <c r="B17" s="0" t="s">
        <v>52</v>
      </c>
      <c r="C17" s="1" t="s">
        <v>53</v>
      </c>
      <c r="D17" s="0" t="n">
        <v>4</v>
      </c>
      <c r="E17" s="0" t="n">
        <v>0.1</v>
      </c>
      <c r="F17" s="0" t="n">
        <f aca="false">E17*D17</f>
        <v>0.4</v>
      </c>
    </row>
    <row r="18" customFormat="false" ht="12.8" hidden="false" customHeight="false" outlineLevel="0" collapsed="false">
      <c r="A18" s="0" t="s">
        <v>54</v>
      </c>
      <c r="B18" s="0" t="s">
        <v>55</v>
      </c>
      <c r="C18" s="0" t="s">
        <v>56</v>
      </c>
      <c r="D18" s="0" t="n">
        <v>2</v>
      </c>
      <c r="E18" s="0" t="n">
        <v>0.1</v>
      </c>
      <c r="F18" s="0" t="n">
        <f aca="false">E18*D18</f>
        <v>0.2</v>
      </c>
    </row>
    <row r="19" customFormat="false" ht="12.8" hidden="false" customHeight="false" outlineLevel="0" collapsed="false">
      <c r="A19" s="0" t="s">
        <v>57</v>
      </c>
      <c r="B19" s="0" t="s">
        <v>58</v>
      </c>
      <c r="C19" s="0" t="s">
        <v>59</v>
      </c>
      <c r="D19" s="0" t="n">
        <v>2</v>
      </c>
      <c r="E19" s="0" t="n">
        <v>0.1</v>
      </c>
      <c r="F19" s="0" t="n">
        <f aca="false">E19*D19</f>
        <v>0.2</v>
      </c>
    </row>
    <row r="20" customFormat="false" ht="12.8" hidden="false" customHeight="false" outlineLevel="0" collapsed="false">
      <c r="A20" s="0" t="s">
        <v>60</v>
      </c>
      <c r="B20" s="0" t="s">
        <v>61</v>
      </c>
      <c r="C20" s="0" t="s">
        <v>62</v>
      </c>
      <c r="D20" s="0" t="n">
        <v>2</v>
      </c>
      <c r="E20" s="0" t="n">
        <v>0.1</v>
      </c>
      <c r="F20" s="0" t="n">
        <f aca="false">E20*D20</f>
        <v>0.2</v>
      </c>
    </row>
    <row r="21" customFormat="false" ht="12.8" hidden="false" customHeight="false" outlineLevel="0" collapsed="false">
      <c r="A21" s="0" t="s">
        <v>63</v>
      </c>
      <c r="B21" s="0" t="s">
        <v>64</v>
      </c>
      <c r="C21" s="0" t="s">
        <v>65</v>
      </c>
      <c r="D21" s="0" t="n">
        <v>2</v>
      </c>
      <c r="E21" s="0" t="n">
        <v>0.23</v>
      </c>
      <c r="F21" s="0" t="n">
        <f aca="false">E21*D21</f>
        <v>0.46</v>
      </c>
    </row>
    <row r="22" customFormat="false" ht="12.8" hidden="false" customHeight="false" outlineLevel="0" collapsed="false">
      <c r="A22" s="0" t="s">
        <v>66</v>
      </c>
      <c r="B22" s="0" t="s">
        <v>67</v>
      </c>
      <c r="C22" s="0" t="s">
        <v>68</v>
      </c>
      <c r="D22" s="1" t="n">
        <v>1</v>
      </c>
      <c r="E22" s="0" t="n">
        <v>0.73</v>
      </c>
      <c r="F22" s="0" t="n">
        <f aca="false">E22*D22</f>
        <v>0.73</v>
      </c>
    </row>
    <row r="23" customFormat="false" ht="12.8" hidden="false" customHeight="false" outlineLevel="0" collapsed="false">
      <c r="A23" s="1" t="s">
        <v>69</v>
      </c>
      <c r="B23" s="0" t="s">
        <v>70</v>
      </c>
      <c r="C23" s="0" t="s">
        <v>71</v>
      </c>
      <c r="D23" s="1" t="n">
        <v>3</v>
      </c>
      <c r="E23" s="0" t="n">
        <v>0.42</v>
      </c>
      <c r="F23" s="0" t="n">
        <f aca="false">E23*D23</f>
        <v>1.26</v>
      </c>
    </row>
    <row r="24" customFormat="false" ht="12.8" hidden="false" customHeight="false" outlineLevel="0" collapsed="false">
      <c r="A24" s="1" t="s">
        <v>72</v>
      </c>
      <c r="B24" s="0" t="s">
        <v>70</v>
      </c>
      <c r="C24" s="0" t="s">
        <v>73</v>
      </c>
      <c r="D24" s="1" t="n">
        <v>6</v>
      </c>
      <c r="E24" s="0" t="n">
        <v>0.47</v>
      </c>
      <c r="F24" s="0" t="n">
        <f aca="false">E24*D24</f>
        <v>2.82</v>
      </c>
    </row>
    <row r="25" customFormat="false" ht="12.8" hidden="false" customHeight="false" outlineLevel="0" collapsed="false">
      <c r="A25" s="1" t="s">
        <v>74</v>
      </c>
      <c r="B25" s="0" t="s">
        <v>70</v>
      </c>
      <c r="C25" s="1" t="s">
        <v>75</v>
      </c>
      <c r="D25" s="0" t="n">
        <v>1</v>
      </c>
      <c r="E25" s="0" t="n">
        <v>0.27</v>
      </c>
      <c r="F25" s="0" t="n">
        <f aca="false">E25*D25</f>
        <v>0.27</v>
      </c>
    </row>
    <row r="26" customFormat="false" ht="12.8" hidden="false" customHeight="false" outlineLevel="0" collapsed="false">
      <c r="A26" s="0" t="s">
        <v>76</v>
      </c>
      <c r="B26" s="0" t="s">
        <v>77</v>
      </c>
      <c r="C26" s="1" t="s">
        <v>78</v>
      </c>
      <c r="D26" s="0" t="n">
        <v>3</v>
      </c>
      <c r="E26" s="0" t="n">
        <v>0.1</v>
      </c>
      <c r="F26" s="0" t="n">
        <f aca="false">E26*D26</f>
        <v>0.3</v>
      </c>
    </row>
    <row r="27" customFormat="false" ht="12.8" hidden="false" customHeight="false" outlineLevel="0" collapsed="false">
      <c r="A27" s="0" t="s">
        <v>79</v>
      </c>
      <c r="B27" s="0" t="s">
        <v>80</v>
      </c>
      <c r="C27" s="1" t="s">
        <v>81</v>
      </c>
      <c r="D27" s="0" t="n">
        <v>1</v>
      </c>
      <c r="E27" s="0" t="n">
        <v>0.6</v>
      </c>
      <c r="F27" s="0" t="n">
        <f aca="false">E27*D27</f>
        <v>0.6</v>
      </c>
    </row>
    <row r="28" customFormat="false" ht="12.8" hidden="false" customHeight="false" outlineLevel="0" collapsed="false">
      <c r="A28" s="0" t="s">
        <v>82</v>
      </c>
      <c r="B28" s="0" t="s">
        <v>83</v>
      </c>
      <c r="C28" s="0" t="s">
        <v>84</v>
      </c>
      <c r="D28" s="0" t="n">
        <v>1</v>
      </c>
      <c r="E28" s="0" t="n">
        <v>0.6</v>
      </c>
      <c r="F28" s="0" t="n">
        <f aca="false">E28*D28</f>
        <v>0.6</v>
      </c>
    </row>
    <row r="29" customFormat="false" ht="12.8" hidden="false" customHeight="false" outlineLevel="0" collapsed="false">
      <c r="A29" s="0" t="s">
        <v>85</v>
      </c>
      <c r="B29" s="0" t="s">
        <v>86</v>
      </c>
      <c r="C29" s="0" t="s">
        <v>87</v>
      </c>
      <c r="D29" s="0" t="n">
        <v>1</v>
      </c>
      <c r="E29" s="0" t="n">
        <v>0.89</v>
      </c>
      <c r="F29" s="0" t="n">
        <f aca="false">E29*D29</f>
        <v>0.89</v>
      </c>
    </row>
    <row r="30" customFormat="false" ht="12.8" hidden="false" customHeight="false" outlineLevel="0" collapsed="false">
      <c r="A30" s="0" t="s">
        <v>88</v>
      </c>
      <c r="B30" s="0" t="s">
        <v>89</v>
      </c>
      <c r="C30" s="0" t="s">
        <v>87</v>
      </c>
      <c r="D30" s="0" t="n">
        <v>2</v>
      </c>
      <c r="E30" s="0" t="n">
        <v>0.89</v>
      </c>
      <c r="F30" s="0" t="n">
        <f aca="false">E30*D30</f>
        <v>1.78</v>
      </c>
    </row>
    <row r="31" customFormat="false" ht="12.8" hidden="false" customHeight="false" outlineLevel="0" collapsed="false">
      <c r="A31" s="0" t="s">
        <v>90</v>
      </c>
      <c r="B31" s="0" t="s">
        <v>91</v>
      </c>
      <c r="C31" s="0" t="s">
        <v>92</v>
      </c>
      <c r="D31" s="0" t="n">
        <v>1</v>
      </c>
      <c r="E31" s="0" t="n">
        <v>0.72</v>
      </c>
      <c r="F31" s="0" t="n">
        <f aca="false">E31*D31</f>
        <v>0.72</v>
      </c>
    </row>
    <row r="32" customFormat="false" ht="12.8" hidden="false" customHeight="false" outlineLevel="0" collapsed="false">
      <c r="A32" s="0" t="s">
        <v>93</v>
      </c>
      <c r="B32" s="0" t="s">
        <v>94</v>
      </c>
      <c r="C32" s="0" t="s">
        <v>95</v>
      </c>
      <c r="D32" s="0" t="n">
        <v>2</v>
      </c>
      <c r="E32" s="0" t="n">
        <v>1.74</v>
      </c>
      <c r="F32" s="0" t="n">
        <f aca="false">E32*D32</f>
        <v>3.48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98</v>
      </c>
      <c r="D33" s="0" t="n">
        <v>2</v>
      </c>
      <c r="E33" s="0" t="n">
        <v>0.17</v>
      </c>
      <c r="F33" s="0" t="n">
        <f aca="false">E33*D33</f>
        <v>0.34</v>
      </c>
    </row>
    <row r="34" customFormat="false" ht="12.8" hidden="false" customHeight="false" outlineLevel="0" collapsed="false">
      <c r="A34" s="0" t="s">
        <v>99</v>
      </c>
      <c r="B34" s="0" t="s">
        <v>100</v>
      </c>
      <c r="C34" s="1" t="s">
        <v>101</v>
      </c>
      <c r="D34" s="0" t="n">
        <v>1</v>
      </c>
      <c r="E34" s="0" t="n">
        <v>0.36</v>
      </c>
      <c r="F34" s="0" t="n">
        <f aca="false">E34*D34</f>
        <v>0.36</v>
      </c>
    </row>
    <row r="35" customFormat="false" ht="12.8" hidden="false" customHeight="false" outlineLevel="0" collapsed="false">
      <c r="A35" s="0" t="s">
        <v>102</v>
      </c>
      <c r="B35" s="0" t="s">
        <v>103</v>
      </c>
      <c r="C35" s="0" t="s">
        <v>104</v>
      </c>
      <c r="D35" s="0" t="n">
        <v>2</v>
      </c>
      <c r="E35" s="0" t="n">
        <v>0.1</v>
      </c>
      <c r="F35" s="0" t="n">
        <f aca="false">E35*D35</f>
        <v>0.2</v>
      </c>
    </row>
    <row r="36" customFormat="false" ht="12.8" hidden="false" customHeight="false" outlineLevel="0" collapsed="false">
      <c r="A36" s="0" t="s">
        <v>105</v>
      </c>
      <c r="B36" s="0" t="s">
        <v>106</v>
      </c>
      <c r="C36" s="0" t="s">
        <v>107</v>
      </c>
      <c r="D36" s="0" t="n">
        <v>1</v>
      </c>
      <c r="E36" s="0" t="n">
        <v>0.51</v>
      </c>
      <c r="F36" s="0" t="n">
        <f aca="false">E36*D36</f>
        <v>0.51</v>
      </c>
    </row>
    <row r="37" customFormat="false" ht="12.8" hidden="false" customHeight="false" outlineLevel="0" collapsed="false">
      <c r="A37" s="0" t="s">
        <v>108</v>
      </c>
      <c r="B37" s="0" t="s">
        <v>109</v>
      </c>
      <c r="C37" s="1" t="s">
        <v>110</v>
      </c>
      <c r="D37" s="0" t="n">
        <v>6</v>
      </c>
      <c r="E37" s="0" t="n">
        <v>0.1</v>
      </c>
      <c r="F37" s="0" t="n">
        <f aca="false">E37*D37</f>
        <v>0.6</v>
      </c>
    </row>
    <row r="38" customFormat="false" ht="12.8" hidden="false" customHeight="false" outlineLevel="0" collapsed="false">
      <c r="A38" s="0" t="s">
        <v>111</v>
      </c>
      <c r="B38" s="0" t="s">
        <v>112</v>
      </c>
      <c r="C38" s="1" t="s">
        <v>113</v>
      </c>
      <c r="D38" s="0" t="n">
        <v>8</v>
      </c>
      <c r="E38" s="0" t="n">
        <v>0.1</v>
      </c>
      <c r="F38" s="0" t="n">
        <f aca="false">E38*D38</f>
        <v>0.8</v>
      </c>
    </row>
    <row r="39" customFormat="false" ht="12.8" hidden="false" customHeight="false" outlineLevel="0" collapsed="false">
      <c r="A39" s="0" t="s">
        <v>114</v>
      </c>
      <c r="B39" s="0" t="s">
        <v>115</v>
      </c>
      <c r="C39" s="1" t="s">
        <v>116</v>
      </c>
      <c r="D39" s="0" t="n">
        <v>3</v>
      </c>
      <c r="E39" s="0" t="n">
        <v>0.1</v>
      </c>
      <c r="F39" s="0" t="n">
        <f aca="false">E39*D39</f>
        <v>0.3</v>
      </c>
    </row>
    <row r="40" customFormat="false" ht="12.8" hidden="false" customHeight="false" outlineLevel="0" collapsed="false">
      <c r="A40" s="0" t="s">
        <v>117</v>
      </c>
      <c r="B40" s="0" t="s">
        <v>118</v>
      </c>
      <c r="C40" s="1" t="s">
        <v>119</v>
      </c>
      <c r="D40" s="0" t="n">
        <v>9</v>
      </c>
      <c r="E40" s="0" t="n">
        <v>0.1</v>
      </c>
      <c r="F40" s="0" t="n">
        <f aca="false">E40*D40</f>
        <v>0.9</v>
      </c>
    </row>
    <row r="41" customFormat="false" ht="12.8" hidden="false" customHeight="false" outlineLevel="0" collapsed="false">
      <c r="A41" s="0" t="s">
        <v>120</v>
      </c>
      <c r="B41" s="0" t="s">
        <v>121</v>
      </c>
      <c r="C41" s="1" t="s">
        <v>122</v>
      </c>
      <c r="D41" s="0" t="n">
        <v>3</v>
      </c>
      <c r="E41" s="0" t="n">
        <v>0.1</v>
      </c>
      <c r="F41" s="0" t="n">
        <f aca="false">E41*D41</f>
        <v>0.3</v>
      </c>
    </row>
    <row r="42" customFormat="false" ht="12.8" hidden="false" customHeight="false" outlineLevel="0" collapsed="false">
      <c r="A42" s="0" t="s">
        <v>123</v>
      </c>
      <c r="B42" s="0" t="s">
        <v>124</v>
      </c>
      <c r="C42" s="1" t="s">
        <v>125</v>
      </c>
      <c r="D42" s="0" t="n">
        <v>3</v>
      </c>
      <c r="E42" s="0" t="n">
        <v>0.1</v>
      </c>
      <c r="F42" s="0" t="n">
        <f aca="false">E42*D42</f>
        <v>0.3</v>
      </c>
    </row>
    <row r="43" customFormat="false" ht="12.8" hidden="false" customHeight="false" outlineLevel="0" collapsed="false">
      <c r="A43" s="0" t="s">
        <v>126</v>
      </c>
      <c r="B43" s="0" t="s">
        <v>127</v>
      </c>
      <c r="C43" s="1" t="s">
        <v>128</v>
      </c>
      <c r="D43" s="0" t="n">
        <v>2</v>
      </c>
      <c r="E43" s="0" t="n">
        <v>0.1</v>
      </c>
      <c r="F43" s="0" t="n">
        <f aca="false">E43*D43</f>
        <v>0.2</v>
      </c>
    </row>
    <row r="44" customFormat="false" ht="12.8" hidden="false" customHeight="false" outlineLevel="0" collapsed="false">
      <c r="A44" s="0" t="s">
        <v>129</v>
      </c>
      <c r="B44" s="0" t="s">
        <v>130</v>
      </c>
      <c r="C44" s="1" t="s">
        <v>131</v>
      </c>
      <c r="D44" s="0" t="n">
        <v>5</v>
      </c>
      <c r="E44" s="0" t="n">
        <v>0.1</v>
      </c>
      <c r="F44" s="0" t="n">
        <f aca="false">E44*D44</f>
        <v>0.5</v>
      </c>
    </row>
    <row r="45" customFormat="false" ht="12.8" hidden="false" customHeight="false" outlineLevel="0" collapsed="false">
      <c r="A45" s="0" t="s">
        <v>132</v>
      </c>
      <c r="B45" s="1" t="s">
        <v>133</v>
      </c>
      <c r="C45" s="1" t="s">
        <v>134</v>
      </c>
      <c r="D45" s="0" t="n">
        <v>4</v>
      </c>
      <c r="E45" s="0" t="n">
        <v>0.1</v>
      </c>
      <c r="F45" s="0" t="n">
        <f aca="false">E45*D45</f>
        <v>0.4</v>
      </c>
    </row>
    <row r="46" customFormat="false" ht="12.8" hidden="false" customHeight="false" outlineLevel="0" collapsed="false">
      <c r="A46" s="0" t="s">
        <v>135</v>
      </c>
      <c r="B46" s="0" t="s">
        <v>136</v>
      </c>
      <c r="C46" s="1" t="s">
        <v>137</v>
      </c>
      <c r="D46" s="0" t="n">
        <v>10</v>
      </c>
      <c r="E46" s="0" t="n">
        <v>0.1</v>
      </c>
      <c r="F46" s="0" t="n">
        <f aca="false">E46*D46</f>
        <v>1</v>
      </c>
    </row>
    <row r="47" customFormat="false" ht="12.8" hidden="false" customHeight="false" outlineLevel="0" collapsed="false">
      <c r="A47" s="0" t="s">
        <v>138</v>
      </c>
      <c r="B47" s="0" t="s">
        <v>139</v>
      </c>
      <c r="C47" s="1" t="s">
        <v>140</v>
      </c>
      <c r="D47" s="0" t="n">
        <v>2</v>
      </c>
      <c r="E47" s="0" t="n">
        <v>0.1</v>
      </c>
      <c r="F47" s="0" t="n">
        <f aca="false">E47*D47</f>
        <v>0.2</v>
      </c>
    </row>
    <row r="48" customFormat="false" ht="12.8" hidden="false" customHeight="false" outlineLevel="0" collapsed="false">
      <c r="A48" s="0" t="s">
        <v>141</v>
      </c>
      <c r="B48" s="1" t="s">
        <v>142</v>
      </c>
      <c r="C48" s="1" t="s">
        <v>143</v>
      </c>
      <c r="D48" s="0" t="n">
        <v>5</v>
      </c>
      <c r="E48" s="0" t="n">
        <v>0.1</v>
      </c>
      <c r="F48" s="0" t="n">
        <f aca="false">E48*D48</f>
        <v>0.5</v>
      </c>
    </row>
    <row r="49" customFormat="false" ht="12.8" hidden="false" customHeight="false" outlineLevel="0" collapsed="false">
      <c r="A49" s="0" t="s">
        <v>144</v>
      </c>
      <c r="B49" s="0" t="s">
        <v>145</v>
      </c>
      <c r="C49" s="0" t="s">
        <v>146</v>
      </c>
      <c r="D49" s="0" t="n">
        <v>2</v>
      </c>
      <c r="E49" s="0" t="n">
        <v>0.35</v>
      </c>
      <c r="F49" s="0" t="n">
        <f aca="false">E49*D49</f>
        <v>0.7</v>
      </c>
    </row>
    <row r="50" customFormat="false" ht="12.8" hidden="false" customHeight="false" outlineLevel="0" collapsed="false">
      <c r="A50" s="0" t="s">
        <v>147</v>
      </c>
      <c r="B50" s="0" t="s">
        <v>148</v>
      </c>
      <c r="C50" s="0" t="s">
        <v>149</v>
      </c>
      <c r="D50" s="0" t="n">
        <v>3</v>
      </c>
      <c r="E50" s="0" t="n">
        <v>0.5</v>
      </c>
      <c r="F50" s="0" t="n">
        <f aca="false">E50*D50</f>
        <v>1.5</v>
      </c>
    </row>
    <row r="51" customFormat="false" ht="12.8" hidden="false" customHeight="false" outlineLevel="0" collapsed="false">
      <c r="B51" s="0" t="s">
        <v>150</v>
      </c>
      <c r="C51" s="0" t="s">
        <v>151</v>
      </c>
      <c r="D51" s="0" t="n">
        <v>2</v>
      </c>
      <c r="E51" s="0" t="n">
        <v>0.5</v>
      </c>
      <c r="F51" s="0" t="n">
        <f aca="false">E51*D51</f>
        <v>1</v>
      </c>
    </row>
    <row r="52" customFormat="false" ht="12.8" hidden="false" customHeight="false" outlineLevel="0" collapsed="false">
      <c r="A52" s="0" t="s">
        <v>152</v>
      </c>
      <c r="B52" s="0" t="s">
        <v>153</v>
      </c>
      <c r="C52" s="0" t="s">
        <v>154</v>
      </c>
      <c r="D52" s="0" t="n">
        <v>5</v>
      </c>
      <c r="E52" s="0" t="n">
        <v>0.48</v>
      </c>
      <c r="F52" s="0" t="n">
        <f aca="false">E52*D52</f>
        <v>2.4</v>
      </c>
    </row>
    <row r="53" customFormat="false" ht="12.8" hidden="false" customHeight="false" outlineLevel="0" collapsed="false">
      <c r="A53" s="0" t="s">
        <v>155</v>
      </c>
      <c r="B53" s="0" t="s">
        <v>156</v>
      </c>
      <c r="C53" s="0" t="s">
        <v>157</v>
      </c>
      <c r="D53" s="0" t="n">
        <v>1</v>
      </c>
      <c r="E53" s="0" t="n">
        <v>10.74</v>
      </c>
      <c r="F53" s="0" t="n">
        <f aca="false">E53*D53</f>
        <v>10.74</v>
      </c>
    </row>
    <row r="54" customFormat="false" ht="12.8" hidden="false" customHeight="false" outlineLevel="0" collapsed="false">
      <c r="A54" s="0" t="s">
        <v>158</v>
      </c>
      <c r="B54" s="0" t="s">
        <v>159</v>
      </c>
      <c r="C54" s="0" t="s">
        <v>160</v>
      </c>
      <c r="D54" s="0" t="n">
        <v>1</v>
      </c>
      <c r="E54" s="0" t="n">
        <v>6.33</v>
      </c>
      <c r="F54" s="0" t="n">
        <f aca="false">E54*D54</f>
        <v>6.33</v>
      </c>
    </row>
    <row r="55" customFormat="false" ht="12.8" hidden="false" customHeight="false" outlineLevel="0" collapsed="false">
      <c r="A55" s="0" t="s">
        <v>161</v>
      </c>
      <c r="B55" s="0" t="s">
        <v>162</v>
      </c>
      <c r="C55" s="0" t="s">
        <v>163</v>
      </c>
      <c r="D55" s="0" t="n">
        <v>1</v>
      </c>
      <c r="E55" s="0" t="n">
        <v>3.5</v>
      </c>
      <c r="F55" s="0" t="n">
        <f aca="false">E55*D55</f>
        <v>3.5</v>
      </c>
    </row>
    <row r="56" customFormat="false" ht="12.8" hidden="false" customHeight="false" outlineLevel="0" collapsed="false">
      <c r="A56" s="0" t="s">
        <v>164</v>
      </c>
      <c r="B56" s="0" t="s">
        <v>165</v>
      </c>
      <c r="C56" s="1" t="s">
        <v>166</v>
      </c>
      <c r="D56" s="0" t="n">
        <v>1</v>
      </c>
      <c r="E56" s="0" t="n">
        <v>16.52</v>
      </c>
      <c r="F56" s="0" t="n">
        <f aca="false">E56*D56</f>
        <v>16.52</v>
      </c>
    </row>
    <row r="57" customFormat="false" ht="12.8" hidden="false" customHeight="false" outlineLevel="0" collapsed="false">
      <c r="A57" s="0" t="s">
        <v>167</v>
      </c>
      <c r="B57" s="0" t="s">
        <v>168</v>
      </c>
      <c r="C57" s="0" t="s">
        <v>169</v>
      </c>
      <c r="D57" s="0" t="n">
        <v>1</v>
      </c>
      <c r="E57" s="0" t="n">
        <v>2.42</v>
      </c>
      <c r="F57" s="0" t="n">
        <f aca="false">E57*D57</f>
        <v>2.42</v>
      </c>
    </row>
    <row r="58" customFormat="false" ht="12.8" hidden="false" customHeight="false" outlineLevel="0" collapsed="false">
      <c r="A58" s="0" t="s">
        <v>170</v>
      </c>
      <c r="B58" s="0" t="s">
        <v>171</v>
      </c>
      <c r="C58" s="1" t="s">
        <v>172</v>
      </c>
      <c r="D58" s="0" t="n">
        <v>1</v>
      </c>
      <c r="E58" s="0" t="n">
        <v>11.21</v>
      </c>
      <c r="F58" s="0" t="n">
        <f aca="false">E58*D58</f>
        <v>11.21</v>
      </c>
    </row>
    <row r="59" customFormat="false" ht="12.8" hidden="false" customHeight="false" outlineLevel="0" collapsed="false">
      <c r="A59" s="0" t="s">
        <v>173</v>
      </c>
      <c r="B59" s="0" t="s">
        <v>174</v>
      </c>
      <c r="C59" s="1" t="s">
        <v>175</v>
      </c>
      <c r="D59" s="0" t="n">
        <v>1</v>
      </c>
      <c r="E59" s="0" t="n">
        <v>10.65</v>
      </c>
      <c r="F59" s="0" t="n">
        <f aca="false">E59*D59</f>
        <v>10.65</v>
      </c>
    </row>
    <row r="60" customFormat="false" ht="12.8" hidden="false" customHeight="false" outlineLevel="0" collapsed="false">
      <c r="A60" s="0" t="s">
        <v>176</v>
      </c>
      <c r="B60" s="0" t="s">
        <v>177</v>
      </c>
      <c r="C60" s="0" t="s">
        <v>178</v>
      </c>
      <c r="D60" s="0" t="n">
        <v>1</v>
      </c>
      <c r="E60" s="0" t="n">
        <v>3.3</v>
      </c>
      <c r="F60" s="0" t="n">
        <f aca="false">E60*D60</f>
        <v>3.3</v>
      </c>
    </row>
    <row r="61" customFormat="false" ht="12.8" hidden="false" customHeight="false" outlineLevel="0" collapsed="false">
      <c r="A61" s="0" t="s">
        <v>179</v>
      </c>
      <c r="B61" s="0" t="s">
        <v>180</v>
      </c>
      <c r="C61" s="0" t="s">
        <v>181</v>
      </c>
      <c r="D61" s="0" t="n">
        <v>1</v>
      </c>
      <c r="E61" s="0" t="n">
        <v>0.73</v>
      </c>
      <c r="F61" s="0" t="n">
        <f aca="false">E61*D61</f>
        <v>0.73</v>
      </c>
    </row>
    <row r="62" customFormat="false" ht="12.8" hidden="false" customHeight="false" outlineLevel="0" collapsed="false">
      <c r="A62" s="0" t="s">
        <v>182</v>
      </c>
      <c r="B62" s="0" t="s">
        <v>183</v>
      </c>
      <c r="C62" s="1" t="s">
        <v>184</v>
      </c>
      <c r="D62" s="0" t="n">
        <v>1</v>
      </c>
      <c r="E62" s="0" t="n">
        <v>0.68</v>
      </c>
      <c r="F62" s="0" t="n">
        <f aca="false">E62*D62</f>
        <v>0.68</v>
      </c>
    </row>
    <row r="63" customFormat="false" ht="12.8" hidden="false" customHeight="false" outlineLevel="0" collapsed="false">
      <c r="A63" s="0" t="s">
        <v>185</v>
      </c>
      <c r="B63" s="0" t="s">
        <v>186</v>
      </c>
      <c r="C63" s="1" t="s">
        <v>187</v>
      </c>
      <c r="D63" s="0" t="n">
        <v>1</v>
      </c>
      <c r="E63" s="0" t="n">
        <v>0.74</v>
      </c>
      <c r="F63" s="0" t="n">
        <f aca="false">E63*D63</f>
        <v>0.74</v>
      </c>
    </row>
    <row r="64" customFormat="false" ht="12.8" hidden="false" customHeight="false" outlineLevel="0" collapsed="false">
      <c r="B64" s="0" t="s">
        <v>188</v>
      </c>
      <c r="C64" s="3" t="s">
        <v>189</v>
      </c>
      <c r="D64" s="0" t="n">
        <v>2</v>
      </c>
      <c r="E64" s="0" t="n">
        <v>1.4</v>
      </c>
      <c r="F64" s="0" t="n">
        <f aca="false">E64*D64</f>
        <v>2.8</v>
      </c>
    </row>
    <row r="65" customFormat="false" ht="12.8" hidden="false" customHeight="false" outlineLevel="0" collapsed="false">
      <c r="B65" s="0" t="s">
        <v>190</v>
      </c>
      <c r="C65" s="3" t="s">
        <v>191</v>
      </c>
      <c r="D65" s="0" t="n">
        <v>10</v>
      </c>
      <c r="E65" s="4" t="n">
        <v>0.135</v>
      </c>
      <c r="F65" s="0" t="n">
        <f aca="false">E65*D65</f>
        <v>1.35</v>
      </c>
    </row>
    <row r="66" customFormat="false" ht="12.8" hidden="false" customHeight="false" outlineLevel="0" collapsed="false">
      <c r="B66" s="0" t="s">
        <v>192</v>
      </c>
      <c r="C66" s="1" t="s">
        <v>193</v>
      </c>
      <c r="D66" s="0" t="n">
        <v>1</v>
      </c>
      <c r="E66" s="0" t="n">
        <v>3.32</v>
      </c>
      <c r="F66" s="0" t="n">
        <f aca="false">E66*D66</f>
        <v>3.32</v>
      </c>
    </row>
    <row r="67" customFormat="false" ht="12.8" hidden="false" customHeight="false" outlineLevel="0" collapsed="false">
      <c r="E67" s="5" t="s">
        <v>194</v>
      </c>
      <c r="F67" s="6" t="n">
        <f aca="false">SUM(F2:F66)</f>
        <v>117.99</v>
      </c>
    </row>
    <row r="68" customFormat="false" ht="12.8" hidden="false" customHeight="false" outlineLevel="0" collapsed="false">
      <c r="E68" s="0" t="s">
        <v>195</v>
      </c>
      <c r="F68" s="7" t="n">
        <v>3300000</v>
      </c>
    </row>
    <row r="69" customFormat="false" ht="12.8" hidden="false" customHeight="false" outlineLevel="0" collapsed="false">
      <c r="E69" s="8" t="s">
        <v>196</v>
      </c>
      <c r="F69" s="9" t="n">
        <f aca="false">F67*F68</f>
        <v>389367000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2019-06-06T15:36:47Z</dcterms:created>
  <dc:creator/>
  <dc:description/>
  <dc:language>es-CO</dc:language>
  <cp:lastModifiedBy/>
  <dcterms:modified xsi:type="dcterms:W3CDTF">2019-06-06T19:31:48Z</dcterms:modified>
  <cp:revision>6</cp:revision>
  <dc:subject/>
  <dc:title/>
</cp:coreProperties>
</file>