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TubesTBFO1\"/>
    </mc:Choice>
  </mc:AlternateContent>
  <xr:revisionPtr revIDLastSave="0" documentId="13_ncr:1_{6F0E1381-200C-4527-AC44-BF196D15594A}" xr6:coauthVersionLast="44" xr6:coauthVersionMax="44" xr10:uidLastSave="{00000000-0000-0000-0000-000000000000}"/>
  <bookViews>
    <workbookView xWindow="-108" yWindow="-108" windowWidth="23256" windowHeight="12576" xr2:uid="{B869392B-729A-4046-98BB-1FD6B0D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1" i="1" l="1"/>
  <c r="Z6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Z4" i="1"/>
  <c r="Z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</calcChain>
</file>

<file path=xl/sharedStrings.xml><?xml version="1.0" encoding="utf-8"?>
<sst xmlns="http://schemas.openxmlformats.org/spreadsheetml/2006/main" count="204" uniqueCount="92">
  <si>
    <t>ACTION TABLE</t>
  </si>
  <si>
    <t>STATE TABLE</t>
  </si>
  <si>
    <t>Hygiene</t>
  </si>
  <si>
    <t>Energy</t>
  </si>
  <si>
    <t>Fun</t>
  </si>
  <si>
    <t>Tidur Siang</t>
  </si>
  <si>
    <t>q1</t>
  </si>
  <si>
    <t>Tidur Malam</t>
  </si>
  <si>
    <t>q2</t>
  </si>
  <si>
    <t>Makan Hamburger</t>
  </si>
  <si>
    <t>q3</t>
  </si>
  <si>
    <t>Makan Pizza</t>
  </si>
  <si>
    <t>q4</t>
  </si>
  <si>
    <t>Makan Steak and Beans</t>
  </si>
  <si>
    <t>q5</t>
  </si>
  <si>
    <t>Minum Air</t>
  </si>
  <si>
    <t>q6</t>
  </si>
  <si>
    <t>Minum Kopi</t>
  </si>
  <si>
    <t>q7</t>
  </si>
  <si>
    <t>Minum Jus</t>
  </si>
  <si>
    <t>q8</t>
  </si>
  <si>
    <t>Buang Air Kecil</t>
  </si>
  <si>
    <t>q9</t>
  </si>
  <si>
    <t>Buang Air Besar</t>
  </si>
  <si>
    <t>q10</t>
  </si>
  <si>
    <t>Bersosialisasi ke Kafe</t>
  </si>
  <si>
    <t>q11</t>
  </si>
  <si>
    <t>Bermain Media Sosial</t>
  </si>
  <si>
    <t>q12</t>
  </si>
  <si>
    <t>Bermain Komputer</t>
  </si>
  <si>
    <t>q13</t>
  </si>
  <si>
    <t>Mandi</t>
  </si>
  <si>
    <t>q14</t>
  </si>
  <si>
    <t>Cuci Tangan</t>
  </si>
  <si>
    <t>q15</t>
  </si>
  <si>
    <t>Mendengarkan Musik di Radio</t>
  </si>
  <si>
    <t>q16</t>
  </si>
  <si>
    <t>Membaca Koran</t>
  </si>
  <si>
    <t>q17</t>
  </si>
  <si>
    <t>Membaca Novel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</si>
  <si>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</si>
  <si>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</si>
  <si>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</si>
  <si>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</si>
  <si>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</si>
  <si>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</si>
  <si>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</si>
  <si>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</si>
  <si>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</si>
  <si>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</si>
  <si>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</si>
  <si>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</si>
  <si>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</si>
  <si>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</si>
  <si>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</si>
  <si>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</si>
  <si>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</si>
  <si>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</si>
  <si>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</si>
  <si>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</si>
  <si>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</si>
  <si>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</si>
  <si>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</si>
  <si>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</si>
  <si>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</si>
  <si>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</si>
  <si>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</si>
  <si>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</si>
  <si>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</si>
  <si>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</si>
  <si>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</si>
  <si>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</si>
  <si>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</si>
  <si>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</si>
  <si>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</si>
  <si>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</si>
  <si>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</si>
  <si>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</si>
  <si>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</si>
  <si>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</si>
  <si>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</si>
  <si>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</si>
  <si>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</si>
  <si>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</si>
  <si>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</si>
  <si>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</si>
  <si>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</si>
  <si>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TRANSITION TABLE</t>
  </si>
  <si>
    <t>Cuci  Tangan</t>
  </si>
  <si>
    <t>*q1</t>
  </si>
  <si>
    <t>*q64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</si>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</sst>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38B-6611-413F-931A-7125CAD1EA7B}">
  <dimension ref="A1:AC66"/>
  <sheetViews>
    <sheetView tabSelected="1" topLeftCell="L1" zoomScale="70" zoomScaleNormal="70" workbookViewId="0">
      <selection activeCell="AA11" sqref="AA11"/>
    </sheetView>
  </sheetViews>
  <sheetFormatPr defaultRowHeight="15.6" x14ac:dyDescent="0.3"/>
  <cols>
    <col min="1" max="1" width="26.44140625" bestFit="1" customWidth="1"/>
    <col min="11" max="11" width="4.6640625" style="2" bestFit="1" customWidth="1"/>
    <col min="12" max="12" width="13.21875" style="2" bestFit="1" customWidth="1"/>
    <col min="13" max="13" width="14.88671875" style="2" bestFit="1" customWidth="1"/>
    <col min="14" max="14" width="21.109375" style="2" bestFit="1" customWidth="1"/>
    <col min="15" max="15" width="14.44140625" style="2" bestFit="1" customWidth="1"/>
    <col min="16" max="16" width="26.33203125" style="2" bestFit="1" customWidth="1"/>
    <col min="17" max="17" width="12.77734375" style="2" bestFit="1" customWidth="1"/>
    <col min="18" max="18" width="14.5546875" style="2" bestFit="1" customWidth="1"/>
    <col min="19" max="19" width="12.77734375" style="2" bestFit="1" customWidth="1"/>
    <col min="20" max="20" width="18.33203125" style="2" bestFit="1" customWidth="1"/>
    <col min="21" max="21" width="18.109375" style="2" bestFit="1" customWidth="1"/>
    <col min="22" max="22" width="23.77734375" style="2" bestFit="1" customWidth="1"/>
    <col min="23" max="23" width="24.109375" style="2" bestFit="1" customWidth="1"/>
    <col min="24" max="24" width="21.5546875" style="2" bestFit="1" customWidth="1"/>
    <col min="25" max="25" width="7.77734375" style="2" bestFit="1" customWidth="1"/>
    <col min="26" max="26" width="15" style="2" bestFit="1" customWidth="1"/>
    <col min="27" max="27" width="33.88671875" style="2" bestFit="1" customWidth="1"/>
    <col min="28" max="28" width="18.5546875" style="2" bestFit="1" customWidth="1"/>
    <col min="29" max="29" width="17.77734375" style="2" bestFit="1" customWidth="1"/>
  </cols>
  <sheetData>
    <row r="1" spans="1:29" x14ac:dyDescent="0.3">
      <c r="A1" s="3" t="s">
        <v>0</v>
      </c>
      <c r="B1" s="3"/>
      <c r="C1" s="3"/>
      <c r="D1" s="3"/>
      <c r="F1" s="3" t="s">
        <v>1</v>
      </c>
      <c r="G1" s="4"/>
      <c r="H1" s="4"/>
      <c r="I1" s="4"/>
      <c r="K1" s="5" t="s">
        <v>87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">
      <c r="A2" s="1"/>
      <c r="B2" s="1" t="s">
        <v>2</v>
      </c>
      <c r="C2" s="1" t="s">
        <v>3</v>
      </c>
      <c r="D2" s="1" t="s">
        <v>4</v>
      </c>
      <c r="F2" s="1"/>
      <c r="G2" s="1" t="s">
        <v>2</v>
      </c>
      <c r="H2" s="1" t="s">
        <v>3</v>
      </c>
      <c r="I2" s="1" t="s">
        <v>4</v>
      </c>
      <c r="L2" s="2" t="s">
        <v>5</v>
      </c>
      <c r="M2" s="2" t="s">
        <v>7</v>
      </c>
      <c r="N2" s="2" t="s">
        <v>9</v>
      </c>
      <c r="O2" s="2" t="s">
        <v>11</v>
      </c>
      <c r="P2" s="2" t="s">
        <v>13</v>
      </c>
      <c r="Q2" s="2" t="s">
        <v>15</v>
      </c>
      <c r="R2" s="2" t="s">
        <v>17</v>
      </c>
      <c r="S2" s="2" t="s">
        <v>19</v>
      </c>
      <c r="T2" s="2" t="s">
        <v>23</v>
      </c>
      <c r="U2" s="2" t="s">
        <v>21</v>
      </c>
      <c r="V2" s="2" t="s">
        <v>25</v>
      </c>
      <c r="W2" s="2" t="s">
        <v>27</v>
      </c>
      <c r="X2" s="2" t="s">
        <v>29</v>
      </c>
      <c r="Y2" s="2" t="s">
        <v>31</v>
      </c>
      <c r="Z2" s="2" t="s">
        <v>88</v>
      </c>
      <c r="AA2" s="2" t="s">
        <v>35</v>
      </c>
      <c r="AB2" s="2" t="s">
        <v>37</v>
      </c>
      <c r="AC2" s="2" t="s">
        <v>39</v>
      </c>
    </row>
    <row r="3" spans="1:29" x14ac:dyDescent="0.3">
      <c r="A3" s="1" t="s">
        <v>5</v>
      </c>
      <c r="B3" s="1">
        <v>0</v>
      </c>
      <c r="C3" s="1">
        <v>10</v>
      </c>
      <c r="D3" s="1">
        <v>0</v>
      </c>
      <c r="F3" s="1" t="s">
        <v>6</v>
      </c>
      <c r="G3" s="1">
        <v>0</v>
      </c>
      <c r="H3" s="1">
        <v>0</v>
      </c>
      <c r="I3" s="1">
        <v>0</v>
      </c>
      <c r="K3" s="2" t="s">
        <v>89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</row>
    <row r="4" spans="1:29" x14ac:dyDescent="0.3">
      <c r="A4" s="1" t="s">
        <v>7</v>
      </c>
      <c r="B4" s="1">
        <v>0</v>
      </c>
      <c r="C4" s="1">
        <v>15</v>
      </c>
      <c r="D4" s="1">
        <v>0</v>
      </c>
      <c r="F4" s="1" t="s">
        <v>8</v>
      </c>
      <c r="G4" s="1">
        <v>0</v>
      </c>
      <c r="H4" s="1">
        <v>0</v>
      </c>
      <c r="I4" s="1">
        <v>5</v>
      </c>
      <c r="K4" s="2" t="s">
        <v>8</v>
      </c>
      <c r="L4" s="2" t="str">
        <f t="shared" ref="L4:L66" si="0">IF(AND(G4&gt;=0, G4&lt;=15, H4+10&gt;=0, H4+10&lt;=15, I4&gt;=0, I4&lt;=15), CONCATENATE("q",(G4/5*16) + ((H4+10)/5*4) + (I4/5) + 1),  "Ø")</f>
        <v>q10</v>
      </c>
      <c r="M4" s="2" t="str">
        <f t="shared" ref="M4:M66" si="1">IF(AND(G4&gt;=0, G4&lt;=15, H4+15&gt;=0, H4+15&lt;=15, I4&gt;=0, I4&lt;=15), CONCATENATE("q",(G4/5*16) + ((H4+15)/5*4) + (I4/5) + 1),  "Ø")</f>
        <v>q14</v>
      </c>
      <c r="N4" s="2" t="str">
        <f t="shared" ref="N4:N66" si="2">IF(AND(G4&gt;=0, G4&lt;=15, H4+5&gt;=0, H4+5&lt;=15, I4&gt;=0, I4&lt;=15), CONCATENATE("q",(G4/5*16) + ((H4+5)/5*4) + (I4/5) + 1),  "Ø")</f>
        <v>q6</v>
      </c>
      <c r="O4" s="2" t="str">
        <f t="shared" ref="O4:O66" si="3">IF(AND(G4&gt;=0, G4&lt;=15, H4+10&gt;=0, H4+10&lt;=15, I4&gt;=0, I4&lt;=15), CONCATENATE("q",(G4/5*16) + ((H4+10)/5*4) + (I4/5) + 1),  "Ø")</f>
        <v>q10</v>
      </c>
      <c r="P4" s="2" t="str">
        <f t="shared" ref="P4:P66" si="4">IF(AND(G4&gt;=0, G4&lt;=15, H4+15&gt;=0, H4+15&lt;=15, I4&gt;=0, I4&lt;=15), CONCATENATE("q",(G4/5*16) + ((H4+15)/5*4) + (I4/5) + 1),  "Ø")</f>
        <v>q14</v>
      </c>
      <c r="Q4" s="2" t="str">
        <f t="shared" ref="Q4:Q66" si="5">IF(AND(G4-5&gt;=0, G4-5&lt;=15, H4&gt;=0, H4&lt;=15, I4&gt;=0, I4&lt;=15), CONCATENATE("q",((G4-5)/5*16) + ((H4)/5*4) + (I4/5) + 1),  "Ø")</f>
        <v>Ø</v>
      </c>
      <c r="R4" s="2" t="str">
        <f t="shared" ref="R4:R66" si="6">IF(AND(G4-10&gt;=0, G4-10&lt;=15, H4+5&gt;=0, H4+5&lt;=15, I4&gt;=0, I4&lt;=15), CONCATENATE("q",((G4-10)/5*16) + ((H4+5)/5*4) + (I4/5) + 1),  "Ø")</f>
        <v>Ø</v>
      </c>
      <c r="S4" s="2" t="str">
        <f t="shared" ref="S4:S66" si="7">IF(AND(G4-5&gt;=0, G4-5&lt;=15, H4+10&gt;=0, H4+10&lt;=15, I4&gt;=0, I4&lt;=15), CONCATENATE("q",((G4-5)/5*16) + ((H4+10)/5*4) + (I4/5) + 1),  "Ø")</f>
        <v>Ø</v>
      </c>
      <c r="T4" s="2" t="str">
        <f t="shared" ref="T4:T66" si="8">IF(AND(G4+10&gt;=0, G4+10&lt;=15, H4-5&gt;=0, H4-5&lt;=15, I4&gt;=0, I4&lt;=15), CONCATENATE("q",((G4+10)/5*16) + ((H4-5)/5*4) + ((I4)/5) + 1),  "Ø")</f>
        <v>Ø</v>
      </c>
      <c r="U4" s="2" t="str">
        <f t="shared" ref="U4:U66" si="9">IF(AND(G4+5&gt;=0, G4+5&lt;=15, H4&gt;=0, H4&lt;=15, I4&gt;=0, I4&lt;=15), CONCATENATE("q",((G4+5)/5*16) + ((H4)/5*4) + ((I4)/5) + 1),  "Ø")</f>
        <v>q18</v>
      </c>
      <c r="V4" s="2" t="str">
        <f t="shared" ref="V4:V66" si="10">IF(AND(G4-5&gt;=0, G4-5&lt;=15, H4-10&gt;=0, H4-10&lt;=15, I4+15&gt;=0, I4+15&lt;=15), CONCATENATE("q",((G4-5)/5*16) + ((H4-10)/5*4) + ((I4+15)/5) + 1),  "Ø")</f>
        <v>Ø</v>
      </c>
      <c r="W4" s="2" t="str">
        <f t="shared" ref="W4:W66" si="11">IF(AND(G4&gt;=0, G4&lt;=15, H4-10&gt;=0, H4-10&lt;=15, I4+10&gt;=0, I4+10&lt;=15), CONCATENATE("q",((G4)/5*16) + ((H4-10)/5*4) + ((I4+10)/5) + 1),  "Ø")</f>
        <v>Ø</v>
      </c>
      <c r="X4" s="2" t="str">
        <f t="shared" ref="X4:X66" si="12">IF(AND(G4&gt;=0, G4&lt;=15, H4-10&gt;=0, H4-10&lt;=15, I4+15&gt;=0, I4+15&lt;=15), CONCATENATE("q",((G4)/5*16) + ((H4-10)/5*4) + ((I4+15)/5) + 1),  "Ø")</f>
        <v>Ø</v>
      </c>
      <c r="Y4" s="2" t="str">
        <f t="shared" ref="Y4:Y66" si="13">IF(AND(G4+15&gt;=0, G4+15&lt;=15, H4-5&gt;=0, H4-5&lt;=15, I4&gt;=0, I4&lt;=15), CONCATENATE("q",((G4+15)/5*16) + ((H4-5)/5*4) + ((I4)/5) + 1),  "Ø")</f>
        <v>Ø</v>
      </c>
      <c r="Z4" s="2" t="str">
        <f t="shared" ref="Z4:Z66" si="14">IF(AND(G4+5&gt;=0, G4+5&lt;=15, H4&gt;=0, H4&lt;=15, I4&gt;=0, I4&lt;=15), CONCATENATE("q",((G4+5)/5*16) + ((H4)/5*4) + ((I4)/5) + 1),  "Ø")</f>
        <v>q18</v>
      </c>
      <c r="AA4" s="2" t="str">
        <f t="shared" ref="AA4:AA66" si="15">IF(AND(G4&gt;=0, G4&lt;=15, H4-10&gt;=0, H4-10&lt;=15, I4+10&gt;=0, I4+10&lt;=15), CONCATENATE("q",((G4)/5*16) + ((H4-10)/5*4) + ((I4+10)/5) + 1),  "Ø")</f>
        <v>Ø</v>
      </c>
      <c r="AB4" s="2" t="str">
        <f t="shared" ref="AB4:AB66" si="16">IF(AND(G4&gt;=0, G4&lt;=15, H4-5&gt;=0, H4-5&lt;=15, I4+5&gt;=0, I4+5&lt;=15), CONCATENATE("q",((G4)/5*16) + ((H4-5)/5*4) + ((I4+5)/5) + 1),  "Ø")</f>
        <v>Ø</v>
      </c>
      <c r="AC4" s="2" t="str">
        <f t="shared" ref="AC4:AC66" si="17">IF(AND(G4&gt;=0, G4&lt;=15, H4-5&gt;=0, H4-5&lt;=15, I4+10&gt;=0, I4+10&lt;=15), CONCATENATE("q",((G4)/5*16) + ((H4-5)/5*4) + ((I4+10)/5) + 1),  "Ø")</f>
        <v>Ø</v>
      </c>
    </row>
    <row r="5" spans="1:29" x14ac:dyDescent="0.3">
      <c r="A5" s="1" t="s">
        <v>9</v>
      </c>
      <c r="B5" s="1">
        <v>0</v>
      </c>
      <c r="C5" s="1">
        <v>5</v>
      </c>
      <c r="D5" s="1">
        <v>0</v>
      </c>
      <c r="F5" s="1" t="s">
        <v>10</v>
      </c>
      <c r="G5" s="1">
        <v>0</v>
      </c>
      <c r="H5" s="1">
        <v>0</v>
      </c>
      <c r="I5" s="1">
        <v>10</v>
      </c>
      <c r="K5" s="2" t="s">
        <v>10</v>
      </c>
      <c r="L5" s="2" t="str">
        <f t="shared" si="0"/>
        <v>q11</v>
      </c>
      <c r="M5" s="2" t="str">
        <f t="shared" si="1"/>
        <v>q15</v>
      </c>
      <c r="N5" s="2" t="str">
        <f t="shared" si="2"/>
        <v>q7</v>
      </c>
      <c r="O5" s="2" t="str">
        <f t="shared" si="3"/>
        <v>q11</v>
      </c>
      <c r="P5" s="2" t="str">
        <f t="shared" si="4"/>
        <v>q15</v>
      </c>
      <c r="Q5" s="2" t="str">
        <f t="shared" si="5"/>
        <v>Ø</v>
      </c>
      <c r="R5" s="2" t="str">
        <f t="shared" si="6"/>
        <v>Ø</v>
      </c>
      <c r="S5" s="2" t="str">
        <f t="shared" si="7"/>
        <v>Ø</v>
      </c>
      <c r="T5" s="2" t="str">
        <f t="shared" si="8"/>
        <v>Ø</v>
      </c>
      <c r="U5" s="2" t="str">
        <f t="shared" si="9"/>
        <v>q19</v>
      </c>
      <c r="V5" s="2" t="str">
        <f t="shared" si="10"/>
        <v>Ø</v>
      </c>
      <c r="W5" s="2" t="str">
        <f t="shared" si="11"/>
        <v>Ø</v>
      </c>
      <c r="X5" s="2" t="str">
        <f t="shared" si="12"/>
        <v>Ø</v>
      </c>
      <c r="Y5" s="2" t="str">
        <f t="shared" si="13"/>
        <v>Ø</v>
      </c>
      <c r="Z5" s="2" t="str">
        <f t="shared" si="14"/>
        <v>q19</v>
      </c>
      <c r="AA5" s="2" t="str">
        <f t="shared" si="15"/>
        <v>Ø</v>
      </c>
      <c r="AB5" s="2" t="str">
        <f t="shared" si="16"/>
        <v>Ø</v>
      </c>
      <c r="AC5" s="2" t="str">
        <f t="shared" si="17"/>
        <v>Ø</v>
      </c>
    </row>
    <row r="6" spans="1:29" x14ac:dyDescent="0.3">
      <c r="A6" s="1" t="s">
        <v>11</v>
      </c>
      <c r="B6" s="1">
        <v>0</v>
      </c>
      <c r="C6" s="1">
        <v>10</v>
      </c>
      <c r="D6" s="1">
        <v>0</v>
      </c>
      <c r="F6" s="1" t="s">
        <v>12</v>
      </c>
      <c r="G6" s="1">
        <v>0</v>
      </c>
      <c r="H6" s="1">
        <v>0</v>
      </c>
      <c r="I6" s="1">
        <v>15</v>
      </c>
      <c r="K6" s="2" t="s">
        <v>12</v>
      </c>
      <c r="L6" s="2" t="str">
        <f t="shared" si="0"/>
        <v>q12</v>
      </c>
      <c r="M6" s="2" t="str">
        <f t="shared" si="1"/>
        <v>q16</v>
      </c>
      <c r="N6" s="2" t="str">
        <f t="shared" si="2"/>
        <v>q8</v>
      </c>
      <c r="O6" s="2" t="str">
        <f t="shared" si="3"/>
        <v>q12</v>
      </c>
      <c r="P6" s="2" t="str">
        <f t="shared" si="4"/>
        <v>q16</v>
      </c>
      <c r="Q6" s="2" t="str">
        <f t="shared" si="5"/>
        <v>Ø</v>
      </c>
      <c r="R6" s="2" t="str">
        <f t="shared" si="6"/>
        <v>Ø</v>
      </c>
      <c r="S6" s="2" t="str">
        <f t="shared" si="7"/>
        <v>Ø</v>
      </c>
      <c r="T6" s="2" t="str">
        <f t="shared" si="8"/>
        <v>Ø</v>
      </c>
      <c r="U6" s="2" t="str">
        <f t="shared" si="9"/>
        <v>q20</v>
      </c>
      <c r="V6" s="2" t="str">
        <f t="shared" si="10"/>
        <v>Ø</v>
      </c>
      <c r="W6" s="2" t="str">
        <f t="shared" si="11"/>
        <v>Ø</v>
      </c>
      <c r="X6" s="2" t="str">
        <f t="shared" si="12"/>
        <v>Ø</v>
      </c>
      <c r="Y6" s="2" t="str">
        <f t="shared" si="13"/>
        <v>Ø</v>
      </c>
      <c r="Z6" s="2" t="str">
        <f>IF(AND(G6+5&gt;=0, G6+5&lt;=15, H6&gt;=0, H6&lt;=15, I6&gt;=0, I6&lt;=15), CONCATENATE("q",((G6+5)/5*16) + ((H6)/5*4) + ((I6)/5) + 1),  "Ø")</f>
        <v>q20</v>
      </c>
      <c r="AA6" s="2" t="str">
        <f t="shared" si="15"/>
        <v>Ø</v>
      </c>
      <c r="AB6" s="2" t="str">
        <f t="shared" si="16"/>
        <v>Ø</v>
      </c>
      <c r="AC6" s="2" t="str">
        <f t="shared" si="17"/>
        <v>Ø</v>
      </c>
    </row>
    <row r="7" spans="1:29" x14ac:dyDescent="0.3">
      <c r="A7" s="1" t="s">
        <v>13</v>
      </c>
      <c r="B7" s="1">
        <v>0</v>
      </c>
      <c r="C7" s="1">
        <v>15</v>
      </c>
      <c r="D7" s="1">
        <v>0</v>
      </c>
      <c r="F7" s="1" t="s">
        <v>14</v>
      </c>
      <c r="G7" s="1">
        <v>0</v>
      </c>
      <c r="H7" s="1">
        <v>5</v>
      </c>
      <c r="I7" s="1">
        <v>0</v>
      </c>
      <c r="K7" s="2" t="s">
        <v>14</v>
      </c>
      <c r="L7" s="2" t="str">
        <f t="shared" si="0"/>
        <v>q13</v>
      </c>
      <c r="M7" s="2" t="str">
        <f t="shared" si="1"/>
        <v>Ø</v>
      </c>
      <c r="N7" s="2" t="str">
        <f t="shared" si="2"/>
        <v>q9</v>
      </c>
      <c r="O7" s="2" t="str">
        <f t="shared" si="3"/>
        <v>q13</v>
      </c>
      <c r="P7" s="2" t="str">
        <f t="shared" si="4"/>
        <v>Ø</v>
      </c>
      <c r="Q7" s="2" t="str">
        <f t="shared" si="5"/>
        <v>Ø</v>
      </c>
      <c r="R7" s="2" t="str">
        <f t="shared" si="6"/>
        <v>Ø</v>
      </c>
      <c r="S7" s="2" t="str">
        <f t="shared" si="7"/>
        <v>Ø</v>
      </c>
      <c r="T7" s="2" t="str">
        <f t="shared" si="8"/>
        <v>q33</v>
      </c>
      <c r="U7" s="2" t="str">
        <f t="shared" si="9"/>
        <v>q21</v>
      </c>
      <c r="V7" s="2" t="str">
        <f t="shared" si="10"/>
        <v>Ø</v>
      </c>
      <c r="W7" s="2" t="str">
        <f t="shared" si="11"/>
        <v>Ø</v>
      </c>
      <c r="X7" s="2" t="str">
        <f t="shared" si="12"/>
        <v>Ø</v>
      </c>
      <c r="Y7" s="2" t="str">
        <f t="shared" si="13"/>
        <v>q49</v>
      </c>
      <c r="Z7" s="2" t="str">
        <f t="shared" si="14"/>
        <v>q21</v>
      </c>
      <c r="AA7" s="2" t="str">
        <f t="shared" si="15"/>
        <v>Ø</v>
      </c>
      <c r="AB7" s="2" t="str">
        <f t="shared" si="16"/>
        <v>q2</v>
      </c>
      <c r="AC7" s="2" t="str">
        <f t="shared" si="17"/>
        <v>q3</v>
      </c>
    </row>
    <row r="8" spans="1:29" x14ac:dyDescent="0.3">
      <c r="A8" s="1" t="s">
        <v>15</v>
      </c>
      <c r="B8" s="1">
        <v>-5</v>
      </c>
      <c r="C8" s="1">
        <v>0</v>
      </c>
      <c r="D8" s="1">
        <v>0</v>
      </c>
      <c r="F8" s="1" t="s">
        <v>16</v>
      </c>
      <c r="G8" s="1">
        <v>0</v>
      </c>
      <c r="H8" s="1">
        <v>5</v>
      </c>
      <c r="I8" s="1">
        <v>5</v>
      </c>
      <c r="K8" s="2" t="s">
        <v>16</v>
      </c>
      <c r="L8" s="2" t="str">
        <f t="shared" si="0"/>
        <v>q14</v>
      </c>
      <c r="M8" s="2" t="str">
        <f t="shared" si="1"/>
        <v>Ø</v>
      </c>
      <c r="N8" s="2" t="str">
        <f t="shared" si="2"/>
        <v>q10</v>
      </c>
      <c r="O8" s="2" t="str">
        <f t="shared" si="3"/>
        <v>q14</v>
      </c>
      <c r="P8" s="2" t="str">
        <f t="shared" si="4"/>
        <v>Ø</v>
      </c>
      <c r="Q8" s="2" t="str">
        <f t="shared" si="5"/>
        <v>Ø</v>
      </c>
      <c r="R8" s="2" t="str">
        <f t="shared" si="6"/>
        <v>Ø</v>
      </c>
      <c r="S8" s="2" t="str">
        <f t="shared" si="7"/>
        <v>Ø</v>
      </c>
      <c r="T8" s="2" t="str">
        <f t="shared" si="8"/>
        <v>q34</v>
      </c>
      <c r="U8" s="2" t="str">
        <f t="shared" si="9"/>
        <v>q22</v>
      </c>
      <c r="V8" s="2" t="str">
        <f t="shared" si="10"/>
        <v>Ø</v>
      </c>
      <c r="W8" s="2" t="str">
        <f t="shared" si="11"/>
        <v>Ø</v>
      </c>
      <c r="X8" s="2" t="str">
        <f t="shared" si="12"/>
        <v>Ø</v>
      </c>
      <c r="Y8" s="2" t="str">
        <f t="shared" si="13"/>
        <v>q50</v>
      </c>
      <c r="Z8" s="2" t="str">
        <f t="shared" si="14"/>
        <v>q22</v>
      </c>
      <c r="AA8" s="2" t="str">
        <f t="shared" si="15"/>
        <v>Ø</v>
      </c>
      <c r="AB8" s="2" t="str">
        <f t="shared" si="16"/>
        <v>q3</v>
      </c>
      <c r="AC8" s="2" t="str">
        <f t="shared" si="17"/>
        <v>q4</v>
      </c>
    </row>
    <row r="9" spans="1:29" x14ac:dyDescent="0.3">
      <c r="A9" s="1" t="s">
        <v>17</v>
      </c>
      <c r="B9" s="1">
        <v>-10</v>
      </c>
      <c r="C9" s="1">
        <v>5</v>
      </c>
      <c r="D9" s="1">
        <v>0</v>
      </c>
      <c r="F9" s="1" t="s">
        <v>18</v>
      </c>
      <c r="G9" s="1">
        <v>0</v>
      </c>
      <c r="H9" s="1">
        <v>5</v>
      </c>
      <c r="I9" s="1">
        <v>10</v>
      </c>
      <c r="K9" s="2" t="s">
        <v>18</v>
      </c>
      <c r="L9" s="2" t="str">
        <f t="shared" si="0"/>
        <v>q15</v>
      </c>
      <c r="M9" s="2" t="str">
        <f t="shared" si="1"/>
        <v>Ø</v>
      </c>
      <c r="N9" s="2" t="str">
        <f t="shared" si="2"/>
        <v>q11</v>
      </c>
      <c r="O9" s="2" t="str">
        <f t="shared" si="3"/>
        <v>q15</v>
      </c>
      <c r="P9" s="2" t="str">
        <f t="shared" si="4"/>
        <v>Ø</v>
      </c>
      <c r="Q9" s="2" t="str">
        <f t="shared" si="5"/>
        <v>Ø</v>
      </c>
      <c r="R9" s="2" t="str">
        <f t="shared" si="6"/>
        <v>Ø</v>
      </c>
      <c r="S9" s="2" t="str">
        <f t="shared" si="7"/>
        <v>Ø</v>
      </c>
      <c r="T9" s="2" t="str">
        <f t="shared" si="8"/>
        <v>q35</v>
      </c>
      <c r="U9" s="2" t="str">
        <f t="shared" si="9"/>
        <v>q23</v>
      </c>
      <c r="V9" s="2" t="str">
        <f t="shared" si="10"/>
        <v>Ø</v>
      </c>
      <c r="W9" s="2" t="str">
        <f t="shared" si="11"/>
        <v>Ø</v>
      </c>
      <c r="X9" s="2" t="str">
        <f t="shared" si="12"/>
        <v>Ø</v>
      </c>
      <c r="Y9" s="2" t="str">
        <f t="shared" si="13"/>
        <v>q51</v>
      </c>
      <c r="Z9" s="2" t="str">
        <f t="shared" si="14"/>
        <v>q23</v>
      </c>
      <c r="AA9" s="2" t="str">
        <f t="shared" si="15"/>
        <v>Ø</v>
      </c>
      <c r="AB9" s="2" t="str">
        <f t="shared" si="16"/>
        <v>q4</v>
      </c>
      <c r="AC9" s="2" t="str">
        <f t="shared" si="17"/>
        <v>Ø</v>
      </c>
    </row>
    <row r="10" spans="1:29" x14ac:dyDescent="0.3">
      <c r="A10" s="1" t="s">
        <v>19</v>
      </c>
      <c r="B10" s="1">
        <v>-5</v>
      </c>
      <c r="C10" s="1">
        <v>10</v>
      </c>
      <c r="D10" s="1">
        <v>0</v>
      </c>
      <c r="F10" s="1" t="s">
        <v>20</v>
      </c>
      <c r="G10" s="1">
        <v>0</v>
      </c>
      <c r="H10" s="1">
        <v>5</v>
      </c>
      <c r="I10" s="1">
        <v>15</v>
      </c>
      <c r="K10" s="6" t="s">
        <v>20</v>
      </c>
      <c r="L10" s="2" t="str">
        <f t="shared" si="0"/>
        <v>q16</v>
      </c>
      <c r="M10" s="2" t="str">
        <f t="shared" si="1"/>
        <v>Ø</v>
      </c>
      <c r="N10" s="2" t="str">
        <f t="shared" si="2"/>
        <v>q12</v>
      </c>
      <c r="O10" s="2" t="str">
        <f t="shared" si="3"/>
        <v>q16</v>
      </c>
      <c r="P10" s="2" t="str">
        <f t="shared" si="4"/>
        <v>Ø</v>
      </c>
      <c r="Q10" s="2" t="str">
        <f t="shared" si="5"/>
        <v>Ø</v>
      </c>
      <c r="R10" s="2" t="str">
        <f t="shared" si="6"/>
        <v>Ø</v>
      </c>
      <c r="S10" s="2" t="str">
        <f t="shared" si="7"/>
        <v>Ø</v>
      </c>
      <c r="T10" s="2" t="str">
        <f t="shared" si="8"/>
        <v>q36</v>
      </c>
      <c r="U10" s="2" t="str">
        <f t="shared" si="9"/>
        <v>q24</v>
      </c>
      <c r="V10" s="2" t="str">
        <f t="shared" si="10"/>
        <v>Ø</v>
      </c>
      <c r="W10" s="2" t="str">
        <f t="shared" si="11"/>
        <v>Ø</v>
      </c>
      <c r="X10" s="2" t="str">
        <f t="shared" si="12"/>
        <v>Ø</v>
      </c>
      <c r="Y10" s="2" t="str">
        <f t="shared" si="13"/>
        <v>q52</v>
      </c>
      <c r="Z10" s="2" t="str">
        <f t="shared" si="14"/>
        <v>q24</v>
      </c>
      <c r="AA10" s="2" t="str">
        <f t="shared" si="15"/>
        <v>Ø</v>
      </c>
      <c r="AB10" s="2" t="str">
        <f t="shared" si="16"/>
        <v>Ø</v>
      </c>
      <c r="AC10" s="2" t="str">
        <f t="shared" si="17"/>
        <v>Ø</v>
      </c>
    </row>
    <row r="11" spans="1:29" x14ac:dyDescent="0.3">
      <c r="A11" s="1" t="s">
        <v>21</v>
      </c>
      <c r="B11" s="1">
        <v>5</v>
      </c>
      <c r="C11" s="1">
        <v>0</v>
      </c>
      <c r="D11" s="1">
        <v>0</v>
      </c>
      <c r="F11" s="1" t="s">
        <v>22</v>
      </c>
      <c r="G11" s="1">
        <v>0</v>
      </c>
      <c r="H11" s="1">
        <v>10</v>
      </c>
      <c r="I11" s="1">
        <v>0</v>
      </c>
      <c r="K11" s="2" t="s">
        <v>22</v>
      </c>
      <c r="L11" s="2" t="str">
        <f t="shared" si="0"/>
        <v>Ø</v>
      </c>
      <c r="M11" s="2" t="str">
        <f t="shared" si="1"/>
        <v>Ø</v>
      </c>
      <c r="N11" s="2" t="str">
        <f t="shared" si="2"/>
        <v>q13</v>
      </c>
      <c r="O11" s="2" t="str">
        <f t="shared" si="3"/>
        <v>Ø</v>
      </c>
      <c r="P11" s="2" t="str">
        <f t="shared" si="4"/>
        <v>Ø</v>
      </c>
      <c r="Q11" s="2" t="str">
        <f t="shared" si="5"/>
        <v>Ø</v>
      </c>
      <c r="R11" s="2" t="str">
        <f t="shared" si="6"/>
        <v>Ø</v>
      </c>
      <c r="S11" s="2" t="str">
        <f t="shared" si="7"/>
        <v>Ø</v>
      </c>
      <c r="T11" s="2" t="str">
        <f t="shared" si="8"/>
        <v>q37</v>
      </c>
      <c r="U11" s="2" t="str">
        <f t="shared" si="9"/>
        <v>q25</v>
      </c>
      <c r="V11" s="2" t="str">
        <f t="shared" si="10"/>
        <v>Ø</v>
      </c>
      <c r="W11" s="2" t="str">
        <f t="shared" si="11"/>
        <v>q3</v>
      </c>
      <c r="X11" s="2" t="str">
        <f t="shared" si="12"/>
        <v>q4</v>
      </c>
      <c r="Y11" s="2" t="str">
        <f t="shared" si="13"/>
        <v>q53</v>
      </c>
      <c r="Z11" s="2" t="str">
        <f t="shared" si="14"/>
        <v>q25</v>
      </c>
      <c r="AA11" s="2" t="str">
        <f>IF(AND(G11&gt;=0, G11&lt;=15, H11-10&gt;=0, H11-10&lt;=15, I11+10&gt;=0, I11+10&lt;=15), CONCATENATE("q",((G11)/5*16) + ((H11-10)/5*4) + ((I11+10)/5) + 1),  "Ø")</f>
        <v>q3</v>
      </c>
      <c r="AB11" s="2" t="str">
        <f t="shared" si="16"/>
        <v>q6</v>
      </c>
      <c r="AC11" s="2" t="str">
        <f t="shared" si="17"/>
        <v>q7</v>
      </c>
    </row>
    <row r="12" spans="1:29" x14ac:dyDescent="0.3">
      <c r="A12" s="1" t="s">
        <v>23</v>
      </c>
      <c r="B12" s="1">
        <v>10</v>
      </c>
      <c r="C12" s="1">
        <v>-5</v>
      </c>
      <c r="D12" s="1">
        <v>0</v>
      </c>
      <c r="F12" s="1" t="s">
        <v>24</v>
      </c>
      <c r="G12" s="1">
        <v>0</v>
      </c>
      <c r="H12" s="1">
        <v>10</v>
      </c>
      <c r="I12" s="1">
        <v>5</v>
      </c>
      <c r="K12" s="2" t="s">
        <v>24</v>
      </c>
      <c r="L12" s="2" t="str">
        <f t="shared" si="0"/>
        <v>Ø</v>
      </c>
      <c r="M12" s="2" t="str">
        <f t="shared" si="1"/>
        <v>Ø</v>
      </c>
      <c r="N12" s="2" t="str">
        <f t="shared" si="2"/>
        <v>q14</v>
      </c>
      <c r="O12" s="2" t="str">
        <f t="shared" si="3"/>
        <v>Ø</v>
      </c>
      <c r="P12" s="2" t="str">
        <f t="shared" si="4"/>
        <v>Ø</v>
      </c>
      <c r="Q12" s="2" t="str">
        <f t="shared" si="5"/>
        <v>Ø</v>
      </c>
      <c r="R12" s="2" t="str">
        <f t="shared" si="6"/>
        <v>Ø</v>
      </c>
      <c r="S12" s="2" t="str">
        <f t="shared" si="7"/>
        <v>Ø</v>
      </c>
      <c r="T12" s="2" t="str">
        <f t="shared" si="8"/>
        <v>q38</v>
      </c>
      <c r="U12" s="2" t="str">
        <f t="shared" si="9"/>
        <v>q26</v>
      </c>
      <c r="V12" s="2" t="str">
        <f t="shared" si="10"/>
        <v>Ø</v>
      </c>
      <c r="W12" s="2" t="str">
        <f t="shared" si="11"/>
        <v>q4</v>
      </c>
      <c r="X12" s="2" t="str">
        <f t="shared" si="12"/>
        <v>Ø</v>
      </c>
      <c r="Y12" s="2" t="str">
        <f t="shared" si="13"/>
        <v>q54</v>
      </c>
      <c r="Z12" s="2" t="str">
        <f t="shared" si="14"/>
        <v>q26</v>
      </c>
      <c r="AA12" s="2" t="str">
        <f t="shared" si="15"/>
        <v>q4</v>
      </c>
      <c r="AB12" s="2" t="str">
        <f t="shared" si="16"/>
        <v>q7</v>
      </c>
      <c r="AC12" s="2" t="str">
        <f t="shared" si="17"/>
        <v>q8</v>
      </c>
    </row>
    <row r="13" spans="1:29" x14ac:dyDescent="0.3">
      <c r="A13" s="1" t="s">
        <v>25</v>
      </c>
      <c r="B13" s="1">
        <v>-5</v>
      </c>
      <c r="C13" s="1">
        <v>-10</v>
      </c>
      <c r="D13" s="1">
        <v>15</v>
      </c>
      <c r="F13" s="1" t="s">
        <v>26</v>
      </c>
      <c r="G13" s="1">
        <v>0</v>
      </c>
      <c r="H13" s="1">
        <v>10</v>
      </c>
      <c r="I13" s="1">
        <v>10</v>
      </c>
      <c r="K13" s="2" t="s">
        <v>26</v>
      </c>
      <c r="L13" s="2" t="str">
        <f t="shared" si="0"/>
        <v>Ø</v>
      </c>
      <c r="M13" s="2" t="str">
        <f t="shared" si="1"/>
        <v>Ø</v>
      </c>
      <c r="N13" s="2" t="str">
        <f t="shared" si="2"/>
        <v>q15</v>
      </c>
      <c r="O13" s="2" t="str">
        <f t="shared" si="3"/>
        <v>Ø</v>
      </c>
      <c r="P13" s="2" t="str">
        <f t="shared" si="4"/>
        <v>Ø</v>
      </c>
      <c r="Q13" s="2" t="str">
        <f t="shared" si="5"/>
        <v>Ø</v>
      </c>
      <c r="R13" s="2" t="str">
        <f t="shared" si="6"/>
        <v>Ø</v>
      </c>
      <c r="S13" s="2" t="str">
        <f t="shared" si="7"/>
        <v>Ø</v>
      </c>
      <c r="T13" s="2" t="str">
        <f t="shared" si="8"/>
        <v>q39</v>
      </c>
      <c r="U13" s="2" t="str">
        <f t="shared" si="9"/>
        <v>q27</v>
      </c>
      <c r="V13" s="2" t="str">
        <f t="shared" si="10"/>
        <v>Ø</v>
      </c>
      <c r="W13" s="2" t="str">
        <f t="shared" si="11"/>
        <v>Ø</v>
      </c>
      <c r="X13" s="2" t="str">
        <f t="shared" si="12"/>
        <v>Ø</v>
      </c>
      <c r="Y13" s="2" t="str">
        <f t="shared" si="13"/>
        <v>q55</v>
      </c>
      <c r="Z13" s="2" t="str">
        <f t="shared" si="14"/>
        <v>q27</v>
      </c>
      <c r="AA13" s="2" t="str">
        <f t="shared" si="15"/>
        <v>Ø</v>
      </c>
      <c r="AB13" s="2" t="str">
        <f t="shared" si="16"/>
        <v>q8</v>
      </c>
      <c r="AC13" s="2" t="str">
        <f t="shared" si="17"/>
        <v>Ø</v>
      </c>
    </row>
    <row r="14" spans="1:29" x14ac:dyDescent="0.3">
      <c r="A14" s="1" t="s">
        <v>27</v>
      </c>
      <c r="B14" s="1">
        <v>0</v>
      </c>
      <c r="C14" s="1">
        <v>-10</v>
      </c>
      <c r="D14" s="1">
        <v>10</v>
      </c>
      <c r="F14" s="1" t="s">
        <v>28</v>
      </c>
      <c r="G14" s="1">
        <v>0</v>
      </c>
      <c r="H14" s="1">
        <v>10</v>
      </c>
      <c r="I14" s="1">
        <v>15</v>
      </c>
      <c r="K14" s="2" t="s">
        <v>28</v>
      </c>
      <c r="L14" s="2" t="str">
        <f t="shared" si="0"/>
        <v>Ø</v>
      </c>
      <c r="M14" s="2" t="str">
        <f t="shared" si="1"/>
        <v>Ø</v>
      </c>
      <c r="N14" s="2" t="str">
        <f t="shared" si="2"/>
        <v>q16</v>
      </c>
      <c r="O14" s="2" t="str">
        <f t="shared" si="3"/>
        <v>Ø</v>
      </c>
      <c r="P14" s="2" t="str">
        <f t="shared" si="4"/>
        <v>Ø</v>
      </c>
      <c r="Q14" s="2" t="str">
        <f t="shared" si="5"/>
        <v>Ø</v>
      </c>
      <c r="R14" s="2" t="str">
        <f t="shared" si="6"/>
        <v>Ø</v>
      </c>
      <c r="S14" s="2" t="str">
        <f t="shared" si="7"/>
        <v>Ø</v>
      </c>
      <c r="T14" s="2" t="str">
        <f t="shared" si="8"/>
        <v>q40</v>
      </c>
      <c r="U14" s="2" t="str">
        <f t="shared" si="9"/>
        <v>q28</v>
      </c>
      <c r="V14" s="2" t="str">
        <f t="shared" si="10"/>
        <v>Ø</v>
      </c>
      <c r="W14" s="2" t="str">
        <f t="shared" si="11"/>
        <v>Ø</v>
      </c>
      <c r="X14" s="2" t="str">
        <f t="shared" si="12"/>
        <v>Ø</v>
      </c>
      <c r="Y14" s="2" t="str">
        <f t="shared" si="13"/>
        <v>q56</v>
      </c>
      <c r="Z14" s="2" t="str">
        <f t="shared" si="14"/>
        <v>q28</v>
      </c>
      <c r="AA14" s="2" t="str">
        <f t="shared" si="15"/>
        <v>Ø</v>
      </c>
      <c r="AB14" s="2" t="str">
        <f t="shared" si="16"/>
        <v>Ø</v>
      </c>
      <c r="AC14" s="2" t="str">
        <f t="shared" si="17"/>
        <v>Ø</v>
      </c>
    </row>
    <row r="15" spans="1:29" x14ac:dyDescent="0.3">
      <c r="A15" s="1" t="s">
        <v>29</v>
      </c>
      <c r="B15" s="1">
        <v>0</v>
      </c>
      <c r="C15" s="1">
        <v>-10</v>
      </c>
      <c r="D15" s="1">
        <v>15</v>
      </c>
      <c r="F15" s="1" t="s">
        <v>30</v>
      </c>
      <c r="G15" s="1">
        <v>0</v>
      </c>
      <c r="H15" s="1">
        <v>15</v>
      </c>
      <c r="I15" s="1">
        <v>0</v>
      </c>
      <c r="K15" s="2" t="s">
        <v>30</v>
      </c>
      <c r="L15" s="2" t="str">
        <f t="shared" si="0"/>
        <v>Ø</v>
      </c>
      <c r="M15" s="2" t="str">
        <f t="shared" si="1"/>
        <v>Ø</v>
      </c>
      <c r="N15" s="2" t="str">
        <f t="shared" si="2"/>
        <v>Ø</v>
      </c>
      <c r="O15" s="2" t="str">
        <f t="shared" si="3"/>
        <v>Ø</v>
      </c>
      <c r="P15" s="2" t="str">
        <f t="shared" si="4"/>
        <v>Ø</v>
      </c>
      <c r="Q15" s="2" t="str">
        <f t="shared" si="5"/>
        <v>Ø</v>
      </c>
      <c r="R15" s="2" t="str">
        <f t="shared" si="6"/>
        <v>Ø</v>
      </c>
      <c r="S15" s="2" t="str">
        <f t="shared" si="7"/>
        <v>Ø</v>
      </c>
      <c r="T15" s="2" t="str">
        <f t="shared" si="8"/>
        <v>q41</v>
      </c>
      <c r="U15" s="2" t="str">
        <f t="shared" si="9"/>
        <v>q29</v>
      </c>
      <c r="V15" s="2" t="str">
        <f t="shared" si="10"/>
        <v>Ø</v>
      </c>
      <c r="W15" s="2" t="str">
        <f t="shared" si="11"/>
        <v>q7</v>
      </c>
      <c r="X15" s="2" t="str">
        <f t="shared" si="12"/>
        <v>q8</v>
      </c>
      <c r="Y15" s="2" t="str">
        <f t="shared" si="13"/>
        <v>q57</v>
      </c>
      <c r="Z15" s="2" t="str">
        <f t="shared" si="14"/>
        <v>q29</v>
      </c>
      <c r="AA15" s="2" t="str">
        <f t="shared" si="15"/>
        <v>q7</v>
      </c>
      <c r="AB15" s="2" t="str">
        <f t="shared" si="16"/>
        <v>q10</v>
      </c>
      <c r="AC15" s="2" t="str">
        <f t="shared" si="17"/>
        <v>q11</v>
      </c>
    </row>
    <row r="16" spans="1:29" x14ac:dyDescent="0.3">
      <c r="A16" s="1" t="s">
        <v>31</v>
      </c>
      <c r="B16" s="1">
        <v>15</v>
      </c>
      <c r="C16" s="1">
        <v>-5</v>
      </c>
      <c r="D16" s="1">
        <v>0</v>
      </c>
      <c r="F16" s="1" t="s">
        <v>32</v>
      </c>
      <c r="G16" s="1">
        <v>0</v>
      </c>
      <c r="H16" s="1">
        <v>15</v>
      </c>
      <c r="I16" s="1">
        <v>5</v>
      </c>
      <c r="K16" s="2" t="s">
        <v>32</v>
      </c>
      <c r="L16" s="2" t="str">
        <f t="shared" si="0"/>
        <v>Ø</v>
      </c>
      <c r="M16" s="2" t="str">
        <f t="shared" si="1"/>
        <v>Ø</v>
      </c>
      <c r="N16" s="2" t="str">
        <f t="shared" si="2"/>
        <v>Ø</v>
      </c>
      <c r="O16" s="2" t="str">
        <f t="shared" si="3"/>
        <v>Ø</v>
      </c>
      <c r="P16" s="2" t="str">
        <f t="shared" si="4"/>
        <v>Ø</v>
      </c>
      <c r="Q16" s="2" t="str">
        <f t="shared" si="5"/>
        <v>Ø</v>
      </c>
      <c r="R16" s="2" t="str">
        <f t="shared" si="6"/>
        <v>Ø</v>
      </c>
      <c r="S16" s="2" t="str">
        <f t="shared" si="7"/>
        <v>Ø</v>
      </c>
      <c r="T16" s="2" t="str">
        <f t="shared" si="8"/>
        <v>q42</v>
      </c>
      <c r="U16" s="2" t="str">
        <f t="shared" si="9"/>
        <v>q30</v>
      </c>
      <c r="V16" s="2" t="str">
        <f t="shared" si="10"/>
        <v>Ø</v>
      </c>
      <c r="W16" s="2" t="str">
        <f t="shared" si="11"/>
        <v>q8</v>
      </c>
      <c r="X16" s="2" t="str">
        <f t="shared" si="12"/>
        <v>Ø</v>
      </c>
      <c r="Y16" s="2" t="str">
        <f t="shared" si="13"/>
        <v>q58</v>
      </c>
      <c r="Z16" s="2" t="str">
        <f t="shared" si="14"/>
        <v>q30</v>
      </c>
      <c r="AA16" s="2" t="str">
        <f t="shared" si="15"/>
        <v>q8</v>
      </c>
      <c r="AB16" s="2" t="str">
        <f t="shared" si="16"/>
        <v>q11</v>
      </c>
      <c r="AC16" s="2" t="str">
        <f t="shared" si="17"/>
        <v>q12</v>
      </c>
    </row>
    <row r="17" spans="1:29" x14ac:dyDescent="0.3">
      <c r="A17" s="1" t="s">
        <v>33</v>
      </c>
      <c r="B17" s="1">
        <v>5</v>
      </c>
      <c r="C17" s="1">
        <v>0</v>
      </c>
      <c r="D17" s="1">
        <v>0</v>
      </c>
      <c r="F17" s="1" t="s">
        <v>34</v>
      </c>
      <c r="G17" s="1">
        <v>0</v>
      </c>
      <c r="H17" s="1">
        <v>15</v>
      </c>
      <c r="I17" s="1">
        <v>10</v>
      </c>
      <c r="K17" s="2" t="s">
        <v>34</v>
      </c>
      <c r="L17" s="2" t="str">
        <f t="shared" si="0"/>
        <v>Ø</v>
      </c>
      <c r="M17" s="2" t="str">
        <f t="shared" si="1"/>
        <v>Ø</v>
      </c>
      <c r="N17" s="2" t="str">
        <f t="shared" si="2"/>
        <v>Ø</v>
      </c>
      <c r="O17" s="2" t="str">
        <f t="shared" si="3"/>
        <v>Ø</v>
      </c>
      <c r="P17" s="2" t="str">
        <f t="shared" si="4"/>
        <v>Ø</v>
      </c>
      <c r="Q17" s="2" t="str">
        <f t="shared" si="5"/>
        <v>Ø</v>
      </c>
      <c r="R17" s="2" t="str">
        <f t="shared" si="6"/>
        <v>Ø</v>
      </c>
      <c r="S17" s="2" t="str">
        <f t="shared" si="7"/>
        <v>Ø</v>
      </c>
      <c r="T17" s="2" t="str">
        <f t="shared" si="8"/>
        <v>q43</v>
      </c>
      <c r="U17" s="2" t="str">
        <f t="shared" si="9"/>
        <v>q31</v>
      </c>
      <c r="V17" s="2" t="str">
        <f t="shared" si="10"/>
        <v>Ø</v>
      </c>
      <c r="W17" s="2" t="str">
        <f t="shared" si="11"/>
        <v>Ø</v>
      </c>
      <c r="X17" s="2" t="str">
        <f t="shared" si="12"/>
        <v>Ø</v>
      </c>
      <c r="Y17" s="2" t="str">
        <f t="shared" si="13"/>
        <v>q59</v>
      </c>
      <c r="Z17" s="2" t="str">
        <f t="shared" si="14"/>
        <v>q31</v>
      </c>
      <c r="AA17" s="2" t="str">
        <f t="shared" si="15"/>
        <v>Ø</v>
      </c>
      <c r="AB17" s="2" t="str">
        <f t="shared" si="16"/>
        <v>q12</v>
      </c>
      <c r="AC17" s="2" t="str">
        <f t="shared" si="17"/>
        <v>Ø</v>
      </c>
    </row>
    <row r="18" spans="1:29" x14ac:dyDescent="0.3">
      <c r="A18" s="1" t="s">
        <v>35</v>
      </c>
      <c r="B18" s="1">
        <v>0</v>
      </c>
      <c r="C18" s="1">
        <v>-10</v>
      </c>
      <c r="D18" s="1">
        <v>10</v>
      </c>
      <c r="F18" s="1" t="s">
        <v>36</v>
      </c>
      <c r="G18" s="1">
        <v>0</v>
      </c>
      <c r="H18" s="1">
        <v>15</v>
      </c>
      <c r="I18" s="1">
        <v>15</v>
      </c>
      <c r="K18" s="2" t="s">
        <v>36</v>
      </c>
      <c r="L18" s="2" t="str">
        <f t="shared" si="0"/>
        <v>Ø</v>
      </c>
      <c r="M18" s="2" t="str">
        <f t="shared" si="1"/>
        <v>Ø</v>
      </c>
      <c r="N18" s="2" t="str">
        <f t="shared" si="2"/>
        <v>Ø</v>
      </c>
      <c r="O18" s="2" t="str">
        <f t="shared" si="3"/>
        <v>Ø</v>
      </c>
      <c r="P18" s="2" t="str">
        <f t="shared" si="4"/>
        <v>Ø</v>
      </c>
      <c r="Q18" s="2" t="str">
        <f t="shared" si="5"/>
        <v>Ø</v>
      </c>
      <c r="R18" s="2" t="str">
        <f t="shared" si="6"/>
        <v>Ø</v>
      </c>
      <c r="S18" s="2" t="str">
        <f t="shared" si="7"/>
        <v>Ø</v>
      </c>
      <c r="T18" s="2" t="str">
        <f t="shared" si="8"/>
        <v>q44</v>
      </c>
      <c r="U18" s="2" t="str">
        <f t="shared" si="9"/>
        <v>q32</v>
      </c>
      <c r="V18" s="2" t="str">
        <f t="shared" si="10"/>
        <v>Ø</v>
      </c>
      <c r="W18" s="2" t="str">
        <f t="shared" si="11"/>
        <v>Ø</v>
      </c>
      <c r="X18" s="2" t="str">
        <f t="shared" si="12"/>
        <v>Ø</v>
      </c>
      <c r="Y18" s="2" t="str">
        <f t="shared" si="13"/>
        <v>q60</v>
      </c>
      <c r="Z18" s="2" t="str">
        <f t="shared" si="14"/>
        <v>q32</v>
      </c>
      <c r="AA18" s="2" t="str">
        <f t="shared" si="15"/>
        <v>Ø</v>
      </c>
      <c r="AB18" s="2" t="str">
        <f t="shared" si="16"/>
        <v>Ø</v>
      </c>
      <c r="AC18" s="2" t="str">
        <f t="shared" si="17"/>
        <v>Ø</v>
      </c>
    </row>
    <row r="19" spans="1:29" x14ac:dyDescent="0.3">
      <c r="A19" s="1" t="s">
        <v>37</v>
      </c>
      <c r="B19" s="1">
        <v>0</v>
      </c>
      <c r="C19" s="1">
        <v>-5</v>
      </c>
      <c r="D19" s="1">
        <v>5</v>
      </c>
      <c r="F19" s="1" t="s">
        <v>38</v>
      </c>
      <c r="G19" s="1">
        <v>5</v>
      </c>
      <c r="H19" s="1">
        <v>0</v>
      </c>
      <c r="I19" s="1">
        <v>0</v>
      </c>
      <c r="K19" s="2" t="s">
        <v>38</v>
      </c>
      <c r="L19" s="2" t="str">
        <f t="shared" si="0"/>
        <v>q25</v>
      </c>
      <c r="M19" s="2" t="str">
        <f t="shared" si="1"/>
        <v>q29</v>
      </c>
      <c r="N19" s="2" t="str">
        <f t="shared" si="2"/>
        <v>q21</v>
      </c>
      <c r="O19" s="2" t="str">
        <f t="shared" si="3"/>
        <v>q25</v>
      </c>
      <c r="P19" s="2" t="str">
        <f t="shared" si="4"/>
        <v>q29</v>
      </c>
      <c r="Q19" s="2" t="str">
        <f t="shared" si="5"/>
        <v>q1</v>
      </c>
      <c r="R19" s="2" t="str">
        <f t="shared" si="6"/>
        <v>Ø</v>
      </c>
      <c r="S19" s="2" t="str">
        <f t="shared" si="7"/>
        <v>q9</v>
      </c>
      <c r="T19" s="2" t="str">
        <f t="shared" si="8"/>
        <v>Ø</v>
      </c>
      <c r="U19" s="2" t="str">
        <f t="shared" si="9"/>
        <v>q33</v>
      </c>
      <c r="V19" s="2" t="str">
        <f t="shared" si="10"/>
        <v>Ø</v>
      </c>
      <c r="W19" s="2" t="str">
        <f t="shared" si="11"/>
        <v>Ø</v>
      </c>
      <c r="X19" s="2" t="str">
        <f t="shared" si="12"/>
        <v>Ø</v>
      </c>
      <c r="Y19" s="2" t="str">
        <f t="shared" si="13"/>
        <v>Ø</v>
      </c>
      <c r="Z19" s="2" t="str">
        <f t="shared" si="14"/>
        <v>q33</v>
      </c>
      <c r="AA19" s="2" t="str">
        <f t="shared" si="15"/>
        <v>Ø</v>
      </c>
      <c r="AB19" s="2" t="str">
        <f t="shared" si="16"/>
        <v>Ø</v>
      </c>
      <c r="AC19" s="2" t="str">
        <f t="shared" si="17"/>
        <v>Ø</v>
      </c>
    </row>
    <row r="20" spans="1:29" x14ac:dyDescent="0.3">
      <c r="A20" s="1" t="s">
        <v>39</v>
      </c>
      <c r="B20" s="1">
        <v>0</v>
      </c>
      <c r="C20" s="1">
        <v>-5</v>
      </c>
      <c r="D20" s="1">
        <v>10</v>
      </c>
      <c r="F20" s="1" t="s">
        <v>40</v>
      </c>
      <c r="G20" s="1">
        <v>5</v>
      </c>
      <c r="H20" s="1">
        <v>0</v>
      </c>
      <c r="I20" s="1">
        <v>5</v>
      </c>
      <c r="K20" s="2" t="s">
        <v>40</v>
      </c>
      <c r="L20" s="2" t="str">
        <f t="shared" si="0"/>
        <v>q26</v>
      </c>
      <c r="M20" s="2" t="str">
        <f t="shared" si="1"/>
        <v>q30</v>
      </c>
      <c r="N20" s="2" t="str">
        <f t="shared" si="2"/>
        <v>q22</v>
      </c>
      <c r="O20" s="2" t="str">
        <f t="shared" si="3"/>
        <v>q26</v>
      </c>
      <c r="P20" s="2" t="str">
        <f t="shared" si="4"/>
        <v>q30</v>
      </c>
      <c r="Q20" s="2" t="str">
        <f t="shared" si="5"/>
        <v>q2</v>
      </c>
      <c r="R20" s="2" t="str">
        <f t="shared" si="6"/>
        <v>Ø</v>
      </c>
      <c r="S20" s="2" t="str">
        <f t="shared" si="7"/>
        <v>q10</v>
      </c>
      <c r="T20" s="2" t="str">
        <f t="shared" si="8"/>
        <v>Ø</v>
      </c>
      <c r="U20" s="2" t="str">
        <f t="shared" si="9"/>
        <v>q34</v>
      </c>
      <c r="V20" s="2" t="str">
        <f t="shared" si="10"/>
        <v>Ø</v>
      </c>
      <c r="W20" s="2" t="str">
        <f t="shared" si="11"/>
        <v>Ø</v>
      </c>
      <c r="X20" s="2" t="str">
        <f t="shared" si="12"/>
        <v>Ø</v>
      </c>
      <c r="Y20" s="2" t="str">
        <f t="shared" si="13"/>
        <v>Ø</v>
      </c>
      <c r="Z20" s="2" t="str">
        <f t="shared" si="14"/>
        <v>q34</v>
      </c>
      <c r="AA20" s="2" t="str">
        <f t="shared" si="15"/>
        <v>Ø</v>
      </c>
      <c r="AB20" s="2" t="str">
        <f t="shared" si="16"/>
        <v>Ø</v>
      </c>
      <c r="AC20" s="2" t="str">
        <f t="shared" si="17"/>
        <v>Ø</v>
      </c>
    </row>
    <row r="21" spans="1:29" x14ac:dyDescent="0.3">
      <c r="F21" s="1" t="s">
        <v>41</v>
      </c>
      <c r="G21" s="1">
        <v>5</v>
      </c>
      <c r="H21" s="1">
        <v>0</v>
      </c>
      <c r="I21" s="1">
        <v>10</v>
      </c>
      <c r="K21" s="2" t="s">
        <v>41</v>
      </c>
      <c r="L21" s="2" t="str">
        <f t="shared" si="0"/>
        <v>q27</v>
      </c>
      <c r="M21" s="2" t="str">
        <f t="shared" si="1"/>
        <v>q31</v>
      </c>
      <c r="N21" s="2" t="str">
        <f t="shared" si="2"/>
        <v>q23</v>
      </c>
      <c r="O21" s="2" t="str">
        <f t="shared" si="3"/>
        <v>q27</v>
      </c>
      <c r="P21" s="2" t="str">
        <f t="shared" si="4"/>
        <v>q31</v>
      </c>
      <c r="Q21" s="2" t="str">
        <f t="shared" si="5"/>
        <v>q3</v>
      </c>
      <c r="R21" s="2" t="str">
        <f t="shared" si="6"/>
        <v>Ø</v>
      </c>
      <c r="S21" s="2" t="str">
        <f t="shared" si="7"/>
        <v>q11</v>
      </c>
      <c r="T21" s="2" t="str">
        <f t="shared" si="8"/>
        <v>Ø</v>
      </c>
      <c r="U21" s="2" t="str">
        <f t="shared" si="9"/>
        <v>q35</v>
      </c>
      <c r="V21" s="2" t="str">
        <f t="shared" si="10"/>
        <v>Ø</v>
      </c>
      <c r="W21" s="2" t="str">
        <f t="shared" si="11"/>
        <v>Ø</v>
      </c>
      <c r="X21" s="2" t="str">
        <f t="shared" si="12"/>
        <v>Ø</v>
      </c>
      <c r="Y21" s="2" t="str">
        <f t="shared" si="13"/>
        <v>Ø</v>
      </c>
      <c r="Z21" s="2" t="str">
        <f t="shared" si="14"/>
        <v>q35</v>
      </c>
      <c r="AA21" s="2" t="str">
        <f t="shared" si="15"/>
        <v>Ø</v>
      </c>
      <c r="AB21" s="2" t="str">
        <f t="shared" si="16"/>
        <v>Ø</v>
      </c>
      <c r="AC21" s="2" t="str">
        <f t="shared" si="17"/>
        <v>Ø</v>
      </c>
    </row>
    <row r="22" spans="1:29" x14ac:dyDescent="0.3">
      <c r="F22" s="1" t="s">
        <v>42</v>
      </c>
      <c r="G22" s="1">
        <v>5</v>
      </c>
      <c r="H22" s="1">
        <v>0</v>
      </c>
      <c r="I22" s="1">
        <v>15</v>
      </c>
      <c r="K22" s="2" t="s">
        <v>42</v>
      </c>
      <c r="L22" s="2" t="str">
        <f t="shared" si="0"/>
        <v>q28</v>
      </c>
      <c r="M22" s="2" t="str">
        <f t="shared" si="1"/>
        <v>q32</v>
      </c>
      <c r="N22" s="2" t="str">
        <f t="shared" si="2"/>
        <v>q24</v>
      </c>
      <c r="O22" s="2" t="str">
        <f t="shared" si="3"/>
        <v>q28</v>
      </c>
      <c r="P22" s="2" t="str">
        <f t="shared" si="4"/>
        <v>q32</v>
      </c>
      <c r="Q22" s="2" t="str">
        <f t="shared" si="5"/>
        <v>q4</v>
      </c>
      <c r="R22" s="2" t="str">
        <f t="shared" si="6"/>
        <v>Ø</v>
      </c>
      <c r="S22" s="2" t="str">
        <f t="shared" si="7"/>
        <v>q12</v>
      </c>
      <c r="T22" s="2" t="str">
        <f t="shared" si="8"/>
        <v>Ø</v>
      </c>
      <c r="U22" s="2" t="str">
        <f t="shared" si="9"/>
        <v>q36</v>
      </c>
      <c r="V22" s="2" t="str">
        <f t="shared" si="10"/>
        <v>Ø</v>
      </c>
      <c r="W22" s="2" t="str">
        <f t="shared" si="11"/>
        <v>Ø</v>
      </c>
      <c r="X22" s="2" t="str">
        <f t="shared" si="12"/>
        <v>Ø</v>
      </c>
      <c r="Y22" s="2" t="str">
        <f t="shared" si="13"/>
        <v>Ø</v>
      </c>
      <c r="Z22" s="2" t="str">
        <f t="shared" si="14"/>
        <v>q36</v>
      </c>
      <c r="AA22" s="2" t="str">
        <f t="shared" si="15"/>
        <v>Ø</v>
      </c>
      <c r="AB22" s="2" t="str">
        <f t="shared" si="16"/>
        <v>Ø</v>
      </c>
      <c r="AC22" s="2" t="str">
        <f t="shared" si="17"/>
        <v>Ø</v>
      </c>
    </row>
    <row r="23" spans="1:29" x14ac:dyDescent="0.3">
      <c r="F23" s="1" t="s">
        <v>43</v>
      </c>
      <c r="G23" s="1">
        <v>5</v>
      </c>
      <c r="H23" s="1">
        <v>5</v>
      </c>
      <c r="I23" s="1">
        <v>0</v>
      </c>
      <c r="K23" s="2" t="s">
        <v>43</v>
      </c>
      <c r="L23" s="2" t="str">
        <f t="shared" si="0"/>
        <v>q29</v>
      </c>
      <c r="M23" s="2" t="str">
        <f t="shared" si="1"/>
        <v>Ø</v>
      </c>
      <c r="N23" s="2" t="str">
        <f t="shared" si="2"/>
        <v>q25</v>
      </c>
      <c r="O23" s="2" t="str">
        <f t="shared" si="3"/>
        <v>q29</v>
      </c>
      <c r="P23" s="2" t="str">
        <f t="shared" si="4"/>
        <v>Ø</v>
      </c>
      <c r="Q23" s="2" t="str">
        <f t="shared" si="5"/>
        <v>q5</v>
      </c>
      <c r="R23" s="2" t="str">
        <f t="shared" si="6"/>
        <v>Ø</v>
      </c>
      <c r="S23" s="2" t="str">
        <f t="shared" si="7"/>
        <v>q13</v>
      </c>
      <c r="T23" s="2" t="str">
        <f t="shared" si="8"/>
        <v>q49</v>
      </c>
      <c r="U23" s="2" t="str">
        <f t="shared" si="9"/>
        <v>q37</v>
      </c>
      <c r="V23" s="2" t="str">
        <f t="shared" si="10"/>
        <v>Ø</v>
      </c>
      <c r="W23" s="2" t="str">
        <f t="shared" si="11"/>
        <v>Ø</v>
      </c>
      <c r="X23" s="2" t="str">
        <f t="shared" si="12"/>
        <v>Ø</v>
      </c>
      <c r="Y23" s="2" t="str">
        <f t="shared" si="13"/>
        <v>Ø</v>
      </c>
      <c r="Z23" s="2" t="str">
        <f t="shared" si="14"/>
        <v>q37</v>
      </c>
      <c r="AA23" s="2" t="str">
        <f t="shared" si="15"/>
        <v>Ø</v>
      </c>
      <c r="AB23" s="2" t="str">
        <f t="shared" si="16"/>
        <v>q18</v>
      </c>
      <c r="AC23" s="2" t="str">
        <f t="shared" si="17"/>
        <v>q19</v>
      </c>
    </row>
    <row r="24" spans="1:29" x14ac:dyDescent="0.3">
      <c r="F24" s="1" t="s">
        <v>44</v>
      </c>
      <c r="G24" s="1">
        <v>5</v>
      </c>
      <c r="H24" s="1">
        <v>5</v>
      </c>
      <c r="I24" s="1">
        <v>5</v>
      </c>
      <c r="K24" s="2" t="s">
        <v>44</v>
      </c>
      <c r="L24" s="2" t="str">
        <f t="shared" si="0"/>
        <v>q30</v>
      </c>
      <c r="M24" s="2" t="str">
        <f t="shared" si="1"/>
        <v>Ø</v>
      </c>
      <c r="N24" s="2" t="str">
        <f t="shared" si="2"/>
        <v>q26</v>
      </c>
      <c r="O24" s="2" t="str">
        <f t="shared" si="3"/>
        <v>q30</v>
      </c>
      <c r="P24" s="2" t="str">
        <f t="shared" si="4"/>
        <v>Ø</v>
      </c>
      <c r="Q24" s="2" t="str">
        <f t="shared" si="5"/>
        <v>q6</v>
      </c>
      <c r="R24" s="2" t="str">
        <f t="shared" si="6"/>
        <v>Ø</v>
      </c>
      <c r="S24" s="2" t="str">
        <f t="shared" si="7"/>
        <v>q14</v>
      </c>
      <c r="T24" s="2" t="str">
        <f t="shared" si="8"/>
        <v>q50</v>
      </c>
      <c r="U24" s="2" t="str">
        <f t="shared" si="9"/>
        <v>q38</v>
      </c>
      <c r="V24" s="2" t="str">
        <f t="shared" si="10"/>
        <v>Ø</v>
      </c>
      <c r="W24" s="2" t="str">
        <f t="shared" si="11"/>
        <v>Ø</v>
      </c>
      <c r="X24" s="2" t="str">
        <f t="shared" si="12"/>
        <v>Ø</v>
      </c>
      <c r="Y24" s="2" t="str">
        <f t="shared" si="13"/>
        <v>Ø</v>
      </c>
      <c r="Z24" s="2" t="str">
        <f t="shared" si="14"/>
        <v>q38</v>
      </c>
      <c r="AA24" s="2" t="str">
        <f t="shared" si="15"/>
        <v>Ø</v>
      </c>
      <c r="AB24" s="2" t="str">
        <f t="shared" si="16"/>
        <v>q19</v>
      </c>
      <c r="AC24" s="2" t="str">
        <f t="shared" si="17"/>
        <v>q20</v>
      </c>
    </row>
    <row r="25" spans="1:29" x14ac:dyDescent="0.3">
      <c r="F25" s="1" t="s">
        <v>45</v>
      </c>
      <c r="G25" s="1">
        <v>5</v>
      </c>
      <c r="H25" s="1">
        <v>5</v>
      </c>
      <c r="I25" s="1">
        <v>10</v>
      </c>
      <c r="K25" s="2" t="s">
        <v>45</v>
      </c>
      <c r="L25" s="2" t="str">
        <f t="shared" si="0"/>
        <v>q31</v>
      </c>
      <c r="M25" s="2" t="str">
        <f t="shared" si="1"/>
        <v>Ø</v>
      </c>
      <c r="N25" s="2" t="str">
        <f t="shared" si="2"/>
        <v>q27</v>
      </c>
      <c r="O25" s="2" t="str">
        <f t="shared" si="3"/>
        <v>q31</v>
      </c>
      <c r="P25" s="2" t="str">
        <f t="shared" si="4"/>
        <v>Ø</v>
      </c>
      <c r="Q25" s="2" t="str">
        <f t="shared" si="5"/>
        <v>q7</v>
      </c>
      <c r="R25" s="2" t="str">
        <f t="shared" si="6"/>
        <v>Ø</v>
      </c>
      <c r="S25" s="2" t="str">
        <f t="shared" si="7"/>
        <v>q15</v>
      </c>
      <c r="T25" s="2" t="str">
        <f t="shared" si="8"/>
        <v>q51</v>
      </c>
      <c r="U25" s="2" t="str">
        <f t="shared" si="9"/>
        <v>q39</v>
      </c>
      <c r="V25" s="2" t="str">
        <f t="shared" si="10"/>
        <v>Ø</v>
      </c>
      <c r="W25" s="2" t="str">
        <f t="shared" si="11"/>
        <v>Ø</v>
      </c>
      <c r="X25" s="2" t="str">
        <f t="shared" si="12"/>
        <v>Ø</v>
      </c>
      <c r="Y25" s="2" t="str">
        <f t="shared" si="13"/>
        <v>Ø</v>
      </c>
      <c r="Z25" s="2" t="str">
        <f t="shared" si="14"/>
        <v>q39</v>
      </c>
      <c r="AA25" s="2" t="str">
        <f t="shared" si="15"/>
        <v>Ø</v>
      </c>
      <c r="AB25" s="2" t="str">
        <f t="shared" si="16"/>
        <v>q20</v>
      </c>
      <c r="AC25" s="2" t="str">
        <f t="shared" si="17"/>
        <v>Ø</v>
      </c>
    </row>
    <row r="26" spans="1:29" x14ac:dyDescent="0.3">
      <c r="F26" s="1" t="s">
        <v>46</v>
      </c>
      <c r="G26" s="1">
        <v>5</v>
      </c>
      <c r="H26" s="1">
        <v>5</v>
      </c>
      <c r="I26" s="1">
        <v>15</v>
      </c>
      <c r="K26" s="2" t="s">
        <v>46</v>
      </c>
      <c r="L26" s="2" t="str">
        <f t="shared" si="0"/>
        <v>q32</v>
      </c>
      <c r="M26" s="2" t="str">
        <f t="shared" si="1"/>
        <v>Ø</v>
      </c>
      <c r="N26" s="2" t="str">
        <f t="shared" si="2"/>
        <v>q28</v>
      </c>
      <c r="O26" s="2" t="str">
        <f t="shared" si="3"/>
        <v>q32</v>
      </c>
      <c r="P26" s="2" t="str">
        <f t="shared" si="4"/>
        <v>Ø</v>
      </c>
      <c r="Q26" s="2" t="str">
        <f t="shared" si="5"/>
        <v>q8</v>
      </c>
      <c r="R26" s="2" t="str">
        <f t="shared" si="6"/>
        <v>Ø</v>
      </c>
      <c r="S26" s="2" t="str">
        <f t="shared" si="7"/>
        <v>q16</v>
      </c>
      <c r="T26" s="2" t="str">
        <f t="shared" si="8"/>
        <v>q52</v>
      </c>
      <c r="U26" s="2" t="str">
        <f t="shared" si="9"/>
        <v>q40</v>
      </c>
      <c r="V26" s="2" t="str">
        <f t="shared" si="10"/>
        <v>Ø</v>
      </c>
      <c r="W26" s="2" t="str">
        <f t="shared" si="11"/>
        <v>Ø</v>
      </c>
      <c r="X26" s="2" t="str">
        <f t="shared" si="12"/>
        <v>Ø</v>
      </c>
      <c r="Y26" s="2" t="str">
        <f t="shared" si="13"/>
        <v>Ø</v>
      </c>
      <c r="Z26" s="2" t="str">
        <f t="shared" si="14"/>
        <v>q40</v>
      </c>
      <c r="AA26" s="2" t="str">
        <f t="shared" si="15"/>
        <v>Ø</v>
      </c>
      <c r="AB26" s="2" t="str">
        <f t="shared" si="16"/>
        <v>Ø</v>
      </c>
      <c r="AC26" s="2" t="str">
        <f t="shared" si="17"/>
        <v>Ø</v>
      </c>
    </row>
    <row r="27" spans="1:29" x14ac:dyDescent="0.3">
      <c r="F27" s="1" t="s">
        <v>47</v>
      </c>
      <c r="G27" s="1">
        <v>5</v>
      </c>
      <c r="H27" s="1">
        <v>10</v>
      </c>
      <c r="I27" s="1">
        <v>0</v>
      </c>
      <c r="K27" s="2" t="s">
        <v>47</v>
      </c>
      <c r="L27" s="2" t="str">
        <f t="shared" si="0"/>
        <v>Ø</v>
      </c>
      <c r="M27" s="2" t="str">
        <f t="shared" si="1"/>
        <v>Ø</v>
      </c>
      <c r="N27" s="2" t="str">
        <f t="shared" si="2"/>
        <v>q29</v>
      </c>
      <c r="O27" s="2" t="str">
        <f t="shared" si="3"/>
        <v>Ø</v>
      </c>
      <c r="P27" s="2" t="str">
        <f t="shared" si="4"/>
        <v>Ø</v>
      </c>
      <c r="Q27" s="2" t="str">
        <f t="shared" si="5"/>
        <v>q9</v>
      </c>
      <c r="R27" s="2" t="str">
        <f t="shared" si="6"/>
        <v>Ø</v>
      </c>
      <c r="S27" s="2" t="str">
        <f t="shared" si="7"/>
        <v>Ø</v>
      </c>
      <c r="T27" s="2" t="str">
        <f t="shared" si="8"/>
        <v>q53</v>
      </c>
      <c r="U27" s="2" t="str">
        <f t="shared" si="9"/>
        <v>q41</v>
      </c>
      <c r="V27" s="2" t="str">
        <f t="shared" si="10"/>
        <v>q4</v>
      </c>
      <c r="W27" s="2" t="str">
        <f t="shared" si="11"/>
        <v>q19</v>
      </c>
      <c r="X27" s="2" t="str">
        <f t="shared" si="12"/>
        <v>q20</v>
      </c>
      <c r="Y27" s="2" t="str">
        <f t="shared" si="13"/>
        <v>Ø</v>
      </c>
      <c r="Z27" s="2" t="str">
        <f t="shared" si="14"/>
        <v>q41</v>
      </c>
      <c r="AA27" s="2" t="str">
        <f t="shared" si="15"/>
        <v>q19</v>
      </c>
      <c r="AB27" s="2" t="str">
        <f t="shared" si="16"/>
        <v>q22</v>
      </c>
      <c r="AC27" s="2" t="str">
        <f t="shared" si="17"/>
        <v>q23</v>
      </c>
    </row>
    <row r="28" spans="1:29" x14ac:dyDescent="0.3">
      <c r="F28" s="1" t="s">
        <v>48</v>
      </c>
      <c r="G28" s="1">
        <v>5</v>
      </c>
      <c r="H28" s="1">
        <v>10</v>
      </c>
      <c r="I28" s="1">
        <v>5</v>
      </c>
      <c r="K28" s="2" t="s">
        <v>48</v>
      </c>
      <c r="L28" s="2" t="str">
        <f t="shared" si="0"/>
        <v>Ø</v>
      </c>
      <c r="M28" s="2" t="str">
        <f t="shared" si="1"/>
        <v>Ø</v>
      </c>
      <c r="N28" s="2" t="str">
        <f t="shared" si="2"/>
        <v>q30</v>
      </c>
      <c r="O28" s="2" t="str">
        <f t="shared" si="3"/>
        <v>Ø</v>
      </c>
      <c r="P28" s="2" t="str">
        <f t="shared" si="4"/>
        <v>Ø</v>
      </c>
      <c r="Q28" s="2" t="str">
        <f t="shared" si="5"/>
        <v>q10</v>
      </c>
      <c r="R28" s="2" t="str">
        <f t="shared" si="6"/>
        <v>Ø</v>
      </c>
      <c r="S28" s="2" t="str">
        <f t="shared" si="7"/>
        <v>Ø</v>
      </c>
      <c r="T28" s="2" t="str">
        <f t="shared" si="8"/>
        <v>q54</v>
      </c>
      <c r="U28" s="2" t="str">
        <f t="shared" si="9"/>
        <v>q42</v>
      </c>
      <c r="V28" s="2" t="str">
        <f t="shared" si="10"/>
        <v>Ø</v>
      </c>
      <c r="W28" s="2" t="str">
        <f t="shared" si="11"/>
        <v>q20</v>
      </c>
      <c r="X28" s="2" t="str">
        <f t="shared" si="12"/>
        <v>Ø</v>
      </c>
      <c r="Y28" s="2" t="str">
        <f t="shared" si="13"/>
        <v>Ø</v>
      </c>
      <c r="Z28" s="2" t="str">
        <f t="shared" si="14"/>
        <v>q42</v>
      </c>
      <c r="AA28" s="2" t="str">
        <f t="shared" si="15"/>
        <v>q20</v>
      </c>
      <c r="AB28" s="2" t="str">
        <f t="shared" si="16"/>
        <v>q23</v>
      </c>
      <c r="AC28" s="2" t="str">
        <f t="shared" si="17"/>
        <v>q24</v>
      </c>
    </row>
    <row r="29" spans="1:29" x14ac:dyDescent="0.3">
      <c r="F29" s="1" t="s">
        <v>49</v>
      </c>
      <c r="G29" s="1">
        <v>5</v>
      </c>
      <c r="H29" s="1">
        <v>10</v>
      </c>
      <c r="I29" s="1">
        <v>10</v>
      </c>
      <c r="K29" s="2" t="s">
        <v>49</v>
      </c>
      <c r="L29" s="2" t="str">
        <f t="shared" si="0"/>
        <v>Ø</v>
      </c>
      <c r="M29" s="2" t="str">
        <f t="shared" si="1"/>
        <v>Ø</v>
      </c>
      <c r="N29" s="2" t="str">
        <f t="shared" si="2"/>
        <v>q31</v>
      </c>
      <c r="O29" s="2" t="str">
        <f t="shared" si="3"/>
        <v>Ø</v>
      </c>
      <c r="P29" s="2" t="str">
        <f t="shared" si="4"/>
        <v>Ø</v>
      </c>
      <c r="Q29" s="2" t="str">
        <f t="shared" si="5"/>
        <v>q11</v>
      </c>
      <c r="R29" s="2" t="str">
        <f t="shared" si="6"/>
        <v>Ø</v>
      </c>
      <c r="S29" s="2" t="str">
        <f t="shared" si="7"/>
        <v>Ø</v>
      </c>
      <c r="T29" s="2" t="str">
        <f t="shared" si="8"/>
        <v>q55</v>
      </c>
      <c r="U29" s="2" t="str">
        <f t="shared" si="9"/>
        <v>q43</v>
      </c>
      <c r="V29" s="2" t="str">
        <f t="shared" si="10"/>
        <v>Ø</v>
      </c>
      <c r="W29" s="2" t="str">
        <f t="shared" si="11"/>
        <v>Ø</v>
      </c>
      <c r="X29" s="2" t="str">
        <f t="shared" si="12"/>
        <v>Ø</v>
      </c>
      <c r="Y29" s="2" t="str">
        <f t="shared" si="13"/>
        <v>Ø</v>
      </c>
      <c r="Z29" s="2" t="str">
        <f t="shared" si="14"/>
        <v>q43</v>
      </c>
      <c r="AA29" s="2" t="str">
        <f t="shared" si="15"/>
        <v>Ø</v>
      </c>
      <c r="AB29" s="2" t="str">
        <f t="shared" si="16"/>
        <v>q24</v>
      </c>
      <c r="AC29" s="2" t="str">
        <f t="shared" si="17"/>
        <v>Ø</v>
      </c>
    </row>
    <row r="30" spans="1:29" x14ac:dyDescent="0.3">
      <c r="F30" s="1" t="s">
        <v>50</v>
      </c>
      <c r="G30" s="1">
        <v>5</v>
      </c>
      <c r="H30" s="1">
        <v>10</v>
      </c>
      <c r="I30" s="1">
        <v>15</v>
      </c>
      <c r="K30" s="2" t="s">
        <v>50</v>
      </c>
      <c r="L30" s="2" t="str">
        <f t="shared" si="0"/>
        <v>Ø</v>
      </c>
      <c r="M30" s="2" t="str">
        <f t="shared" si="1"/>
        <v>Ø</v>
      </c>
      <c r="N30" s="2" t="str">
        <f t="shared" si="2"/>
        <v>q32</v>
      </c>
      <c r="O30" s="2" t="str">
        <f t="shared" si="3"/>
        <v>Ø</v>
      </c>
      <c r="P30" s="2" t="str">
        <f t="shared" si="4"/>
        <v>Ø</v>
      </c>
      <c r="Q30" s="2" t="str">
        <f t="shared" si="5"/>
        <v>q12</v>
      </c>
      <c r="R30" s="2" t="str">
        <f t="shared" si="6"/>
        <v>Ø</v>
      </c>
      <c r="S30" s="2" t="str">
        <f t="shared" si="7"/>
        <v>Ø</v>
      </c>
      <c r="T30" s="2" t="str">
        <f t="shared" si="8"/>
        <v>q56</v>
      </c>
      <c r="U30" s="2" t="str">
        <f t="shared" si="9"/>
        <v>q44</v>
      </c>
      <c r="V30" s="2" t="str">
        <f t="shared" si="10"/>
        <v>Ø</v>
      </c>
      <c r="W30" s="2" t="str">
        <f t="shared" si="11"/>
        <v>Ø</v>
      </c>
      <c r="X30" s="2" t="str">
        <f t="shared" si="12"/>
        <v>Ø</v>
      </c>
      <c r="Y30" s="2" t="str">
        <f t="shared" si="13"/>
        <v>Ø</v>
      </c>
      <c r="Z30" s="2" t="str">
        <f t="shared" si="14"/>
        <v>q44</v>
      </c>
      <c r="AA30" s="2" t="str">
        <f t="shared" si="15"/>
        <v>Ø</v>
      </c>
      <c r="AB30" s="2" t="str">
        <f t="shared" si="16"/>
        <v>Ø</v>
      </c>
      <c r="AC30" s="2" t="str">
        <f t="shared" si="17"/>
        <v>Ø</v>
      </c>
    </row>
    <row r="31" spans="1:29" x14ac:dyDescent="0.3">
      <c r="F31" s="1" t="s">
        <v>51</v>
      </c>
      <c r="G31" s="1">
        <v>5</v>
      </c>
      <c r="H31" s="1">
        <v>15</v>
      </c>
      <c r="I31" s="1">
        <v>0</v>
      </c>
      <c r="K31" s="2" t="s">
        <v>51</v>
      </c>
      <c r="L31" s="2" t="str">
        <f t="shared" si="0"/>
        <v>Ø</v>
      </c>
      <c r="M31" s="2" t="str">
        <f t="shared" si="1"/>
        <v>Ø</v>
      </c>
      <c r="N31" s="2" t="str">
        <f t="shared" si="2"/>
        <v>Ø</v>
      </c>
      <c r="O31" s="2" t="str">
        <f t="shared" si="3"/>
        <v>Ø</v>
      </c>
      <c r="P31" s="2" t="str">
        <f t="shared" si="4"/>
        <v>Ø</v>
      </c>
      <c r="Q31" s="2" t="str">
        <f t="shared" si="5"/>
        <v>q13</v>
      </c>
      <c r="R31" s="2" t="str">
        <f t="shared" si="6"/>
        <v>Ø</v>
      </c>
      <c r="S31" s="2" t="str">
        <f t="shared" si="7"/>
        <v>Ø</v>
      </c>
      <c r="T31" s="2" t="str">
        <f t="shared" si="8"/>
        <v>q57</v>
      </c>
      <c r="U31" s="2" t="str">
        <f t="shared" si="9"/>
        <v>q45</v>
      </c>
      <c r="V31" s="2" t="str">
        <f t="shared" si="10"/>
        <v>q8</v>
      </c>
      <c r="W31" s="2" t="str">
        <f t="shared" si="11"/>
        <v>q23</v>
      </c>
      <c r="X31" s="2" t="str">
        <f t="shared" si="12"/>
        <v>q24</v>
      </c>
      <c r="Y31" s="2" t="str">
        <f t="shared" si="13"/>
        <v>Ø</v>
      </c>
      <c r="Z31" s="2" t="str">
        <f t="shared" si="14"/>
        <v>q45</v>
      </c>
      <c r="AA31" s="2" t="str">
        <f t="shared" si="15"/>
        <v>q23</v>
      </c>
      <c r="AB31" s="2" t="str">
        <f t="shared" si="16"/>
        <v>q26</v>
      </c>
      <c r="AC31" s="2" t="str">
        <f t="shared" si="17"/>
        <v>q27</v>
      </c>
    </row>
    <row r="32" spans="1:29" x14ac:dyDescent="0.3">
      <c r="F32" s="1" t="s">
        <v>52</v>
      </c>
      <c r="G32" s="1">
        <v>5</v>
      </c>
      <c r="H32" s="1">
        <v>15</v>
      </c>
      <c r="I32" s="1">
        <v>5</v>
      </c>
      <c r="K32" s="2" t="s">
        <v>52</v>
      </c>
      <c r="L32" s="2" t="str">
        <f t="shared" si="0"/>
        <v>Ø</v>
      </c>
      <c r="M32" s="2" t="str">
        <f t="shared" si="1"/>
        <v>Ø</v>
      </c>
      <c r="N32" s="2" t="str">
        <f t="shared" si="2"/>
        <v>Ø</v>
      </c>
      <c r="O32" s="2" t="str">
        <f t="shared" si="3"/>
        <v>Ø</v>
      </c>
      <c r="P32" s="2" t="str">
        <f t="shared" si="4"/>
        <v>Ø</v>
      </c>
      <c r="Q32" s="2" t="str">
        <f t="shared" si="5"/>
        <v>q14</v>
      </c>
      <c r="R32" s="2" t="str">
        <f t="shared" si="6"/>
        <v>Ø</v>
      </c>
      <c r="S32" s="2" t="str">
        <f t="shared" si="7"/>
        <v>Ø</v>
      </c>
      <c r="T32" s="2" t="str">
        <f t="shared" si="8"/>
        <v>q58</v>
      </c>
      <c r="U32" s="2" t="str">
        <f t="shared" si="9"/>
        <v>q46</v>
      </c>
      <c r="V32" s="2" t="str">
        <f t="shared" si="10"/>
        <v>Ø</v>
      </c>
      <c r="W32" s="2" t="str">
        <f t="shared" si="11"/>
        <v>q24</v>
      </c>
      <c r="X32" s="2" t="str">
        <f t="shared" si="12"/>
        <v>Ø</v>
      </c>
      <c r="Y32" s="2" t="str">
        <f t="shared" si="13"/>
        <v>Ø</v>
      </c>
      <c r="Z32" s="2" t="str">
        <f t="shared" si="14"/>
        <v>q46</v>
      </c>
      <c r="AA32" s="2" t="str">
        <f t="shared" si="15"/>
        <v>q24</v>
      </c>
      <c r="AB32" s="2" t="str">
        <f t="shared" si="16"/>
        <v>q27</v>
      </c>
      <c r="AC32" s="2" t="str">
        <f t="shared" si="17"/>
        <v>q28</v>
      </c>
    </row>
    <row r="33" spans="6:29" x14ac:dyDescent="0.3">
      <c r="F33" s="1" t="s">
        <v>53</v>
      </c>
      <c r="G33" s="1">
        <v>5</v>
      </c>
      <c r="H33" s="1">
        <v>15</v>
      </c>
      <c r="I33" s="1">
        <v>10</v>
      </c>
      <c r="K33" s="2" t="s">
        <v>53</v>
      </c>
      <c r="L33" s="2" t="str">
        <f t="shared" si="0"/>
        <v>Ø</v>
      </c>
      <c r="M33" s="2" t="str">
        <f t="shared" si="1"/>
        <v>Ø</v>
      </c>
      <c r="N33" s="2" t="str">
        <f t="shared" si="2"/>
        <v>Ø</v>
      </c>
      <c r="O33" s="2" t="str">
        <f t="shared" si="3"/>
        <v>Ø</v>
      </c>
      <c r="P33" s="2" t="str">
        <f t="shared" si="4"/>
        <v>Ø</v>
      </c>
      <c r="Q33" s="2" t="str">
        <f t="shared" si="5"/>
        <v>q15</v>
      </c>
      <c r="R33" s="2" t="str">
        <f t="shared" si="6"/>
        <v>Ø</v>
      </c>
      <c r="S33" s="2" t="str">
        <f t="shared" si="7"/>
        <v>Ø</v>
      </c>
      <c r="T33" s="2" t="str">
        <f t="shared" si="8"/>
        <v>q59</v>
      </c>
      <c r="U33" s="2" t="str">
        <f t="shared" si="9"/>
        <v>q47</v>
      </c>
      <c r="V33" s="2" t="str">
        <f t="shared" si="10"/>
        <v>Ø</v>
      </c>
      <c r="W33" s="2" t="str">
        <f t="shared" si="11"/>
        <v>Ø</v>
      </c>
      <c r="X33" s="2" t="str">
        <f t="shared" si="12"/>
        <v>Ø</v>
      </c>
      <c r="Y33" s="2" t="str">
        <f t="shared" si="13"/>
        <v>Ø</v>
      </c>
      <c r="Z33" s="2" t="str">
        <f t="shared" si="14"/>
        <v>q47</v>
      </c>
      <c r="AA33" s="2" t="str">
        <f t="shared" si="15"/>
        <v>Ø</v>
      </c>
      <c r="AB33" s="2" t="str">
        <f t="shared" si="16"/>
        <v>q28</v>
      </c>
      <c r="AC33" s="2" t="str">
        <f t="shared" si="17"/>
        <v>Ø</v>
      </c>
    </row>
    <row r="34" spans="6:29" x14ac:dyDescent="0.3">
      <c r="F34" s="1" t="s">
        <v>54</v>
      </c>
      <c r="G34" s="1">
        <v>5</v>
      </c>
      <c r="H34" s="1">
        <v>15</v>
      </c>
      <c r="I34" s="1">
        <v>15</v>
      </c>
      <c r="K34" s="2" t="s">
        <v>54</v>
      </c>
      <c r="L34" s="2" t="str">
        <f t="shared" si="0"/>
        <v>Ø</v>
      </c>
      <c r="M34" s="2" t="str">
        <f t="shared" si="1"/>
        <v>Ø</v>
      </c>
      <c r="N34" s="2" t="str">
        <f t="shared" si="2"/>
        <v>Ø</v>
      </c>
      <c r="O34" s="2" t="str">
        <f t="shared" si="3"/>
        <v>Ø</v>
      </c>
      <c r="P34" s="2" t="str">
        <f t="shared" si="4"/>
        <v>Ø</v>
      </c>
      <c r="Q34" s="2" t="str">
        <f t="shared" si="5"/>
        <v>q16</v>
      </c>
      <c r="R34" s="2" t="str">
        <f t="shared" si="6"/>
        <v>Ø</v>
      </c>
      <c r="S34" s="2" t="str">
        <f t="shared" si="7"/>
        <v>Ø</v>
      </c>
      <c r="T34" s="2" t="str">
        <f t="shared" si="8"/>
        <v>q60</v>
      </c>
      <c r="U34" s="2" t="str">
        <f t="shared" si="9"/>
        <v>q48</v>
      </c>
      <c r="V34" s="2" t="str">
        <f t="shared" si="10"/>
        <v>Ø</v>
      </c>
      <c r="W34" s="2" t="str">
        <f t="shared" si="11"/>
        <v>Ø</v>
      </c>
      <c r="X34" s="2" t="str">
        <f t="shared" si="12"/>
        <v>Ø</v>
      </c>
      <c r="Y34" s="2" t="str">
        <f t="shared" si="13"/>
        <v>Ø</v>
      </c>
      <c r="Z34" s="2" t="str">
        <f t="shared" si="14"/>
        <v>q48</v>
      </c>
      <c r="AA34" s="2" t="str">
        <f t="shared" si="15"/>
        <v>Ø</v>
      </c>
      <c r="AB34" s="2" t="str">
        <f t="shared" si="16"/>
        <v>Ø</v>
      </c>
      <c r="AC34" s="2" t="str">
        <f t="shared" si="17"/>
        <v>Ø</v>
      </c>
    </row>
    <row r="35" spans="6:29" x14ac:dyDescent="0.3">
      <c r="F35" s="1" t="s">
        <v>55</v>
      </c>
      <c r="G35" s="1">
        <v>10</v>
      </c>
      <c r="H35" s="1">
        <v>0</v>
      </c>
      <c r="I35" s="1">
        <v>0</v>
      </c>
      <c r="K35" s="2" t="s">
        <v>55</v>
      </c>
      <c r="L35" s="2" t="str">
        <f t="shared" si="0"/>
        <v>q41</v>
      </c>
      <c r="M35" s="2" t="str">
        <f t="shared" si="1"/>
        <v>q45</v>
      </c>
      <c r="N35" s="2" t="str">
        <f t="shared" si="2"/>
        <v>q37</v>
      </c>
      <c r="O35" s="2" t="str">
        <f t="shared" si="3"/>
        <v>q41</v>
      </c>
      <c r="P35" s="2" t="str">
        <f t="shared" si="4"/>
        <v>q45</v>
      </c>
      <c r="Q35" s="2" t="str">
        <f t="shared" si="5"/>
        <v>q17</v>
      </c>
      <c r="R35" s="2" t="str">
        <f t="shared" si="6"/>
        <v>q5</v>
      </c>
      <c r="S35" s="2" t="str">
        <f t="shared" si="7"/>
        <v>q25</v>
      </c>
      <c r="T35" s="2" t="str">
        <f t="shared" si="8"/>
        <v>Ø</v>
      </c>
      <c r="U35" s="2" t="str">
        <f t="shared" si="9"/>
        <v>q49</v>
      </c>
      <c r="V35" s="2" t="str">
        <f t="shared" si="10"/>
        <v>Ø</v>
      </c>
      <c r="W35" s="2" t="str">
        <f t="shared" si="11"/>
        <v>Ø</v>
      </c>
      <c r="X35" s="2" t="str">
        <f t="shared" si="12"/>
        <v>Ø</v>
      </c>
      <c r="Y35" s="2" t="str">
        <f t="shared" si="13"/>
        <v>Ø</v>
      </c>
      <c r="Z35" s="2" t="str">
        <f t="shared" si="14"/>
        <v>q49</v>
      </c>
      <c r="AA35" s="2" t="str">
        <f t="shared" si="15"/>
        <v>Ø</v>
      </c>
      <c r="AB35" s="2" t="str">
        <f t="shared" si="16"/>
        <v>Ø</v>
      </c>
      <c r="AC35" s="2" t="str">
        <f t="shared" si="17"/>
        <v>Ø</v>
      </c>
    </row>
    <row r="36" spans="6:29" x14ac:dyDescent="0.3">
      <c r="F36" s="1" t="s">
        <v>56</v>
      </c>
      <c r="G36" s="1">
        <v>10</v>
      </c>
      <c r="H36" s="1">
        <v>0</v>
      </c>
      <c r="I36" s="1">
        <v>5</v>
      </c>
      <c r="K36" s="2" t="s">
        <v>56</v>
      </c>
      <c r="L36" s="2" t="str">
        <f t="shared" si="0"/>
        <v>q42</v>
      </c>
      <c r="M36" s="2" t="str">
        <f t="shared" si="1"/>
        <v>q46</v>
      </c>
      <c r="N36" s="2" t="str">
        <f t="shared" si="2"/>
        <v>q38</v>
      </c>
      <c r="O36" s="2" t="str">
        <f t="shared" si="3"/>
        <v>q42</v>
      </c>
      <c r="P36" s="2" t="str">
        <f t="shared" si="4"/>
        <v>q46</v>
      </c>
      <c r="Q36" s="2" t="str">
        <f t="shared" si="5"/>
        <v>q18</v>
      </c>
      <c r="R36" s="2" t="str">
        <f t="shared" si="6"/>
        <v>q6</v>
      </c>
      <c r="S36" s="2" t="str">
        <f t="shared" si="7"/>
        <v>q26</v>
      </c>
      <c r="T36" s="2" t="str">
        <f t="shared" si="8"/>
        <v>Ø</v>
      </c>
      <c r="U36" s="2" t="str">
        <f t="shared" si="9"/>
        <v>q50</v>
      </c>
      <c r="V36" s="2" t="str">
        <f t="shared" si="10"/>
        <v>Ø</v>
      </c>
      <c r="W36" s="2" t="str">
        <f t="shared" si="11"/>
        <v>Ø</v>
      </c>
      <c r="X36" s="2" t="str">
        <f t="shared" si="12"/>
        <v>Ø</v>
      </c>
      <c r="Y36" s="2" t="str">
        <f t="shared" si="13"/>
        <v>Ø</v>
      </c>
      <c r="Z36" s="2" t="str">
        <f t="shared" si="14"/>
        <v>q50</v>
      </c>
      <c r="AA36" s="2" t="str">
        <f t="shared" si="15"/>
        <v>Ø</v>
      </c>
      <c r="AB36" s="2" t="str">
        <f t="shared" si="16"/>
        <v>Ø</v>
      </c>
      <c r="AC36" s="2" t="str">
        <f t="shared" si="17"/>
        <v>Ø</v>
      </c>
    </row>
    <row r="37" spans="6:29" x14ac:dyDescent="0.3">
      <c r="F37" s="1" t="s">
        <v>57</v>
      </c>
      <c r="G37" s="1">
        <v>10</v>
      </c>
      <c r="H37" s="1">
        <v>0</v>
      </c>
      <c r="I37" s="1">
        <v>10</v>
      </c>
      <c r="K37" s="2" t="s">
        <v>57</v>
      </c>
      <c r="L37" s="2" t="str">
        <f t="shared" si="0"/>
        <v>q43</v>
      </c>
      <c r="M37" s="2" t="str">
        <f t="shared" si="1"/>
        <v>q47</v>
      </c>
      <c r="N37" s="2" t="str">
        <f t="shared" si="2"/>
        <v>q39</v>
      </c>
      <c r="O37" s="2" t="str">
        <f t="shared" si="3"/>
        <v>q43</v>
      </c>
      <c r="P37" s="2" t="str">
        <f t="shared" si="4"/>
        <v>q47</v>
      </c>
      <c r="Q37" s="2" t="str">
        <f t="shared" si="5"/>
        <v>q19</v>
      </c>
      <c r="R37" s="2" t="str">
        <f t="shared" si="6"/>
        <v>q7</v>
      </c>
      <c r="S37" s="2" t="str">
        <f t="shared" si="7"/>
        <v>q27</v>
      </c>
      <c r="T37" s="2" t="str">
        <f t="shared" si="8"/>
        <v>Ø</v>
      </c>
      <c r="U37" s="2" t="str">
        <f t="shared" si="9"/>
        <v>q51</v>
      </c>
      <c r="V37" s="2" t="str">
        <f t="shared" si="10"/>
        <v>Ø</v>
      </c>
      <c r="W37" s="2" t="str">
        <f t="shared" si="11"/>
        <v>Ø</v>
      </c>
      <c r="X37" s="2" t="str">
        <f t="shared" si="12"/>
        <v>Ø</v>
      </c>
      <c r="Y37" s="2" t="str">
        <f t="shared" si="13"/>
        <v>Ø</v>
      </c>
      <c r="Z37" s="2" t="str">
        <f t="shared" si="14"/>
        <v>q51</v>
      </c>
      <c r="AA37" s="2" t="str">
        <f t="shared" si="15"/>
        <v>Ø</v>
      </c>
      <c r="AB37" s="2" t="str">
        <f t="shared" si="16"/>
        <v>Ø</v>
      </c>
      <c r="AC37" s="2" t="str">
        <f t="shared" si="17"/>
        <v>Ø</v>
      </c>
    </row>
    <row r="38" spans="6:29" x14ac:dyDescent="0.3">
      <c r="F38" s="1" t="s">
        <v>58</v>
      </c>
      <c r="G38" s="1">
        <v>10</v>
      </c>
      <c r="H38" s="1">
        <v>0</v>
      </c>
      <c r="I38" s="1">
        <v>15</v>
      </c>
      <c r="K38" s="2" t="s">
        <v>58</v>
      </c>
      <c r="L38" s="2" t="str">
        <f t="shared" si="0"/>
        <v>q44</v>
      </c>
      <c r="M38" s="2" t="str">
        <f t="shared" si="1"/>
        <v>q48</v>
      </c>
      <c r="N38" s="2" t="str">
        <f t="shared" si="2"/>
        <v>q40</v>
      </c>
      <c r="O38" s="2" t="str">
        <f t="shared" si="3"/>
        <v>q44</v>
      </c>
      <c r="P38" s="2" t="str">
        <f t="shared" si="4"/>
        <v>q48</v>
      </c>
      <c r="Q38" s="2" t="str">
        <f t="shared" si="5"/>
        <v>q20</v>
      </c>
      <c r="R38" s="2" t="str">
        <f t="shared" si="6"/>
        <v>q8</v>
      </c>
      <c r="S38" s="2" t="str">
        <f t="shared" si="7"/>
        <v>q28</v>
      </c>
      <c r="T38" s="2" t="str">
        <f t="shared" si="8"/>
        <v>Ø</v>
      </c>
      <c r="U38" s="2" t="str">
        <f t="shared" si="9"/>
        <v>q52</v>
      </c>
      <c r="V38" s="2" t="str">
        <f t="shared" si="10"/>
        <v>Ø</v>
      </c>
      <c r="W38" s="2" t="str">
        <f t="shared" si="11"/>
        <v>Ø</v>
      </c>
      <c r="X38" s="2" t="str">
        <f t="shared" si="12"/>
        <v>Ø</v>
      </c>
      <c r="Y38" s="2" t="str">
        <f t="shared" si="13"/>
        <v>Ø</v>
      </c>
      <c r="Z38" s="2" t="str">
        <f t="shared" si="14"/>
        <v>q52</v>
      </c>
      <c r="AA38" s="2" t="str">
        <f t="shared" si="15"/>
        <v>Ø</v>
      </c>
      <c r="AB38" s="2" t="str">
        <f t="shared" si="16"/>
        <v>Ø</v>
      </c>
      <c r="AC38" s="2" t="str">
        <f t="shared" si="17"/>
        <v>Ø</v>
      </c>
    </row>
    <row r="39" spans="6:29" x14ac:dyDescent="0.3">
      <c r="F39" s="1" t="s">
        <v>59</v>
      </c>
      <c r="G39" s="1">
        <v>10</v>
      </c>
      <c r="H39" s="1">
        <v>5</v>
      </c>
      <c r="I39" s="1">
        <v>0</v>
      </c>
      <c r="K39" s="2" t="s">
        <v>59</v>
      </c>
      <c r="L39" s="2" t="str">
        <f t="shared" si="0"/>
        <v>q45</v>
      </c>
      <c r="M39" s="2" t="str">
        <f t="shared" si="1"/>
        <v>Ø</v>
      </c>
      <c r="N39" s="2" t="str">
        <f t="shared" si="2"/>
        <v>q41</v>
      </c>
      <c r="O39" s="2" t="str">
        <f t="shared" si="3"/>
        <v>q45</v>
      </c>
      <c r="P39" s="2" t="str">
        <f t="shared" si="4"/>
        <v>Ø</v>
      </c>
      <c r="Q39" s="2" t="str">
        <f t="shared" si="5"/>
        <v>q21</v>
      </c>
      <c r="R39" s="2" t="str">
        <f t="shared" si="6"/>
        <v>q9</v>
      </c>
      <c r="S39" s="2" t="str">
        <f t="shared" si="7"/>
        <v>q29</v>
      </c>
      <c r="T39" s="2" t="str">
        <f t="shared" si="8"/>
        <v>Ø</v>
      </c>
      <c r="U39" s="2" t="str">
        <f t="shared" si="9"/>
        <v>q53</v>
      </c>
      <c r="V39" s="2" t="str">
        <f t="shared" si="10"/>
        <v>Ø</v>
      </c>
      <c r="W39" s="2" t="str">
        <f t="shared" si="11"/>
        <v>Ø</v>
      </c>
      <c r="X39" s="2" t="str">
        <f t="shared" si="12"/>
        <v>Ø</v>
      </c>
      <c r="Y39" s="2" t="str">
        <f t="shared" si="13"/>
        <v>Ø</v>
      </c>
      <c r="Z39" s="2" t="str">
        <f t="shared" si="14"/>
        <v>q53</v>
      </c>
      <c r="AA39" s="2" t="str">
        <f t="shared" si="15"/>
        <v>Ø</v>
      </c>
      <c r="AB39" s="2" t="str">
        <f t="shared" si="16"/>
        <v>q34</v>
      </c>
      <c r="AC39" s="2" t="str">
        <f t="shared" si="17"/>
        <v>q35</v>
      </c>
    </row>
    <row r="40" spans="6:29" x14ac:dyDescent="0.3">
      <c r="F40" s="1" t="s">
        <v>60</v>
      </c>
      <c r="G40" s="1">
        <v>10</v>
      </c>
      <c r="H40" s="1">
        <v>5</v>
      </c>
      <c r="I40" s="1">
        <v>5</v>
      </c>
      <c r="K40" s="2" t="s">
        <v>60</v>
      </c>
      <c r="L40" s="2" t="str">
        <f t="shared" si="0"/>
        <v>q46</v>
      </c>
      <c r="M40" s="2" t="str">
        <f t="shared" si="1"/>
        <v>Ø</v>
      </c>
      <c r="N40" s="2" t="str">
        <f t="shared" si="2"/>
        <v>q42</v>
      </c>
      <c r="O40" s="2" t="str">
        <f t="shared" si="3"/>
        <v>q46</v>
      </c>
      <c r="P40" s="2" t="str">
        <f t="shared" si="4"/>
        <v>Ø</v>
      </c>
      <c r="Q40" s="2" t="str">
        <f t="shared" si="5"/>
        <v>q22</v>
      </c>
      <c r="R40" s="2" t="str">
        <f t="shared" si="6"/>
        <v>q10</v>
      </c>
      <c r="S40" s="2" t="str">
        <f t="shared" si="7"/>
        <v>q30</v>
      </c>
      <c r="T40" s="2" t="str">
        <f t="shared" si="8"/>
        <v>Ø</v>
      </c>
      <c r="U40" s="2" t="str">
        <f t="shared" si="9"/>
        <v>q54</v>
      </c>
      <c r="V40" s="2" t="str">
        <f t="shared" si="10"/>
        <v>Ø</v>
      </c>
      <c r="W40" s="2" t="str">
        <f t="shared" si="11"/>
        <v>Ø</v>
      </c>
      <c r="X40" s="2" t="str">
        <f t="shared" si="12"/>
        <v>Ø</v>
      </c>
      <c r="Y40" s="2" t="str">
        <f t="shared" si="13"/>
        <v>Ø</v>
      </c>
      <c r="Z40" s="2" t="str">
        <f t="shared" si="14"/>
        <v>q54</v>
      </c>
      <c r="AA40" s="2" t="str">
        <f t="shared" si="15"/>
        <v>Ø</v>
      </c>
      <c r="AB40" s="2" t="str">
        <f t="shared" si="16"/>
        <v>q35</v>
      </c>
      <c r="AC40" s="2" t="str">
        <f t="shared" si="17"/>
        <v>q36</v>
      </c>
    </row>
    <row r="41" spans="6:29" x14ac:dyDescent="0.3">
      <c r="F41" s="1" t="s">
        <v>61</v>
      </c>
      <c r="G41" s="1">
        <v>10</v>
      </c>
      <c r="H41" s="1">
        <v>5</v>
      </c>
      <c r="I41" s="1">
        <v>10</v>
      </c>
      <c r="K41" s="2" t="s">
        <v>61</v>
      </c>
      <c r="L41" s="2" t="str">
        <f t="shared" si="0"/>
        <v>q47</v>
      </c>
      <c r="M41" s="2" t="str">
        <f t="shared" si="1"/>
        <v>Ø</v>
      </c>
      <c r="N41" s="2" t="str">
        <f t="shared" si="2"/>
        <v>q43</v>
      </c>
      <c r="O41" s="2" t="str">
        <f t="shared" si="3"/>
        <v>q47</v>
      </c>
      <c r="P41" s="2" t="str">
        <f t="shared" si="4"/>
        <v>Ø</v>
      </c>
      <c r="Q41" s="2" t="str">
        <f t="shared" si="5"/>
        <v>q23</v>
      </c>
      <c r="R41" s="2" t="str">
        <f t="shared" si="6"/>
        <v>q11</v>
      </c>
      <c r="S41" s="2" t="str">
        <f t="shared" si="7"/>
        <v>q31</v>
      </c>
      <c r="T41" s="2" t="str">
        <f t="shared" si="8"/>
        <v>Ø</v>
      </c>
      <c r="U41" s="2" t="str">
        <f t="shared" si="9"/>
        <v>q55</v>
      </c>
      <c r="V41" s="2" t="str">
        <f t="shared" si="10"/>
        <v>Ø</v>
      </c>
      <c r="W41" s="2" t="str">
        <f t="shared" si="11"/>
        <v>Ø</v>
      </c>
      <c r="X41" s="2" t="str">
        <f t="shared" si="12"/>
        <v>Ø</v>
      </c>
      <c r="Y41" s="2" t="str">
        <f t="shared" si="13"/>
        <v>Ø</v>
      </c>
      <c r="Z41" s="2" t="str">
        <f t="shared" si="14"/>
        <v>q55</v>
      </c>
      <c r="AA41" s="2" t="str">
        <f t="shared" si="15"/>
        <v>Ø</v>
      </c>
      <c r="AB41" s="2" t="str">
        <f t="shared" si="16"/>
        <v>q36</v>
      </c>
      <c r="AC41" s="2" t="str">
        <f t="shared" si="17"/>
        <v>Ø</v>
      </c>
    </row>
    <row r="42" spans="6:29" x14ac:dyDescent="0.3">
      <c r="F42" s="1" t="s">
        <v>62</v>
      </c>
      <c r="G42" s="1">
        <v>10</v>
      </c>
      <c r="H42" s="1">
        <v>5</v>
      </c>
      <c r="I42" s="1">
        <v>15</v>
      </c>
      <c r="K42" s="2" t="s">
        <v>62</v>
      </c>
      <c r="L42" s="2" t="str">
        <f t="shared" si="0"/>
        <v>q48</v>
      </c>
      <c r="M42" s="2" t="str">
        <f t="shared" si="1"/>
        <v>Ø</v>
      </c>
      <c r="N42" s="2" t="str">
        <f t="shared" si="2"/>
        <v>q44</v>
      </c>
      <c r="O42" s="2" t="str">
        <f t="shared" si="3"/>
        <v>q48</v>
      </c>
      <c r="P42" s="2" t="str">
        <f t="shared" si="4"/>
        <v>Ø</v>
      </c>
      <c r="Q42" s="2" t="str">
        <f t="shared" si="5"/>
        <v>q24</v>
      </c>
      <c r="R42" s="2" t="str">
        <f t="shared" si="6"/>
        <v>q12</v>
      </c>
      <c r="S42" s="2" t="str">
        <f t="shared" si="7"/>
        <v>q32</v>
      </c>
      <c r="T42" s="2" t="str">
        <f t="shared" si="8"/>
        <v>Ø</v>
      </c>
      <c r="U42" s="2" t="str">
        <f t="shared" si="9"/>
        <v>q56</v>
      </c>
      <c r="V42" s="2" t="str">
        <f t="shared" si="10"/>
        <v>Ø</v>
      </c>
      <c r="W42" s="2" t="str">
        <f t="shared" si="11"/>
        <v>Ø</v>
      </c>
      <c r="X42" s="2" t="str">
        <f t="shared" si="12"/>
        <v>Ø</v>
      </c>
      <c r="Y42" s="2" t="str">
        <f t="shared" si="13"/>
        <v>Ø</v>
      </c>
      <c r="Z42" s="2" t="str">
        <f t="shared" si="14"/>
        <v>q56</v>
      </c>
      <c r="AA42" s="2" t="str">
        <f t="shared" si="15"/>
        <v>Ø</v>
      </c>
      <c r="AB42" s="2" t="str">
        <f t="shared" si="16"/>
        <v>Ø</v>
      </c>
      <c r="AC42" s="2" t="str">
        <f t="shared" si="17"/>
        <v>Ø</v>
      </c>
    </row>
    <row r="43" spans="6:29" x14ac:dyDescent="0.3">
      <c r="F43" s="1" t="s">
        <v>63</v>
      </c>
      <c r="G43" s="1">
        <v>10</v>
      </c>
      <c r="H43" s="1">
        <v>10</v>
      </c>
      <c r="I43" s="1">
        <v>0</v>
      </c>
      <c r="K43" s="2" t="s">
        <v>63</v>
      </c>
      <c r="L43" s="2" t="str">
        <f t="shared" si="0"/>
        <v>Ø</v>
      </c>
      <c r="M43" s="2" t="str">
        <f t="shared" si="1"/>
        <v>Ø</v>
      </c>
      <c r="N43" s="2" t="str">
        <f t="shared" si="2"/>
        <v>q45</v>
      </c>
      <c r="O43" s="2" t="str">
        <f t="shared" si="3"/>
        <v>Ø</v>
      </c>
      <c r="P43" s="2" t="str">
        <f t="shared" si="4"/>
        <v>Ø</v>
      </c>
      <c r="Q43" s="2" t="str">
        <f t="shared" si="5"/>
        <v>q25</v>
      </c>
      <c r="R43" s="2" t="str">
        <f t="shared" si="6"/>
        <v>q13</v>
      </c>
      <c r="S43" s="2" t="str">
        <f t="shared" si="7"/>
        <v>Ø</v>
      </c>
      <c r="T43" s="2" t="str">
        <f t="shared" si="8"/>
        <v>Ø</v>
      </c>
      <c r="U43" s="2" t="str">
        <f t="shared" si="9"/>
        <v>q57</v>
      </c>
      <c r="V43" s="2" t="str">
        <f t="shared" si="10"/>
        <v>q20</v>
      </c>
      <c r="W43" s="2" t="str">
        <f t="shared" si="11"/>
        <v>q35</v>
      </c>
      <c r="X43" s="2" t="str">
        <f t="shared" si="12"/>
        <v>q36</v>
      </c>
      <c r="Y43" s="2" t="str">
        <f t="shared" si="13"/>
        <v>Ø</v>
      </c>
      <c r="Z43" s="2" t="str">
        <f t="shared" si="14"/>
        <v>q57</v>
      </c>
      <c r="AA43" s="2" t="str">
        <f t="shared" si="15"/>
        <v>q35</v>
      </c>
      <c r="AB43" s="2" t="str">
        <f t="shared" si="16"/>
        <v>q38</v>
      </c>
      <c r="AC43" s="2" t="str">
        <f t="shared" si="17"/>
        <v>q39</v>
      </c>
    </row>
    <row r="44" spans="6:29" x14ac:dyDescent="0.3">
      <c r="F44" s="1" t="s">
        <v>64</v>
      </c>
      <c r="G44" s="1">
        <v>10</v>
      </c>
      <c r="H44" s="1">
        <v>10</v>
      </c>
      <c r="I44" s="1">
        <v>5</v>
      </c>
      <c r="K44" s="2" t="s">
        <v>64</v>
      </c>
      <c r="L44" s="2" t="str">
        <f t="shared" si="0"/>
        <v>Ø</v>
      </c>
      <c r="M44" s="2" t="str">
        <f t="shared" si="1"/>
        <v>Ø</v>
      </c>
      <c r="N44" s="2" t="str">
        <f t="shared" si="2"/>
        <v>q46</v>
      </c>
      <c r="O44" s="2" t="str">
        <f t="shared" si="3"/>
        <v>Ø</v>
      </c>
      <c r="P44" s="2" t="str">
        <f t="shared" si="4"/>
        <v>Ø</v>
      </c>
      <c r="Q44" s="2" t="str">
        <f t="shared" si="5"/>
        <v>q26</v>
      </c>
      <c r="R44" s="2" t="str">
        <f t="shared" si="6"/>
        <v>q14</v>
      </c>
      <c r="S44" s="2" t="str">
        <f t="shared" si="7"/>
        <v>Ø</v>
      </c>
      <c r="T44" s="2" t="str">
        <f t="shared" si="8"/>
        <v>Ø</v>
      </c>
      <c r="U44" s="2" t="str">
        <f t="shared" si="9"/>
        <v>q58</v>
      </c>
      <c r="V44" s="2" t="str">
        <f t="shared" si="10"/>
        <v>Ø</v>
      </c>
      <c r="W44" s="2" t="str">
        <f t="shared" si="11"/>
        <v>q36</v>
      </c>
      <c r="X44" s="2" t="str">
        <f t="shared" si="12"/>
        <v>Ø</v>
      </c>
      <c r="Y44" s="2" t="str">
        <f t="shared" si="13"/>
        <v>Ø</v>
      </c>
      <c r="Z44" s="2" t="str">
        <f t="shared" si="14"/>
        <v>q58</v>
      </c>
      <c r="AA44" s="2" t="str">
        <f t="shared" si="15"/>
        <v>q36</v>
      </c>
      <c r="AB44" s="2" t="str">
        <f t="shared" si="16"/>
        <v>q39</v>
      </c>
      <c r="AC44" s="2" t="str">
        <f t="shared" si="17"/>
        <v>q40</v>
      </c>
    </row>
    <row r="45" spans="6:29" x14ac:dyDescent="0.3">
      <c r="F45" s="1" t="s">
        <v>65</v>
      </c>
      <c r="G45" s="1">
        <v>10</v>
      </c>
      <c r="H45" s="1">
        <v>10</v>
      </c>
      <c r="I45" s="1">
        <v>10</v>
      </c>
      <c r="K45" s="2" t="s">
        <v>65</v>
      </c>
      <c r="L45" s="2" t="str">
        <f t="shared" si="0"/>
        <v>Ø</v>
      </c>
      <c r="M45" s="2" t="str">
        <f t="shared" si="1"/>
        <v>Ø</v>
      </c>
      <c r="N45" s="2" t="str">
        <f t="shared" si="2"/>
        <v>q47</v>
      </c>
      <c r="O45" s="2" t="str">
        <f t="shared" si="3"/>
        <v>Ø</v>
      </c>
      <c r="P45" s="2" t="str">
        <f t="shared" si="4"/>
        <v>Ø</v>
      </c>
      <c r="Q45" s="2" t="str">
        <f t="shared" si="5"/>
        <v>q27</v>
      </c>
      <c r="R45" s="2" t="str">
        <f t="shared" si="6"/>
        <v>q15</v>
      </c>
      <c r="S45" s="2" t="str">
        <f t="shared" si="7"/>
        <v>Ø</v>
      </c>
      <c r="T45" s="2" t="str">
        <f t="shared" si="8"/>
        <v>Ø</v>
      </c>
      <c r="U45" s="2" t="str">
        <f t="shared" si="9"/>
        <v>q59</v>
      </c>
      <c r="V45" s="2" t="str">
        <f t="shared" si="10"/>
        <v>Ø</v>
      </c>
      <c r="W45" s="2" t="str">
        <f t="shared" si="11"/>
        <v>Ø</v>
      </c>
      <c r="X45" s="2" t="str">
        <f t="shared" si="12"/>
        <v>Ø</v>
      </c>
      <c r="Y45" s="2" t="str">
        <f t="shared" si="13"/>
        <v>Ø</v>
      </c>
      <c r="Z45" s="2" t="str">
        <f t="shared" si="14"/>
        <v>q59</v>
      </c>
      <c r="AA45" s="2" t="str">
        <f t="shared" si="15"/>
        <v>Ø</v>
      </c>
      <c r="AB45" s="2" t="str">
        <f t="shared" si="16"/>
        <v>q40</v>
      </c>
      <c r="AC45" s="2" t="str">
        <f t="shared" si="17"/>
        <v>Ø</v>
      </c>
    </row>
    <row r="46" spans="6:29" x14ac:dyDescent="0.3">
      <c r="F46" s="1" t="s">
        <v>66</v>
      </c>
      <c r="G46" s="1">
        <v>10</v>
      </c>
      <c r="H46" s="1">
        <v>10</v>
      </c>
      <c r="I46" s="1">
        <v>15</v>
      </c>
      <c r="K46" s="2" t="s">
        <v>66</v>
      </c>
      <c r="L46" s="2" t="str">
        <f t="shared" si="0"/>
        <v>Ø</v>
      </c>
      <c r="M46" s="2" t="str">
        <f t="shared" si="1"/>
        <v>Ø</v>
      </c>
      <c r="N46" s="2" t="str">
        <f t="shared" si="2"/>
        <v>q48</v>
      </c>
      <c r="O46" s="2" t="str">
        <f t="shared" si="3"/>
        <v>Ø</v>
      </c>
      <c r="P46" s="2" t="str">
        <f t="shared" si="4"/>
        <v>Ø</v>
      </c>
      <c r="Q46" s="2" t="str">
        <f t="shared" si="5"/>
        <v>q28</v>
      </c>
      <c r="R46" s="2" t="str">
        <f t="shared" si="6"/>
        <v>q16</v>
      </c>
      <c r="S46" s="2" t="str">
        <f t="shared" si="7"/>
        <v>Ø</v>
      </c>
      <c r="T46" s="2" t="str">
        <f t="shared" si="8"/>
        <v>Ø</v>
      </c>
      <c r="U46" s="2" t="str">
        <f t="shared" si="9"/>
        <v>q60</v>
      </c>
      <c r="V46" s="2" t="str">
        <f t="shared" si="10"/>
        <v>Ø</v>
      </c>
      <c r="W46" s="2" t="str">
        <f t="shared" si="11"/>
        <v>Ø</v>
      </c>
      <c r="X46" s="2" t="str">
        <f t="shared" si="12"/>
        <v>Ø</v>
      </c>
      <c r="Y46" s="2" t="str">
        <f t="shared" si="13"/>
        <v>Ø</v>
      </c>
      <c r="Z46" s="2" t="str">
        <f t="shared" si="14"/>
        <v>q60</v>
      </c>
      <c r="AA46" s="2" t="str">
        <f t="shared" si="15"/>
        <v>Ø</v>
      </c>
      <c r="AB46" s="2" t="str">
        <f t="shared" si="16"/>
        <v>Ø</v>
      </c>
      <c r="AC46" s="2" t="str">
        <f t="shared" si="17"/>
        <v>Ø</v>
      </c>
    </row>
    <row r="47" spans="6:29" x14ac:dyDescent="0.3">
      <c r="F47" s="1" t="s">
        <v>67</v>
      </c>
      <c r="G47" s="1">
        <v>10</v>
      </c>
      <c r="H47" s="1">
        <v>15</v>
      </c>
      <c r="I47" s="1">
        <v>0</v>
      </c>
      <c r="K47" s="2" t="s">
        <v>67</v>
      </c>
      <c r="L47" s="2" t="str">
        <f t="shared" si="0"/>
        <v>Ø</v>
      </c>
      <c r="M47" s="2" t="str">
        <f t="shared" si="1"/>
        <v>Ø</v>
      </c>
      <c r="N47" s="2" t="str">
        <f t="shared" si="2"/>
        <v>Ø</v>
      </c>
      <c r="O47" s="2" t="str">
        <f t="shared" si="3"/>
        <v>Ø</v>
      </c>
      <c r="P47" s="2" t="str">
        <f t="shared" si="4"/>
        <v>Ø</v>
      </c>
      <c r="Q47" s="2" t="str">
        <f t="shared" si="5"/>
        <v>q29</v>
      </c>
      <c r="R47" s="2" t="str">
        <f t="shared" si="6"/>
        <v>Ø</v>
      </c>
      <c r="S47" s="2" t="str">
        <f t="shared" si="7"/>
        <v>Ø</v>
      </c>
      <c r="T47" s="2" t="str">
        <f t="shared" si="8"/>
        <v>Ø</v>
      </c>
      <c r="U47" s="2" t="str">
        <f t="shared" si="9"/>
        <v>q61</v>
      </c>
      <c r="V47" s="2" t="str">
        <f t="shared" si="10"/>
        <v>q24</v>
      </c>
      <c r="W47" s="2" t="str">
        <f t="shared" si="11"/>
        <v>q39</v>
      </c>
      <c r="X47" s="2" t="str">
        <f t="shared" si="12"/>
        <v>q40</v>
      </c>
      <c r="Y47" s="2" t="str">
        <f t="shared" si="13"/>
        <v>Ø</v>
      </c>
      <c r="Z47" s="2" t="str">
        <f t="shared" si="14"/>
        <v>q61</v>
      </c>
      <c r="AA47" s="2" t="str">
        <f t="shared" si="15"/>
        <v>q39</v>
      </c>
      <c r="AB47" s="2" t="str">
        <f t="shared" si="16"/>
        <v>q42</v>
      </c>
      <c r="AC47" s="2" t="str">
        <f t="shared" si="17"/>
        <v>q43</v>
      </c>
    </row>
    <row r="48" spans="6:29" x14ac:dyDescent="0.3">
      <c r="F48" s="1" t="s">
        <v>68</v>
      </c>
      <c r="G48" s="1">
        <v>10</v>
      </c>
      <c r="H48" s="1">
        <v>15</v>
      </c>
      <c r="I48" s="1">
        <v>5</v>
      </c>
      <c r="K48" s="2" t="s">
        <v>68</v>
      </c>
      <c r="L48" s="2" t="str">
        <f t="shared" si="0"/>
        <v>Ø</v>
      </c>
      <c r="M48" s="2" t="str">
        <f t="shared" si="1"/>
        <v>Ø</v>
      </c>
      <c r="N48" s="2" t="str">
        <f t="shared" si="2"/>
        <v>Ø</v>
      </c>
      <c r="O48" s="2" t="str">
        <f t="shared" si="3"/>
        <v>Ø</v>
      </c>
      <c r="P48" s="2" t="str">
        <f t="shared" si="4"/>
        <v>Ø</v>
      </c>
      <c r="Q48" s="2" t="str">
        <f t="shared" si="5"/>
        <v>q30</v>
      </c>
      <c r="R48" s="2" t="str">
        <f t="shared" si="6"/>
        <v>Ø</v>
      </c>
      <c r="S48" s="2" t="str">
        <f t="shared" si="7"/>
        <v>Ø</v>
      </c>
      <c r="T48" s="2" t="str">
        <f t="shared" si="8"/>
        <v>Ø</v>
      </c>
      <c r="U48" s="2" t="str">
        <f t="shared" si="9"/>
        <v>q62</v>
      </c>
      <c r="V48" s="2" t="str">
        <f t="shared" si="10"/>
        <v>Ø</v>
      </c>
      <c r="W48" s="2" t="str">
        <f t="shared" si="11"/>
        <v>q40</v>
      </c>
      <c r="X48" s="2" t="str">
        <f t="shared" si="12"/>
        <v>Ø</v>
      </c>
      <c r="Y48" s="2" t="str">
        <f t="shared" si="13"/>
        <v>Ø</v>
      </c>
      <c r="Z48" s="2" t="str">
        <f t="shared" si="14"/>
        <v>q62</v>
      </c>
      <c r="AA48" s="2" t="str">
        <f t="shared" si="15"/>
        <v>q40</v>
      </c>
      <c r="AB48" s="2" t="str">
        <f t="shared" si="16"/>
        <v>q43</v>
      </c>
      <c r="AC48" s="2" t="str">
        <f t="shared" si="17"/>
        <v>q44</v>
      </c>
    </row>
    <row r="49" spans="6:29" x14ac:dyDescent="0.3">
      <c r="F49" s="1" t="s">
        <v>69</v>
      </c>
      <c r="G49" s="1">
        <v>10</v>
      </c>
      <c r="H49" s="1">
        <v>15</v>
      </c>
      <c r="I49" s="1">
        <v>10</v>
      </c>
      <c r="K49" s="2" t="s">
        <v>69</v>
      </c>
      <c r="L49" s="2" t="str">
        <f t="shared" si="0"/>
        <v>Ø</v>
      </c>
      <c r="M49" s="2" t="str">
        <f t="shared" si="1"/>
        <v>Ø</v>
      </c>
      <c r="N49" s="2" t="str">
        <f t="shared" si="2"/>
        <v>Ø</v>
      </c>
      <c r="O49" s="2" t="str">
        <f t="shared" si="3"/>
        <v>Ø</v>
      </c>
      <c r="P49" s="2" t="str">
        <f t="shared" si="4"/>
        <v>Ø</v>
      </c>
      <c r="Q49" s="2" t="str">
        <f t="shared" si="5"/>
        <v>q31</v>
      </c>
      <c r="R49" s="2" t="str">
        <f t="shared" si="6"/>
        <v>Ø</v>
      </c>
      <c r="S49" s="2" t="str">
        <f t="shared" si="7"/>
        <v>Ø</v>
      </c>
      <c r="T49" s="2" t="str">
        <f t="shared" si="8"/>
        <v>Ø</v>
      </c>
      <c r="U49" s="2" t="str">
        <f t="shared" si="9"/>
        <v>q63</v>
      </c>
      <c r="V49" s="2" t="str">
        <f t="shared" si="10"/>
        <v>Ø</v>
      </c>
      <c r="W49" s="2" t="str">
        <f t="shared" si="11"/>
        <v>Ø</v>
      </c>
      <c r="X49" s="2" t="str">
        <f t="shared" si="12"/>
        <v>Ø</v>
      </c>
      <c r="Y49" s="2" t="str">
        <f t="shared" si="13"/>
        <v>Ø</v>
      </c>
      <c r="Z49" s="2" t="str">
        <f t="shared" si="14"/>
        <v>q63</v>
      </c>
      <c r="AA49" s="2" t="str">
        <f t="shared" si="15"/>
        <v>Ø</v>
      </c>
      <c r="AB49" s="2" t="str">
        <f t="shared" si="16"/>
        <v>q44</v>
      </c>
      <c r="AC49" s="2" t="str">
        <f t="shared" si="17"/>
        <v>Ø</v>
      </c>
    </row>
    <row r="50" spans="6:29" x14ac:dyDescent="0.3">
      <c r="F50" s="1" t="s">
        <v>70</v>
      </c>
      <c r="G50" s="1">
        <v>10</v>
      </c>
      <c r="H50" s="1">
        <v>15</v>
      </c>
      <c r="I50" s="1">
        <v>15</v>
      </c>
      <c r="K50" s="2" t="s">
        <v>70</v>
      </c>
      <c r="L50" s="2" t="str">
        <f t="shared" si="0"/>
        <v>Ø</v>
      </c>
      <c r="M50" s="2" t="str">
        <f t="shared" si="1"/>
        <v>Ø</v>
      </c>
      <c r="N50" s="2" t="str">
        <f t="shared" si="2"/>
        <v>Ø</v>
      </c>
      <c r="O50" s="2" t="str">
        <f t="shared" si="3"/>
        <v>Ø</v>
      </c>
      <c r="P50" s="2" t="str">
        <f t="shared" si="4"/>
        <v>Ø</v>
      </c>
      <c r="Q50" s="2" t="str">
        <f t="shared" si="5"/>
        <v>q32</v>
      </c>
      <c r="R50" s="2" t="str">
        <f t="shared" si="6"/>
        <v>Ø</v>
      </c>
      <c r="S50" s="2" t="str">
        <f t="shared" si="7"/>
        <v>Ø</v>
      </c>
      <c r="T50" s="2" t="str">
        <f t="shared" si="8"/>
        <v>Ø</v>
      </c>
      <c r="U50" s="2" t="str">
        <f t="shared" si="9"/>
        <v>q64</v>
      </c>
      <c r="V50" s="2" t="str">
        <f t="shared" si="10"/>
        <v>Ø</v>
      </c>
      <c r="W50" s="2" t="str">
        <f t="shared" si="11"/>
        <v>Ø</v>
      </c>
      <c r="X50" s="2" t="str">
        <f t="shared" si="12"/>
        <v>Ø</v>
      </c>
      <c r="Y50" s="2" t="str">
        <f t="shared" si="13"/>
        <v>Ø</v>
      </c>
      <c r="Z50" s="2" t="str">
        <f t="shared" si="14"/>
        <v>q64</v>
      </c>
      <c r="AA50" s="2" t="str">
        <f t="shared" si="15"/>
        <v>Ø</v>
      </c>
      <c r="AB50" s="2" t="str">
        <f t="shared" si="16"/>
        <v>Ø</v>
      </c>
      <c r="AC50" s="2" t="str">
        <f t="shared" si="17"/>
        <v>Ø</v>
      </c>
    </row>
    <row r="51" spans="6:29" x14ac:dyDescent="0.3">
      <c r="F51" s="1" t="s">
        <v>71</v>
      </c>
      <c r="G51" s="1">
        <v>15</v>
      </c>
      <c r="H51" s="1">
        <v>0</v>
      </c>
      <c r="I51" s="1">
        <v>0</v>
      </c>
      <c r="K51" s="2" t="s">
        <v>71</v>
      </c>
      <c r="L51" s="2" t="str">
        <f t="shared" si="0"/>
        <v>q57</v>
      </c>
      <c r="M51" s="2" t="str">
        <f t="shared" si="1"/>
        <v>q61</v>
      </c>
      <c r="N51" s="2" t="str">
        <f t="shared" si="2"/>
        <v>q53</v>
      </c>
      <c r="O51" s="2" t="str">
        <f t="shared" si="3"/>
        <v>q57</v>
      </c>
      <c r="P51" s="2" t="str">
        <f t="shared" si="4"/>
        <v>q61</v>
      </c>
      <c r="Q51" s="2" t="str">
        <f t="shared" si="5"/>
        <v>q33</v>
      </c>
      <c r="R51" s="2" t="str">
        <f t="shared" si="6"/>
        <v>q21</v>
      </c>
      <c r="S51" s="2" t="str">
        <f t="shared" si="7"/>
        <v>q41</v>
      </c>
      <c r="T51" s="2" t="str">
        <f t="shared" si="8"/>
        <v>Ø</v>
      </c>
      <c r="U51" s="2" t="str">
        <f t="shared" si="9"/>
        <v>Ø</v>
      </c>
      <c r="V51" s="2" t="str">
        <f t="shared" si="10"/>
        <v>Ø</v>
      </c>
      <c r="W51" s="2" t="str">
        <f t="shared" si="11"/>
        <v>Ø</v>
      </c>
      <c r="X51" s="2" t="str">
        <f t="shared" si="12"/>
        <v>Ø</v>
      </c>
      <c r="Y51" s="2" t="str">
        <f t="shared" si="13"/>
        <v>Ø</v>
      </c>
      <c r="Z51" s="2" t="str">
        <f t="shared" si="14"/>
        <v>Ø</v>
      </c>
      <c r="AA51" s="2" t="str">
        <f t="shared" si="15"/>
        <v>Ø</v>
      </c>
      <c r="AB51" s="2" t="str">
        <f t="shared" si="16"/>
        <v>Ø</v>
      </c>
      <c r="AC51" s="2" t="str">
        <f t="shared" si="17"/>
        <v>Ø</v>
      </c>
    </row>
    <row r="52" spans="6:29" x14ac:dyDescent="0.3">
      <c r="F52" s="1" t="s">
        <v>72</v>
      </c>
      <c r="G52" s="1">
        <v>15</v>
      </c>
      <c r="H52" s="1">
        <v>0</v>
      </c>
      <c r="I52" s="1">
        <v>5</v>
      </c>
      <c r="K52" s="2" t="s">
        <v>72</v>
      </c>
      <c r="L52" s="2" t="str">
        <f t="shared" si="0"/>
        <v>q58</v>
      </c>
      <c r="M52" s="2" t="str">
        <f t="shared" si="1"/>
        <v>q62</v>
      </c>
      <c r="N52" s="2" t="str">
        <f t="shared" si="2"/>
        <v>q54</v>
      </c>
      <c r="O52" s="2" t="str">
        <f t="shared" si="3"/>
        <v>q58</v>
      </c>
      <c r="P52" s="2" t="str">
        <f t="shared" si="4"/>
        <v>q62</v>
      </c>
      <c r="Q52" s="2" t="str">
        <f t="shared" si="5"/>
        <v>q34</v>
      </c>
      <c r="R52" s="2" t="str">
        <f t="shared" si="6"/>
        <v>q22</v>
      </c>
      <c r="S52" s="2" t="str">
        <f t="shared" si="7"/>
        <v>q42</v>
      </c>
      <c r="T52" s="2" t="str">
        <f t="shared" si="8"/>
        <v>Ø</v>
      </c>
      <c r="U52" s="2" t="str">
        <f t="shared" si="9"/>
        <v>Ø</v>
      </c>
      <c r="V52" s="2" t="str">
        <f t="shared" si="10"/>
        <v>Ø</v>
      </c>
      <c r="W52" s="2" t="str">
        <f t="shared" si="11"/>
        <v>Ø</v>
      </c>
      <c r="X52" s="2" t="str">
        <f t="shared" si="12"/>
        <v>Ø</v>
      </c>
      <c r="Y52" s="2" t="str">
        <f t="shared" si="13"/>
        <v>Ø</v>
      </c>
      <c r="Z52" s="2" t="str">
        <f t="shared" si="14"/>
        <v>Ø</v>
      </c>
      <c r="AA52" s="2" t="str">
        <f t="shared" si="15"/>
        <v>Ø</v>
      </c>
      <c r="AB52" s="2" t="str">
        <f t="shared" si="16"/>
        <v>Ø</v>
      </c>
      <c r="AC52" s="2" t="str">
        <f t="shared" si="17"/>
        <v>Ø</v>
      </c>
    </row>
    <row r="53" spans="6:29" x14ac:dyDescent="0.3">
      <c r="F53" s="1" t="s">
        <v>73</v>
      </c>
      <c r="G53" s="1">
        <v>15</v>
      </c>
      <c r="H53" s="1">
        <v>0</v>
      </c>
      <c r="I53" s="1">
        <v>10</v>
      </c>
      <c r="K53" s="2" t="s">
        <v>73</v>
      </c>
      <c r="L53" s="2" t="str">
        <f t="shared" si="0"/>
        <v>q59</v>
      </c>
      <c r="M53" s="2" t="str">
        <f t="shared" si="1"/>
        <v>q63</v>
      </c>
      <c r="N53" s="2" t="str">
        <f t="shared" si="2"/>
        <v>q55</v>
      </c>
      <c r="O53" s="2" t="str">
        <f t="shared" si="3"/>
        <v>q59</v>
      </c>
      <c r="P53" s="2" t="str">
        <f t="shared" si="4"/>
        <v>q63</v>
      </c>
      <c r="Q53" s="2" t="str">
        <f t="shared" si="5"/>
        <v>q35</v>
      </c>
      <c r="R53" s="2" t="str">
        <f t="shared" si="6"/>
        <v>q23</v>
      </c>
      <c r="S53" s="2" t="str">
        <f t="shared" si="7"/>
        <v>q43</v>
      </c>
      <c r="T53" s="2" t="str">
        <f t="shared" si="8"/>
        <v>Ø</v>
      </c>
      <c r="U53" s="2" t="str">
        <f t="shared" si="9"/>
        <v>Ø</v>
      </c>
      <c r="V53" s="2" t="str">
        <f t="shared" si="10"/>
        <v>Ø</v>
      </c>
      <c r="W53" s="2" t="str">
        <f t="shared" si="11"/>
        <v>Ø</v>
      </c>
      <c r="X53" s="2" t="str">
        <f t="shared" si="12"/>
        <v>Ø</v>
      </c>
      <c r="Y53" s="2" t="str">
        <f t="shared" si="13"/>
        <v>Ø</v>
      </c>
      <c r="Z53" s="2" t="str">
        <f t="shared" si="14"/>
        <v>Ø</v>
      </c>
      <c r="AA53" s="2" t="str">
        <f t="shared" si="15"/>
        <v>Ø</v>
      </c>
      <c r="AB53" s="2" t="str">
        <f t="shared" si="16"/>
        <v>Ø</v>
      </c>
      <c r="AC53" s="2" t="str">
        <f t="shared" si="17"/>
        <v>Ø</v>
      </c>
    </row>
    <row r="54" spans="6:29" x14ac:dyDescent="0.3">
      <c r="F54" s="1" t="s">
        <v>74</v>
      </c>
      <c r="G54" s="1">
        <v>15</v>
      </c>
      <c r="H54" s="1">
        <v>0</v>
      </c>
      <c r="I54" s="1">
        <v>15</v>
      </c>
      <c r="K54" s="2" t="s">
        <v>74</v>
      </c>
      <c r="L54" s="2" t="str">
        <f t="shared" si="0"/>
        <v>q60</v>
      </c>
      <c r="M54" s="2" t="str">
        <f t="shared" si="1"/>
        <v>q64</v>
      </c>
      <c r="N54" s="2" t="str">
        <f t="shared" si="2"/>
        <v>q56</v>
      </c>
      <c r="O54" s="2" t="str">
        <f t="shared" si="3"/>
        <v>q60</v>
      </c>
      <c r="P54" s="2" t="str">
        <f t="shared" si="4"/>
        <v>q64</v>
      </c>
      <c r="Q54" s="2" t="str">
        <f t="shared" si="5"/>
        <v>q36</v>
      </c>
      <c r="R54" s="2" t="str">
        <f t="shared" si="6"/>
        <v>q24</v>
      </c>
      <c r="S54" s="2" t="str">
        <f t="shared" si="7"/>
        <v>q44</v>
      </c>
      <c r="T54" s="2" t="str">
        <f t="shared" si="8"/>
        <v>Ø</v>
      </c>
      <c r="U54" s="2" t="str">
        <f t="shared" si="9"/>
        <v>Ø</v>
      </c>
      <c r="V54" s="2" t="str">
        <f t="shared" si="10"/>
        <v>Ø</v>
      </c>
      <c r="W54" s="2" t="str">
        <f t="shared" si="11"/>
        <v>Ø</v>
      </c>
      <c r="X54" s="2" t="str">
        <f t="shared" si="12"/>
        <v>Ø</v>
      </c>
      <c r="Y54" s="2" t="str">
        <f t="shared" si="13"/>
        <v>Ø</v>
      </c>
      <c r="Z54" s="2" t="str">
        <f t="shared" si="14"/>
        <v>Ø</v>
      </c>
      <c r="AA54" s="2" t="str">
        <f t="shared" si="15"/>
        <v>Ø</v>
      </c>
      <c r="AB54" s="2" t="str">
        <f t="shared" si="16"/>
        <v>Ø</v>
      </c>
      <c r="AC54" s="2" t="str">
        <f t="shared" si="17"/>
        <v>Ø</v>
      </c>
    </row>
    <row r="55" spans="6:29" x14ac:dyDescent="0.3">
      <c r="F55" s="1" t="s">
        <v>75</v>
      </c>
      <c r="G55" s="1">
        <v>15</v>
      </c>
      <c r="H55" s="1">
        <v>5</v>
      </c>
      <c r="I55" s="1">
        <v>0</v>
      </c>
      <c r="K55" s="2" t="s">
        <v>75</v>
      </c>
      <c r="L55" s="2" t="str">
        <f t="shared" si="0"/>
        <v>q61</v>
      </c>
      <c r="M55" s="2" t="str">
        <f t="shared" si="1"/>
        <v>Ø</v>
      </c>
      <c r="N55" s="2" t="str">
        <f t="shared" si="2"/>
        <v>q57</v>
      </c>
      <c r="O55" s="2" t="str">
        <f t="shared" si="3"/>
        <v>q61</v>
      </c>
      <c r="P55" s="2" t="str">
        <f t="shared" si="4"/>
        <v>Ø</v>
      </c>
      <c r="Q55" s="2" t="str">
        <f t="shared" si="5"/>
        <v>q37</v>
      </c>
      <c r="R55" s="2" t="str">
        <f t="shared" si="6"/>
        <v>q25</v>
      </c>
      <c r="S55" s="2" t="str">
        <f t="shared" si="7"/>
        <v>q45</v>
      </c>
      <c r="T55" s="2" t="str">
        <f t="shared" si="8"/>
        <v>Ø</v>
      </c>
      <c r="U55" s="2" t="str">
        <f t="shared" si="9"/>
        <v>Ø</v>
      </c>
      <c r="V55" s="2" t="str">
        <f t="shared" si="10"/>
        <v>Ø</v>
      </c>
      <c r="W55" s="2" t="str">
        <f t="shared" si="11"/>
        <v>Ø</v>
      </c>
      <c r="X55" s="2" t="str">
        <f t="shared" si="12"/>
        <v>Ø</v>
      </c>
      <c r="Y55" s="2" t="str">
        <f t="shared" si="13"/>
        <v>Ø</v>
      </c>
      <c r="Z55" s="2" t="str">
        <f t="shared" si="14"/>
        <v>Ø</v>
      </c>
      <c r="AA55" s="2" t="str">
        <f t="shared" si="15"/>
        <v>Ø</v>
      </c>
      <c r="AB55" s="2" t="str">
        <f t="shared" si="16"/>
        <v>q50</v>
      </c>
      <c r="AC55" s="2" t="str">
        <f t="shared" si="17"/>
        <v>q51</v>
      </c>
    </row>
    <row r="56" spans="6:29" x14ac:dyDescent="0.3">
      <c r="F56" s="1" t="s">
        <v>76</v>
      </c>
      <c r="G56" s="1">
        <v>15</v>
      </c>
      <c r="H56" s="1">
        <v>5</v>
      </c>
      <c r="I56" s="1">
        <v>5</v>
      </c>
      <c r="K56" s="2" t="s">
        <v>76</v>
      </c>
      <c r="L56" s="2" t="str">
        <f t="shared" si="0"/>
        <v>q62</v>
      </c>
      <c r="M56" s="2" t="str">
        <f t="shared" si="1"/>
        <v>Ø</v>
      </c>
      <c r="N56" s="2" t="str">
        <f t="shared" si="2"/>
        <v>q58</v>
      </c>
      <c r="O56" s="2" t="str">
        <f t="shared" si="3"/>
        <v>q62</v>
      </c>
      <c r="P56" s="2" t="str">
        <f t="shared" si="4"/>
        <v>Ø</v>
      </c>
      <c r="Q56" s="2" t="str">
        <f t="shared" si="5"/>
        <v>q38</v>
      </c>
      <c r="R56" s="2" t="str">
        <f t="shared" si="6"/>
        <v>q26</v>
      </c>
      <c r="S56" s="2" t="str">
        <f t="shared" si="7"/>
        <v>q46</v>
      </c>
      <c r="T56" s="2" t="str">
        <f t="shared" si="8"/>
        <v>Ø</v>
      </c>
      <c r="U56" s="2" t="str">
        <f t="shared" si="9"/>
        <v>Ø</v>
      </c>
      <c r="V56" s="2" t="str">
        <f t="shared" si="10"/>
        <v>Ø</v>
      </c>
      <c r="W56" s="2" t="str">
        <f t="shared" si="11"/>
        <v>Ø</v>
      </c>
      <c r="X56" s="2" t="str">
        <f t="shared" si="12"/>
        <v>Ø</v>
      </c>
      <c r="Y56" s="2" t="str">
        <f t="shared" si="13"/>
        <v>Ø</v>
      </c>
      <c r="Z56" s="2" t="str">
        <f t="shared" si="14"/>
        <v>Ø</v>
      </c>
      <c r="AA56" s="2" t="str">
        <f t="shared" si="15"/>
        <v>Ø</v>
      </c>
      <c r="AB56" s="2" t="str">
        <f t="shared" si="16"/>
        <v>q51</v>
      </c>
      <c r="AC56" s="2" t="str">
        <f t="shared" si="17"/>
        <v>q52</v>
      </c>
    </row>
    <row r="57" spans="6:29" x14ac:dyDescent="0.3">
      <c r="F57" s="1" t="s">
        <v>77</v>
      </c>
      <c r="G57" s="1">
        <v>15</v>
      </c>
      <c r="H57" s="1">
        <v>5</v>
      </c>
      <c r="I57" s="1">
        <v>10</v>
      </c>
      <c r="K57" s="2" t="s">
        <v>77</v>
      </c>
      <c r="L57" s="2" t="str">
        <f t="shared" si="0"/>
        <v>q63</v>
      </c>
      <c r="M57" s="2" t="str">
        <f t="shared" si="1"/>
        <v>Ø</v>
      </c>
      <c r="N57" s="2" t="str">
        <f t="shared" si="2"/>
        <v>q59</v>
      </c>
      <c r="O57" s="2" t="str">
        <f t="shared" si="3"/>
        <v>q63</v>
      </c>
      <c r="P57" s="2" t="str">
        <f t="shared" si="4"/>
        <v>Ø</v>
      </c>
      <c r="Q57" s="2" t="str">
        <f t="shared" si="5"/>
        <v>q39</v>
      </c>
      <c r="R57" s="2" t="str">
        <f t="shared" si="6"/>
        <v>q27</v>
      </c>
      <c r="S57" s="2" t="str">
        <f t="shared" si="7"/>
        <v>q47</v>
      </c>
      <c r="T57" s="2" t="str">
        <f t="shared" si="8"/>
        <v>Ø</v>
      </c>
      <c r="U57" s="2" t="str">
        <f t="shared" si="9"/>
        <v>Ø</v>
      </c>
      <c r="V57" s="2" t="str">
        <f t="shared" si="10"/>
        <v>Ø</v>
      </c>
      <c r="W57" s="2" t="str">
        <f t="shared" si="11"/>
        <v>Ø</v>
      </c>
      <c r="X57" s="2" t="str">
        <f t="shared" si="12"/>
        <v>Ø</v>
      </c>
      <c r="Y57" s="2" t="str">
        <f t="shared" si="13"/>
        <v>Ø</v>
      </c>
      <c r="Z57" s="2" t="str">
        <f t="shared" si="14"/>
        <v>Ø</v>
      </c>
      <c r="AA57" s="2" t="str">
        <f t="shared" si="15"/>
        <v>Ø</v>
      </c>
      <c r="AB57" s="2" t="str">
        <f t="shared" si="16"/>
        <v>q52</v>
      </c>
      <c r="AC57" s="2" t="str">
        <f t="shared" si="17"/>
        <v>Ø</v>
      </c>
    </row>
    <row r="58" spans="6:29" x14ac:dyDescent="0.3">
      <c r="F58" s="1" t="s">
        <v>78</v>
      </c>
      <c r="G58" s="1">
        <v>15</v>
      </c>
      <c r="H58" s="1">
        <v>5</v>
      </c>
      <c r="I58" s="1">
        <v>15</v>
      </c>
      <c r="K58" s="2" t="s">
        <v>78</v>
      </c>
      <c r="L58" s="2" t="str">
        <f t="shared" si="0"/>
        <v>q64</v>
      </c>
      <c r="M58" s="2" t="str">
        <f t="shared" si="1"/>
        <v>Ø</v>
      </c>
      <c r="N58" s="2" t="str">
        <f t="shared" si="2"/>
        <v>q60</v>
      </c>
      <c r="O58" s="2" t="str">
        <f t="shared" si="3"/>
        <v>q64</v>
      </c>
      <c r="P58" s="2" t="str">
        <f t="shared" si="4"/>
        <v>Ø</v>
      </c>
      <c r="Q58" s="2" t="str">
        <f t="shared" si="5"/>
        <v>q40</v>
      </c>
      <c r="R58" s="2" t="str">
        <f t="shared" si="6"/>
        <v>q28</v>
      </c>
      <c r="S58" s="2" t="str">
        <f t="shared" si="7"/>
        <v>q48</v>
      </c>
      <c r="T58" s="2" t="str">
        <f t="shared" si="8"/>
        <v>Ø</v>
      </c>
      <c r="U58" s="2" t="str">
        <f t="shared" si="9"/>
        <v>Ø</v>
      </c>
      <c r="V58" s="2" t="str">
        <f t="shared" si="10"/>
        <v>Ø</v>
      </c>
      <c r="W58" s="2" t="str">
        <f t="shared" si="11"/>
        <v>Ø</v>
      </c>
      <c r="X58" s="2" t="str">
        <f t="shared" si="12"/>
        <v>Ø</v>
      </c>
      <c r="Y58" s="2" t="str">
        <f t="shared" si="13"/>
        <v>Ø</v>
      </c>
      <c r="Z58" s="2" t="str">
        <f t="shared" si="14"/>
        <v>Ø</v>
      </c>
      <c r="AA58" s="2" t="str">
        <f t="shared" si="15"/>
        <v>Ø</v>
      </c>
      <c r="AB58" s="2" t="str">
        <f t="shared" si="16"/>
        <v>Ø</v>
      </c>
      <c r="AC58" s="2" t="str">
        <f t="shared" si="17"/>
        <v>Ø</v>
      </c>
    </row>
    <row r="59" spans="6:29" x14ac:dyDescent="0.3">
      <c r="F59" s="1" t="s">
        <v>79</v>
      </c>
      <c r="G59" s="1">
        <v>15</v>
      </c>
      <c r="H59" s="1">
        <v>10</v>
      </c>
      <c r="I59" s="1">
        <v>0</v>
      </c>
      <c r="K59" s="2" t="s">
        <v>79</v>
      </c>
      <c r="L59" s="2" t="str">
        <f t="shared" si="0"/>
        <v>Ø</v>
      </c>
      <c r="M59" s="2" t="str">
        <f t="shared" si="1"/>
        <v>Ø</v>
      </c>
      <c r="N59" s="2" t="str">
        <f t="shared" si="2"/>
        <v>q61</v>
      </c>
      <c r="O59" s="2" t="str">
        <f t="shared" si="3"/>
        <v>Ø</v>
      </c>
      <c r="P59" s="2" t="str">
        <f t="shared" si="4"/>
        <v>Ø</v>
      </c>
      <c r="Q59" s="2" t="str">
        <f t="shared" si="5"/>
        <v>q41</v>
      </c>
      <c r="R59" s="2" t="str">
        <f t="shared" si="6"/>
        <v>q29</v>
      </c>
      <c r="S59" s="2" t="str">
        <f t="shared" si="7"/>
        <v>Ø</v>
      </c>
      <c r="T59" s="2" t="str">
        <f t="shared" si="8"/>
        <v>Ø</v>
      </c>
      <c r="U59" s="2" t="str">
        <f t="shared" si="9"/>
        <v>Ø</v>
      </c>
      <c r="V59" s="2" t="str">
        <f t="shared" si="10"/>
        <v>q36</v>
      </c>
      <c r="W59" s="2" t="str">
        <f t="shared" si="11"/>
        <v>q51</v>
      </c>
      <c r="X59" s="2" t="str">
        <f t="shared" si="12"/>
        <v>q52</v>
      </c>
      <c r="Y59" s="2" t="str">
        <f t="shared" si="13"/>
        <v>Ø</v>
      </c>
      <c r="Z59" s="2" t="str">
        <f t="shared" si="14"/>
        <v>Ø</v>
      </c>
      <c r="AA59" s="2" t="str">
        <f t="shared" si="15"/>
        <v>q51</v>
      </c>
      <c r="AB59" s="2" t="str">
        <f t="shared" si="16"/>
        <v>q54</v>
      </c>
      <c r="AC59" s="2" t="str">
        <f t="shared" si="17"/>
        <v>q55</v>
      </c>
    </row>
    <row r="60" spans="6:29" x14ac:dyDescent="0.3">
      <c r="F60" s="1" t="s">
        <v>80</v>
      </c>
      <c r="G60" s="1">
        <v>15</v>
      </c>
      <c r="H60" s="1">
        <v>10</v>
      </c>
      <c r="I60" s="1">
        <v>5</v>
      </c>
      <c r="K60" s="2" t="s">
        <v>80</v>
      </c>
      <c r="L60" s="2" t="str">
        <f t="shared" si="0"/>
        <v>Ø</v>
      </c>
      <c r="M60" s="2" t="str">
        <f t="shared" si="1"/>
        <v>Ø</v>
      </c>
      <c r="N60" s="2" t="str">
        <f t="shared" si="2"/>
        <v>q62</v>
      </c>
      <c r="O60" s="2" t="str">
        <f t="shared" si="3"/>
        <v>Ø</v>
      </c>
      <c r="P60" s="2" t="str">
        <f t="shared" si="4"/>
        <v>Ø</v>
      </c>
      <c r="Q60" s="2" t="str">
        <f t="shared" si="5"/>
        <v>q42</v>
      </c>
      <c r="R60" s="2" t="str">
        <f t="shared" si="6"/>
        <v>q30</v>
      </c>
      <c r="S60" s="2" t="str">
        <f t="shared" si="7"/>
        <v>Ø</v>
      </c>
      <c r="T60" s="2" t="str">
        <f t="shared" si="8"/>
        <v>Ø</v>
      </c>
      <c r="U60" s="2" t="str">
        <f t="shared" si="9"/>
        <v>Ø</v>
      </c>
      <c r="V60" s="2" t="str">
        <f t="shared" si="10"/>
        <v>Ø</v>
      </c>
      <c r="W60" s="2" t="str">
        <f t="shared" si="11"/>
        <v>q52</v>
      </c>
      <c r="X60" s="2" t="str">
        <f t="shared" si="12"/>
        <v>Ø</v>
      </c>
      <c r="Y60" s="2" t="str">
        <f t="shared" si="13"/>
        <v>Ø</v>
      </c>
      <c r="Z60" s="2" t="str">
        <f t="shared" si="14"/>
        <v>Ø</v>
      </c>
      <c r="AA60" s="2" t="str">
        <f t="shared" si="15"/>
        <v>q52</v>
      </c>
      <c r="AB60" s="2" t="str">
        <f t="shared" si="16"/>
        <v>q55</v>
      </c>
      <c r="AC60" s="2" t="str">
        <f t="shared" si="17"/>
        <v>q56</v>
      </c>
    </row>
    <row r="61" spans="6:29" x14ac:dyDescent="0.3">
      <c r="F61" s="1" t="s">
        <v>81</v>
      </c>
      <c r="G61" s="1">
        <v>15</v>
      </c>
      <c r="H61" s="1">
        <v>10</v>
      </c>
      <c r="I61" s="1">
        <v>10</v>
      </c>
      <c r="K61" s="2" t="s">
        <v>81</v>
      </c>
      <c r="L61" s="2" t="str">
        <f t="shared" si="0"/>
        <v>Ø</v>
      </c>
      <c r="M61" s="2" t="str">
        <f t="shared" si="1"/>
        <v>Ø</v>
      </c>
      <c r="N61" s="2" t="str">
        <f t="shared" si="2"/>
        <v>q63</v>
      </c>
      <c r="O61" s="2" t="str">
        <f t="shared" si="3"/>
        <v>Ø</v>
      </c>
      <c r="P61" s="2" t="str">
        <f t="shared" si="4"/>
        <v>Ø</v>
      </c>
      <c r="Q61" s="2" t="str">
        <f t="shared" si="5"/>
        <v>q43</v>
      </c>
      <c r="R61" s="2" t="str">
        <f t="shared" si="6"/>
        <v>q31</v>
      </c>
      <c r="S61" s="2" t="str">
        <f t="shared" si="7"/>
        <v>Ø</v>
      </c>
      <c r="T61" s="2" t="str">
        <f t="shared" si="8"/>
        <v>Ø</v>
      </c>
      <c r="U61" s="2" t="str">
        <f t="shared" si="9"/>
        <v>Ø</v>
      </c>
      <c r="V61" s="2" t="str">
        <f t="shared" si="10"/>
        <v>Ø</v>
      </c>
      <c r="W61" s="2" t="str">
        <f t="shared" si="11"/>
        <v>Ø</v>
      </c>
      <c r="X61" s="2" t="str">
        <f t="shared" si="12"/>
        <v>Ø</v>
      </c>
      <c r="Y61" s="2" t="str">
        <f t="shared" si="13"/>
        <v>Ø</v>
      </c>
      <c r="Z61" s="2" t="str">
        <f t="shared" si="14"/>
        <v>Ø</v>
      </c>
      <c r="AA61" s="2" t="str">
        <f t="shared" si="15"/>
        <v>Ø</v>
      </c>
      <c r="AB61" s="2" t="str">
        <f t="shared" si="16"/>
        <v>q56</v>
      </c>
      <c r="AC61" s="2" t="str">
        <f t="shared" si="17"/>
        <v>Ø</v>
      </c>
    </row>
    <row r="62" spans="6:29" x14ac:dyDescent="0.3">
      <c r="F62" s="1" t="s">
        <v>82</v>
      </c>
      <c r="G62" s="1">
        <v>15</v>
      </c>
      <c r="H62" s="1">
        <v>10</v>
      </c>
      <c r="I62" s="1">
        <v>15</v>
      </c>
      <c r="K62" s="2" t="s">
        <v>82</v>
      </c>
      <c r="L62" s="2" t="str">
        <f t="shared" si="0"/>
        <v>Ø</v>
      </c>
      <c r="M62" s="2" t="str">
        <f t="shared" si="1"/>
        <v>Ø</v>
      </c>
      <c r="N62" s="2" t="str">
        <f t="shared" si="2"/>
        <v>q64</v>
      </c>
      <c r="O62" s="2" t="str">
        <f t="shared" si="3"/>
        <v>Ø</v>
      </c>
      <c r="P62" s="2" t="str">
        <f t="shared" si="4"/>
        <v>Ø</v>
      </c>
      <c r="Q62" s="2" t="str">
        <f t="shared" si="5"/>
        <v>q44</v>
      </c>
      <c r="R62" s="2" t="str">
        <f t="shared" si="6"/>
        <v>q32</v>
      </c>
      <c r="S62" s="2" t="str">
        <f t="shared" si="7"/>
        <v>Ø</v>
      </c>
      <c r="T62" s="2" t="str">
        <f t="shared" si="8"/>
        <v>Ø</v>
      </c>
      <c r="U62" s="2" t="str">
        <f t="shared" si="9"/>
        <v>Ø</v>
      </c>
      <c r="V62" s="2" t="str">
        <f t="shared" si="10"/>
        <v>Ø</v>
      </c>
      <c r="W62" s="2" t="str">
        <f t="shared" si="11"/>
        <v>Ø</v>
      </c>
      <c r="X62" s="2" t="str">
        <f t="shared" si="12"/>
        <v>Ø</v>
      </c>
      <c r="Y62" s="2" t="str">
        <f t="shared" si="13"/>
        <v>Ø</v>
      </c>
      <c r="Z62" s="2" t="str">
        <f t="shared" si="14"/>
        <v>Ø</v>
      </c>
      <c r="AA62" s="2" t="str">
        <f t="shared" si="15"/>
        <v>Ø</v>
      </c>
      <c r="AB62" s="2" t="str">
        <f t="shared" si="16"/>
        <v>Ø</v>
      </c>
      <c r="AC62" s="2" t="str">
        <f t="shared" si="17"/>
        <v>Ø</v>
      </c>
    </row>
    <row r="63" spans="6:29" x14ac:dyDescent="0.3">
      <c r="F63" s="1" t="s">
        <v>83</v>
      </c>
      <c r="G63" s="1">
        <v>15</v>
      </c>
      <c r="H63" s="1">
        <v>15</v>
      </c>
      <c r="I63" s="1">
        <v>0</v>
      </c>
      <c r="K63" s="2" t="s">
        <v>83</v>
      </c>
      <c r="L63" s="2" t="str">
        <f t="shared" si="0"/>
        <v>Ø</v>
      </c>
      <c r="M63" s="2" t="str">
        <f t="shared" si="1"/>
        <v>Ø</v>
      </c>
      <c r="N63" s="2" t="str">
        <f t="shared" si="2"/>
        <v>Ø</v>
      </c>
      <c r="O63" s="2" t="str">
        <f t="shared" si="3"/>
        <v>Ø</v>
      </c>
      <c r="P63" s="2" t="str">
        <f t="shared" si="4"/>
        <v>Ø</v>
      </c>
      <c r="Q63" s="2" t="str">
        <f t="shared" si="5"/>
        <v>q45</v>
      </c>
      <c r="R63" s="2" t="str">
        <f t="shared" si="6"/>
        <v>Ø</v>
      </c>
      <c r="S63" s="2" t="str">
        <f t="shared" si="7"/>
        <v>Ø</v>
      </c>
      <c r="T63" s="2" t="str">
        <f t="shared" si="8"/>
        <v>Ø</v>
      </c>
      <c r="U63" s="2" t="str">
        <f t="shared" si="9"/>
        <v>Ø</v>
      </c>
      <c r="V63" s="2" t="str">
        <f t="shared" si="10"/>
        <v>q40</v>
      </c>
      <c r="W63" s="2" t="str">
        <f t="shared" si="11"/>
        <v>q55</v>
      </c>
      <c r="X63" s="2" t="str">
        <f t="shared" si="12"/>
        <v>q56</v>
      </c>
      <c r="Y63" s="2" t="str">
        <f t="shared" si="13"/>
        <v>Ø</v>
      </c>
      <c r="Z63" s="2" t="str">
        <f t="shared" si="14"/>
        <v>Ø</v>
      </c>
      <c r="AA63" s="2" t="str">
        <f t="shared" si="15"/>
        <v>q55</v>
      </c>
      <c r="AB63" s="2" t="str">
        <f t="shared" si="16"/>
        <v>q58</v>
      </c>
      <c r="AC63" s="2" t="str">
        <f t="shared" si="17"/>
        <v>q59</v>
      </c>
    </row>
    <row r="64" spans="6:29" x14ac:dyDescent="0.3">
      <c r="F64" s="1" t="s">
        <v>84</v>
      </c>
      <c r="G64" s="1">
        <v>15</v>
      </c>
      <c r="H64" s="1">
        <v>15</v>
      </c>
      <c r="I64" s="1">
        <v>5</v>
      </c>
      <c r="K64" s="2" t="s">
        <v>84</v>
      </c>
      <c r="L64" s="2" t="str">
        <f t="shared" si="0"/>
        <v>Ø</v>
      </c>
      <c r="M64" s="2" t="str">
        <f t="shared" si="1"/>
        <v>Ø</v>
      </c>
      <c r="N64" s="2" t="str">
        <f t="shared" si="2"/>
        <v>Ø</v>
      </c>
      <c r="O64" s="2" t="str">
        <f t="shared" si="3"/>
        <v>Ø</v>
      </c>
      <c r="P64" s="2" t="str">
        <f t="shared" si="4"/>
        <v>Ø</v>
      </c>
      <c r="Q64" s="2" t="str">
        <f t="shared" si="5"/>
        <v>q46</v>
      </c>
      <c r="R64" s="2" t="str">
        <f t="shared" si="6"/>
        <v>Ø</v>
      </c>
      <c r="S64" s="2" t="str">
        <f t="shared" si="7"/>
        <v>Ø</v>
      </c>
      <c r="T64" s="2" t="str">
        <f t="shared" si="8"/>
        <v>Ø</v>
      </c>
      <c r="U64" s="2" t="str">
        <f t="shared" si="9"/>
        <v>Ø</v>
      </c>
      <c r="V64" s="2" t="str">
        <f t="shared" si="10"/>
        <v>Ø</v>
      </c>
      <c r="W64" s="2" t="str">
        <f t="shared" si="11"/>
        <v>q56</v>
      </c>
      <c r="X64" s="2" t="str">
        <f t="shared" si="12"/>
        <v>Ø</v>
      </c>
      <c r="Y64" s="2" t="str">
        <f t="shared" si="13"/>
        <v>Ø</v>
      </c>
      <c r="Z64" s="2" t="str">
        <f t="shared" si="14"/>
        <v>Ø</v>
      </c>
      <c r="AA64" s="2" t="str">
        <f t="shared" si="15"/>
        <v>q56</v>
      </c>
      <c r="AB64" s="2" t="str">
        <f t="shared" si="16"/>
        <v>q59</v>
      </c>
      <c r="AC64" s="2" t="str">
        <f t="shared" si="17"/>
        <v>q60</v>
      </c>
    </row>
    <row r="65" spans="6:29" x14ac:dyDescent="0.3">
      <c r="F65" s="1" t="s">
        <v>85</v>
      </c>
      <c r="G65" s="1">
        <v>15</v>
      </c>
      <c r="H65" s="1">
        <v>15</v>
      </c>
      <c r="I65" s="1">
        <v>10</v>
      </c>
      <c r="K65" s="2" t="s">
        <v>85</v>
      </c>
      <c r="L65" s="2" t="str">
        <f t="shared" si="0"/>
        <v>Ø</v>
      </c>
      <c r="M65" s="2" t="str">
        <f t="shared" si="1"/>
        <v>Ø</v>
      </c>
      <c r="N65" s="2" t="str">
        <f t="shared" si="2"/>
        <v>Ø</v>
      </c>
      <c r="O65" s="2" t="str">
        <f t="shared" si="3"/>
        <v>Ø</v>
      </c>
      <c r="P65" s="2" t="str">
        <f t="shared" si="4"/>
        <v>Ø</v>
      </c>
      <c r="Q65" s="2" t="str">
        <f t="shared" si="5"/>
        <v>q47</v>
      </c>
      <c r="R65" s="2" t="str">
        <f t="shared" si="6"/>
        <v>Ø</v>
      </c>
      <c r="S65" s="2" t="str">
        <f t="shared" si="7"/>
        <v>Ø</v>
      </c>
      <c r="T65" s="2" t="str">
        <f t="shared" si="8"/>
        <v>Ø</v>
      </c>
      <c r="U65" s="2" t="str">
        <f t="shared" si="9"/>
        <v>Ø</v>
      </c>
      <c r="V65" s="2" t="str">
        <f t="shared" si="10"/>
        <v>Ø</v>
      </c>
      <c r="W65" s="2" t="str">
        <f t="shared" si="11"/>
        <v>Ø</v>
      </c>
      <c r="X65" s="2" t="str">
        <f t="shared" si="12"/>
        <v>Ø</v>
      </c>
      <c r="Y65" s="2" t="str">
        <f t="shared" si="13"/>
        <v>Ø</v>
      </c>
      <c r="Z65" s="2" t="str">
        <f t="shared" si="14"/>
        <v>Ø</v>
      </c>
      <c r="AA65" s="2" t="str">
        <f t="shared" si="15"/>
        <v>Ø</v>
      </c>
      <c r="AB65" s="2" t="str">
        <f t="shared" si="16"/>
        <v>q60</v>
      </c>
      <c r="AC65" s="2" t="str">
        <f t="shared" si="17"/>
        <v>Ø</v>
      </c>
    </row>
    <row r="66" spans="6:29" x14ac:dyDescent="0.3">
      <c r="F66" s="1" t="s">
        <v>86</v>
      </c>
      <c r="G66" s="1">
        <v>15</v>
      </c>
      <c r="H66" s="1">
        <v>15</v>
      </c>
      <c r="I66" s="1">
        <v>15</v>
      </c>
      <c r="K66" s="2" t="s">
        <v>90</v>
      </c>
      <c r="L66" s="2" t="str">
        <f t="shared" si="0"/>
        <v>Ø</v>
      </c>
      <c r="M66" s="2" t="str">
        <f t="shared" si="1"/>
        <v>Ø</v>
      </c>
      <c r="N66" s="2" t="str">
        <f t="shared" si="2"/>
        <v>Ø</v>
      </c>
      <c r="O66" s="2" t="str">
        <f t="shared" si="3"/>
        <v>Ø</v>
      </c>
      <c r="P66" s="2" t="str">
        <f t="shared" si="4"/>
        <v>Ø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</row>
  </sheetData>
  <mergeCells count="3">
    <mergeCell ref="A1:D1"/>
    <mergeCell ref="F1:I1"/>
    <mergeCell ref="K1:AC1"/>
  </mergeCells>
  <conditionalFormatting sqref="A3:A20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Asus</cp:lastModifiedBy>
  <dcterms:created xsi:type="dcterms:W3CDTF">2019-09-30T12:13:53Z</dcterms:created>
  <dcterms:modified xsi:type="dcterms:W3CDTF">2019-09-30T16:42:06Z</dcterms:modified>
</cp:coreProperties>
</file>