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/Desktop/Master_thesis/raw_data_github/"/>
    </mc:Choice>
  </mc:AlternateContent>
  <xr:revisionPtr revIDLastSave="0" documentId="13_ncr:1_{A24F79C6-8142-1041-816D-F50BAA77B0C1}" xr6:coauthVersionLast="47" xr6:coauthVersionMax="47" xr10:uidLastSave="{00000000-0000-0000-0000-000000000000}"/>
  <bookViews>
    <workbookView xWindow="0" yWindow="0" windowWidth="38400" windowHeight="21600" activeTab="5" xr2:uid="{2AB2F20F-58BF-694E-8068-8FC6E1FADEF1}"/>
  </bookViews>
  <sheets>
    <sheet name="2018" sheetId="8" r:id="rId1"/>
    <sheet name="2019" sheetId="9" r:id="rId2"/>
    <sheet name="2020" sheetId="10" r:id="rId3"/>
    <sheet name="2021" sheetId="11" r:id="rId4"/>
    <sheet name="2022" sheetId="12" r:id="rId5"/>
    <sheet name="2023" sheetId="13" r:id="rId6"/>
    <sheet name="number_meanin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3" i="13" l="1"/>
  <c r="BH12" i="13"/>
  <c r="BH11" i="13"/>
  <c r="BH10" i="13"/>
  <c r="BH9" i="13"/>
  <c r="BH8" i="13"/>
  <c r="BH7" i="13"/>
  <c r="BH6" i="13"/>
  <c r="BH5" i="13"/>
  <c r="BH4" i="13"/>
  <c r="BH3" i="13"/>
  <c r="BH2" i="13"/>
  <c r="BH13" i="12"/>
  <c r="BH12" i="12"/>
  <c r="BH11" i="12"/>
  <c r="BH10" i="12"/>
  <c r="BH9" i="12"/>
  <c r="BH8" i="12"/>
  <c r="BH7" i="12"/>
  <c r="BH6" i="12"/>
  <c r="BH5" i="12"/>
  <c r="BH4" i="12"/>
  <c r="BH3" i="12"/>
  <c r="BH2" i="12"/>
  <c r="BH13" i="11"/>
  <c r="BH12" i="11"/>
  <c r="BH11" i="11"/>
  <c r="BH10" i="11"/>
  <c r="BH9" i="11"/>
  <c r="BH8" i="11"/>
  <c r="BH7" i="11"/>
  <c r="BH6" i="11"/>
  <c r="BH5" i="11"/>
  <c r="BH4" i="11"/>
  <c r="BH3" i="11"/>
  <c r="BH2" i="11"/>
  <c r="BH13" i="10"/>
  <c r="BH12" i="10"/>
  <c r="BH11" i="10"/>
  <c r="BH10" i="10"/>
  <c r="BH9" i="10"/>
  <c r="BH8" i="10"/>
  <c r="BH7" i="10"/>
  <c r="BH6" i="10"/>
  <c r="BH5" i="10"/>
  <c r="BH4" i="10"/>
  <c r="BH3" i="10"/>
  <c r="BH2" i="10"/>
  <c r="BH13" i="9"/>
  <c r="BH12" i="9"/>
  <c r="BH11" i="9"/>
  <c r="BH10" i="9"/>
  <c r="BH9" i="9"/>
  <c r="BH8" i="9"/>
  <c r="BH7" i="9"/>
  <c r="BH6" i="9"/>
  <c r="BH5" i="9"/>
  <c r="BH4" i="9"/>
  <c r="BH3" i="9"/>
  <c r="BH2" i="9"/>
  <c r="BH13" i="8"/>
  <c r="BH12" i="8"/>
  <c r="BH11" i="8"/>
  <c r="BH10" i="8"/>
  <c r="BH9" i="8"/>
  <c r="BH8" i="8"/>
  <c r="BH7" i="8"/>
  <c r="BH6" i="8"/>
  <c r="BH5" i="8"/>
  <c r="BH4" i="8"/>
  <c r="BH3" i="8"/>
  <c r="BH2" i="8"/>
</calcChain>
</file>

<file path=xl/sharedStrings.xml><?xml version="1.0" encoding="utf-8"?>
<sst xmlns="http://schemas.openxmlformats.org/spreadsheetml/2006/main" count="591" uniqueCount="221">
  <si>
    <t>free_bacteria</t>
  </si>
  <si>
    <t>spirillen</t>
  </si>
  <si>
    <t>spirochetes</t>
  </si>
  <si>
    <t>Suctoria</t>
  </si>
  <si>
    <t>pH</t>
  </si>
  <si>
    <t>indicator</t>
  </si>
  <si>
    <t>meaning</t>
  </si>
  <si>
    <t>no organism</t>
  </si>
  <si>
    <t>&lt; 10</t>
  </si>
  <si>
    <t>&gt; 10</t>
  </si>
  <si>
    <t>&gt; 25 (flagellates) &gt;10 (bacteria)</t>
  </si>
  <si>
    <t>Strikingly dominant appearance</t>
  </si>
  <si>
    <t>Occurence (vorkommen (V); S.56)</t>
  </si>
  <si>
    <t>Frequency (häufigkeit (H); S.57)</t>
  </si>
  <si>
    <t>1-5 organisms</t>
  </si>
  <si>
    <t>6-10 organisms</t>
  </si>
  <si>
    <t>&gt; 10 organisms</t>
  </si>
  <si>
    <t>abbreviation</t>
  </si>
  <si>
    <t>Sample407</t>
  </si>
  <si>
    <t>Categorisation</t>
  </si>
  <si>
    <t>Gesamtfädigkeit</t>
  </si>
  <si>
    <t>microthrix_parvicella</t>
  </si>
  <si>
    <t>type_0041</t>
  </si>
  <si>
    <t>colourless_flagellates</t>
  </si>
  <si>
    <t>peranema</t>
  </si>
  <si>
    <t>arcella</t>
  </si>
  <si>
    <t>cochliopodium</t>
  </si>
  <si>
    <t>aspicida_cicada</t>
  </si>
  <si>
    <t>aspicida_lynceus</t>
  </si>
  <si>
    <t>aspicida_turrita</t>
  </si>
  <si>
    <t>chilodonella_uncinata</t>
  </si>
  <si>
    <t>epistylis</t>
  </si>
  <si>
    <t>litonotus</t>
  </si>
  <si>
    <t>plagiocampa_rouxi</t>
  </si>
  <si>
    <t>prorodon</t>
  </si>
  <si>
    <t>spirostonum_teres</t>
  </si>
  <si>
    <t>vorticella_convallaria</t>
  </si>
  <si>
    <t>vorticella_microstoma</t>
  </si>
  <si>
    <t>nematodes</t>
  </si>
  <si>
    <t>temperature</t>
  </si>
  <si>
    <t>season</t>
  </si>
  <si>
    <t>Sample408</t>
  </si>
  <si>
    <t>Sample409</t>
  </si>
  <si>
    <t>Sample410</t>
  </si>
  <si>
    <t>Sample411</t>
  </si>
  <si>
    <t>Sample412</t>
  </si>
  <si>
    <t>Sample413</t>
  </si>
  <si>
    <t>Sample414</t>
  </si>
  <si>
    <t>Sample415</t>
  </si>
  <si>
    <t>Sample416</t>
  </si>
  <si>
    <t>Sample417</t>
  </si>
  <si>
    <t>Sample418</t>
  </si>
  <si>
    <t>NK1</t>
  </si>
  <si>
    <t>NK2</t>
  </si>
  <si>
    <t>type_1851</t>
  </si>
  <si>
    <t>amoeba</t>
  </si>
  <si>
    <t>NK3</t>
  </si>
  <si>
    <t>Holophrya</t>
  </si>
  <si>
    <t>cephalodella</t>
  </si>
  <si>
    <t>NK4</t>
  </si>
  <si>
    <t>type_1863</t>
  </si>
  <si>
    <t>pyxidicula_operculata</t>
  </si>
  <si>
    <t>Ctedoctema_acanthocryptum</t>
  </si>
  <si>
    <t>tokophrya</t>
  </si>
  <si>
    <t>NK5</t>
  </si>
  <si>
    <t>uronema</t>
  </si>
  <si>
    <t>NK6</t>
  </si>
  <si>
    <t>NK7</t>
  </si>
  <si>
    <t>cyclidium</t>
  </si>
  <si>
    <t>NK8</t>
  </si>
  <si>
    <t>NK9</t>
  </si>
  <si>
    <t>NK10</t>
  </si>
  <si>
    <t>NK11</t>
  </si>
  <si>
    <t>Chaetonotus</t>
  </si>
  <si>
    <t>zoogloea</t>
  </si>
  <si>
    <t>NK12</t>
  </si>
  <si>
    <t>Sample419</t>
  </si>
  <si>
    <t>Sample420</t>
  </si>
  <si>
    <t>Sample421</t>
  </si>
  <si>
    <t>Sample422</t>
  </si>
  <si>
    <t>Sample423</t>
  </si>
  <si>
    <t>Sample424</t>
  </si>
  <si>
    <t>Sample425</t>
  </si>
  <si>
    <t>Sample426</t>
  </si>
  <si>
    <t>Sample427</t>
  </si>
  <si>
    <t>Sample428</t>
  </si>
  <si>
    <t>Sample429</t>
  </si>
  <si>
    <t>NK13</t>
  </si>
  <si>
    <t>NK15</t>
  </si>
  <si>
    <t>NK14</t>
  </si>
  <si>
    <t>NK16</t>
  </si>
  <si>
    <t>NK17</t>
  </si>
  <si>
    <t>NK18</t>
  </si>
  <si>
    <t>NK19</t>
  </si>
  <si>
    <t>NK20</t>
  </si>
  <si>
    <t>NK21</t>
  </si>
  <si>
    <t>NK22</t>
  </si>
  <si>
    <t>NK23</t>
  </si>
  <si>
    <t>NK24</t>
  </si>
  <si>
    <t>carchesium</t>
  </si>
  <si>
    <t>bodo</t>
  </si>
  <si>
    <t>euglypha</t>
  </si>
  <si>
    <t>Sample430</t>
  </si>
  <si>
    <t>Sample431</t>
  </si>
  <si>
    <t>Sample432</t>
  </si>
  <si>
    <t>Sample433</t>
  </si>
  <si>
    <t>Sample434</t>
  </si>
  <si>
    <t>Sample435</t>
  </si>
  <si>
    <t>Sample436</t>
  </si>
  <si>
    <t>Sample437</t>
  </si>
  <si>
    <t>Sample438</t>
  </si>
  <si>
    <t>Sample439</t>
  </si>
  <si>
    <t>Sample440</t>
  </si>
  <si>
    <t>Sample441</t>
  </si>
  <si>
    <t>NK25</t>
  </si>
  <si>
    <t>NK26</t>
  </si>
  <si>
    <t>NK27</t>
  </si>
  <si>
    <t>NK28</t>
  </si>
  <si>
    <t>NK29</t>
  </si>
  <si>
    <t>NK30</t>
  </si>
  <si>
    <t>NK31</t>
  </si>
  <si>
    <t>NK32</t>
  </si>
  <si>
    <t>NK33</t>
  </si>
  <si>
    <t>NK34</t>
  </si>
  <si>
    <t>NK35</t>
  </si>
  <si>
    <t>NK36</t>
  </si>
  <si>
    <t xml:space="preserve">Euglenophyta </t>
  </si>
  <si>
    <t>euplotes</t>
  </si>
  <si>
    <t>NK37</t>
  </si>
  <si>
    <t>NK38</t>
  </si>
  <si>
    <t>NK39</t>
  </si>
  <si>
    <t>NK40</t>
  </si>
  <si>
    <t>NK41</t>
  </si>
  <si>
    <t>NK42</t>
  </si>
  <si>
    <t>NK43</t>
  </si>
  <si>
    <t>NK44</t>
  </si>
  <si>
    <t>NK45</t>
  </si>
  <si>
    <t>NK46</t>
  </si>
  <si>
    <t>NK47</t>
  </si>
  <si>
    <t>NK48</t>
  </si>
  <si>
    <t>Sample442</t>
  </si>
  <si>
    <t>Sample443</t>
  </si>
  <si>
    <t>Sample444</t>
  </si>
  <si>
    <t>Sample445</t>
  </si>
  <si>
    <t>Sample446</t>
  </si>
  <si>
    <t>Sample447</t>
  </si>
  <si>
    <t>Sample448</t>
  </si>
  <si>
    <t>Sample449</t>
  </si>
  <si>
    <t>Sampke450</t>
  </si>
  <si>
    <t>Sample451</t>
  </si>
  <si>
    <t>Sample452</t>
  </si>
  <si>
    <t>Sample453</t>
  </si>
  <si>
    <t>Trichocerca</t>
  </si>
  <si>
    <t>NK49</t>
  </si>
  <si>
    <t>NK50</t>
  </si>
  <si>
    <t>NK51</t>
  </si>
  <si>
    <t>NK52</t>
  </si>
  <si>
    <t>NK53</t>
  </si>
  <si>
    <t>NK54</t>
  </si>
  <si>
    <t>NK56</t>
  </si>
  <si>
    <t>NK55</t>
  </si>
  <si>
    <t>NK57</t>
  </si>
  <si>
    <t>NK58</t>
  </si>
  <si>
    <t>NK60</t>
  </si>
  <si>
    <t>NK59</t>
  </si>
  <si>
    <t>Sample454</t>
  </si>
  <si>
    <t>Sample455</t>
  </si>
  <si>
    <t>Sample456</t>
  </si>
  <si>
    <t>Sample457</t>
  </si>
  <si>
    <t>Sample458</t>
  </si>
  <si>
    <t>Sample459</t>
  </si>
  <si>
    <t>Sample460</t>
  </si>
  <si>
    <t>Sample461</t>
  </si>
  <si>
    <t>Sample462</t>
  </si>
  <si>
    <t>Sample463</t>
  </si>
  <si>
    <t>Sample464</t>
  </si>
  <si>
    <t>Sample465</t>
  </si>
  <si>
    <t>coleps</t>
  </si>
  <si>
    <t>type_021N</t>
  </si>
  <si>
    <t>NK61</t>
  </si>
  <si>
    <t>NK62</t>
  </si>
  <si>
    <t>NK63</t>
  </si>
  <si>
    <t>NK64</t>
  </si>
  <si>
    <t>NK65</t>
  </si>
  <si>
    <t>NK66</t>
  </si>
  <si>
    <t>NK67</t>
  </si>
  <si>
    <t>NK68</t>
  </si>
  <si>
    <t>NK69</t>
  </si>
  <si>
    <t>Sample466</t>
  </si>
  <si>
    <t>Sample467</t>
  </si>
  <si>
    <t>Sample468</t>
  </si>
  <si>
    <t>Sample469</t>
  </si>
  <si>
    <t>Sample470</t>
  </si>
  <si>
    <t>Sample471</t>
  </si>
  <si>
    <t>Sample472</t>
  </si>
  <si>
    <t>Sample473</t>
  </si>
  <si>
    <t>Sample474</t>
  </si>
  <si>
    <t>NK70</t>
  </si>
  <si>
    <t>NK71</t>
  </si>
  <si>
    <t>NK72</t>
  </si>
  <si>
    <t>Sample475</t>
  </si>
  <si>
    <t>Sample476</t>
  </si>
  <si>
    <t>Sample477</t>
  </si>
  <si>
    <t>year</t>
  </si>
  <si>
    <t>Sample478</t>
  </si>
  <si>
    <t>sample_date</t>
  </si>
  <si>
    <t>Nostocoidea_limicola</t>
  </si>
  <si>
    <t>opercularia_spp</t>
  </si>
  <si>
    <t xml:space="preserve">Trithigmostoma_cucullulus </t>
  </si>
  <si>
    <t>Thuricola_kellikottiana</t>
  </si>
  <si>
    <t>rotatoria_rotatoria</t>
  </si>
  <si>
    <t xml:space="preserve">sample_date </t>
  </si>
  <si>
    <t>winter</t>
  </si>
  <si>
    <t>spring</t>
  </si>
  <si>
    <t>summer</t>
  </si>
  <si>
    <t>fall</t>
  </si>
  <si>
    <t>Ammonium</t>
  </si>
  <si>
    <t>Nitrit</t>
  </si>
  <si>
    <t>Nitrat</t>
  </si>
  <si>
    <t>N_ges</t>
  </si>
  <si>
    <t>gesamt_N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</si>
</sst>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/>
    <xf numFmtId="0" fontId="1" fillId="0" borderId="2" xfId="1" applyBorder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10" xfId="0" applyNumberFormat="1" applyBorder="1"/>
    <xf numFmtId="164" fontId="0" fillId="0" borderId="11" xfId="0" applyNumberFormat="1" applyBorder="1"/>
    <xf numFmtId="0" fontId="1" fillId="0" borderId="1" xfId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E9F3-33F4-5848-980F-51643C7914B6}">
  <dimension ref="A1:BH13"/>
  <sheetViews>
    <sheetView topLeftCell="AO1" workbookViewId="0">
      <selection activeCell="AP38" sqref="AP38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8.33203125" bestFit="1" customWidth="1"/>
    <col min="4" max="4" width="28.33203125" bestFit="1" customWidth="1"/>
    <col min="5" max="5" width="28.1640625" bestFit="1" customWidth="1"/>
    <col min="6" max="6" width="11.1640625" bestFit="1" customWidth="1"/>
    <col min="7" max="7" width="15.83203125" bestFit="1" customWidth="1"/>
    <col min="8" max="9" width="14.6640625" customWidth="1"/>
    <col min="10" max="10" width="15.1640625" bestFit="1" customWidth="1"/>
    <col min="11" max="11" width="14.6640625" bestFit="1" customWidth="1"/>
    <col min="12" max="12" width="12.83203125" bestFit="1" customWidth="1"/>
    <col min="13" max="13" width="19.83203125" bestFit="1" customWidth="1"/>
    <col min="14" max="14" width="8.1640625" bestFit="1" customWidth="1"/>
    <col min="15" max="15" width="28.6640625" bestFit="1" customWidth="1"/>
    <col min="16" max="16" width="14.33203125" bestFit="1" customWidth="1"/>
    <col min="17" max="17" width="11.83203125" bestFit="1" customWidth="1"/>
    <col min="18" max="18" width="9.6640625" bestFit="1" customWidth="1"/>
    <col min="19" max="19" width="13.1640625" bestFit="1" customWidth="1"/>
    <col min="20" max="20" width="20.5" bestFit="1" customWidth="1"/>
    <col min="21" max="21" width="29.6640625" bestFit="1" customWidth="1"/>
    <col min="22" max="22" width="21.33203125" bestFit="1" customWidth="1"/>
    <col min="23" max="23" width="23" bestFit="1" customWidth="1"/>
    <col min="24" max="24" width="21.1640625" bestFit="1" customWidth="1"/>
    <col min="25" max="25" width="13.5" bestFit="1" customWidth="1"/>
    <col min="26" max="26" width="40.1640625" bestFit="1" customWidth="1"/>
    <col min="27" max="27" width="29.83203125" bestFit="1" customWidth="1"/>
    <col min="28" max="28" width="15.83203125" bestFit="1" customWidth="1"/>
    <col min="29" max="29" width="9.5" bestFit="1" customWidth="1"/>
    <col min="30" max="30" width="11.5" bestFit="1" customWidth="1"/>
    <col min="31" max="31" width="12.33203125" bestFit="1" customWidth="1"/>
    <col min="32" max="32" width="14.6640625" bestFit="1" customWidth="1"/>
    <col min="33" max="33" width="12.6640625" bestFit="1" customWidth="1"/>
    <col min="34" max="34" width="19.33203125" bestFit="1" customWidth="1"/>
    <col min="35" max="35" width="25.83203125" bestFit="1" customWidth="1"/>
    <col min="36" max="36" width="13.5" bestFit="1" customWidth="1"/>
    <col min="37" max="37" width="25.33203125" bestFit="1" customWidth="1"/>
    <col min="38" max="38" width="13" bestFit="1" customWidth="1"/>
    <col min="39" max="39" width="36" bestFit="1" customWidth="1"/>
    <col min="40" max="40" width="29.83203125" bestFit="1" customWidth="1"/>
    <col min="41" max="41" width="28.6640625" bestFit="1" customWidth="1"/>
    <col min="42" max="42" width="30" bestFit="1" customWidth="1"/>
    <col min="43" max="43" width="11.83203125" bestFit="1" customWidth="1"/>
    <col min="44" max="44" width="14.6640625" bestFit="1" customWidth="1"/>
    <col min="45" max="45" width="17.83203125" bestFit="1" customWidth="1"/>
    <col min="46" max="46" width="17.6640625" bestFit="1" customWidth="1"/>
    <col min="47" max="47" width="24.5" bestFit="1" customWidth="1"/>
    <col min="48" max="48" width="16" bestFit="1" customWidth="1"/>
    <col min="49" max="49" width="15.6640625" bestFit="1" customWidth="1"/>
    <col min="50" max="50" width="17.6640625" bestFit="1" customWidth="1"/>
    <col min="51" max="51" width="11.6640625" customWidth="1"/>
    <col min="52" max="52" width="10.1640625" bestFit="1" customWidth="1"/>
    <col min="53" max="53" width="17.5" bestFit="1" customWidth="1"/>
    <col min="54" max="54" width="5" bestFit="1" customWidth="1"/>
    <col min="55" max="55" width="7" bestFit="1" customWidth="1"/>
  </cols>
  <sheetData>
    <row r="1" spans="1:60" ht="24" x14ac:dyDescent="0.3">
      <c r="A1" s="5" t="s">
        <v>19</v>
      </c>
      <c r="B1" s="5" t="s">
        <v>20</v>
      </c>
      <c r="C1" s="5" t="s">
        <v>0</v>
      </c>
      <c r="D1" s="5" t="s">
        <v>21</v>
      </c>
      <c r="E1" s="5" t="s">
        <v>206</v>
      </c>
      <c r="F1" s="5" t="s">
        <v>1</v>
      </c>
      <c r="G1" s="5" t="s">
        <v>2</v>
      </c>
      <c r="H1" s="5" t="s">
        <v>22</v>
      </c>
      <c r="I1" s="5" t="s">
        <v>54</v>
      </c>
      <c r="J1" s="5" t="s">
        <v>178</v>
      </c>
      <c r="K1" s="5" t="s">
        <v>60</v>
      </c>
      <c r="L1" s="5" t="s">
        <v>74</v>
      </c>
      <c r="M1" s="5" t="s">
        <v>126</v>
      </c>
      <c r="N1" s="5" t="s">
        <v>100</v>
      </c>
      <c r="O1" s="5" t="s">
        <v>23</v>
      </c>
      <c r="P1" s="5" t="s">
        <v>24</v>
      </c>
      <c r="Q1" s="5" t="s">
        <v>55</v>
      </c>
      <c r="R1" s="5" t="s">
        <v>25</v>
      </c>
      <c r="S1" s="5" t="s">
        <v>101</v>
      </c>
      <c r="T1" s="5" t="s">
        <v>26</v>
      </c>
      <c r="U1" s="5" t="s">
        <v>61</v>
      </c>
      <c r="V1" s="5" t="s">
        <v>27</v>
      </c>
      <c r="W1" s="5" t="s">
        <v>28</v>
      </c>
      <c r="X1" s="5" t="s">
        <v>29</v>
      </c>
      <c r="Y1" s="5" t="s">
        <v>68</v>
      </c>
      <c r="Z1" s="5" t="s">
        <v>62</v>
      </c>
      <c r="AA1" s="5" t="s">
        <v>30</v>
      </c>
      <c r="AB1" s="5" t="s">
        <v>99</v>
      </c>
      <c r="AC1" s="5" t="s">
        <v>177</v>
      </c>
      <c r="AD1" s="5" t="s">
        <v>31</v>
      </c>
      <c r="AE1" s="5" t="s">
        <v>127</v>
      </c>
      <c r="AF1" s="5" t="s">
        <v>57</v>
      </c>
      <c r="AG1" s="5" t="s">
        <v>32</v>
      </c>
      <c r="AH1" s="5" t="s">
        <v>207</v>
      </c>
      <c r="AI1" s="5" t="s">
        <v>33</v>
      </c>
      <c r="AJ1" s="5" t="s">
        <v>34</v>
      </c>
      <c r="AK1" s="5" t="s">
        <v>35</v>
      </c>
      <c r="AL1" s="5" t="s">
        <v>65</v>
      </c>
      <c r="AM1" s="5" t="s">
        <v>208</v>
      </c>
      <c r="AN1" s="5" t="s">
        <v>209</v>
      </c>
      <c r="AO1" s="5" t="s">
        <v>36</v>
      </c>
      <c r="AP1" s="5" t="s">
        <v>37</v>
      </c>
      <c r="AQ1" s="5" t="s">
        <v>3</v>
      </c>
      <c r="AR1" s="5" t="s">
        <v>63</v>
      </c>
      <c r="AS1" s="5" t="s">
        <v>73</v>
      </c>
      <c r="AT1" s="5" t="s">
        <v>58</v>
      </c>
      <c r="AU1" s="5" t="s">
        <v>210</v>
      </c>
      <c r="AV1" s="5" t="s">
        <v>152</v>
      </c>
      <c r="AW1" s="5" t="s">
        <v>38</v>
      </c>
      <c r="AX1" s="5" t="s">
        <v>17</v>
      </c>
      <c r="AY1" s="5" t="s">
        <v>205</v>
      </c>
      <c r="AZ1" s="5" t="s">
        <v>40</v>
      </c>
      <c r="BA1" s="5" t="s">
        <v>39</v>
      </c>
      <c r="BB1" s="5" t="s">
        <v>4</v>
      </c>
      <c r="BC1" s="5" t="s">
        <v>203</v>
      </c>
      <c r="BD1" s="18" t="s">
        <v>216</v>
      </c>
      <c r="BE1" s="19" t="s">
        <v>217</v>
      </c>
      <c r="BF1" s="19" t="s">
        <v>218</v>
      </c>
      <c r="BG1" s="19" t="s">
        <v>219</v>
      </c>
      <c r="BH1" s="20" t="s">
        <v>220</v>
      </c>
    </row>
    <row r="2" spans="1:60" x14ac:dyDescent="0.2">
      <c r="A2" s="2" t="s">
        <v>18</v>
      </c>
      <c r="B2">
        <v>3</v>
      </c>
      <c r="C2">
        <v>2</v>
      </c>
      <c r="D2">
        <v>3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1</v>
      </c>
      <c r="Q2">
        <v>0</v>
      </c>
      <c r="R2">
        <v>2</v>
      </c>
      <c r="S2">
        <v>0</v>
      </c>
      <c r="T2">
        <v>1</v>
      </c>
      <c r="U2">
        <v>0</v>
      </c>
      <c r="V2">
        <v>2</v>
      </c>
      <c r="W2">
        <v>2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2</v>
      </c>
      <c r="AE2">
        <v>0</v>
      </c>
      <c r="AF2">
        <v>0</v>
      </c>
      <c r="AG2">
        <v>2</v>
      </c>
      <c r="AH2">
        <v>2</v>
      </c>
      <c r="AI2">
        <v>1</v>
      </c>
      <c r="AJ2">
        <v>2</v>
      </c>
      <c r="AK2">
        <v>2</v>
      </c>
      <c r="AL2">
        <v>0</v>
      </c>
      <c r="AM2">
        <v>0</v>
      </c>
      <c r="AN2">
        <v>0</v>
      </c>
      <c r="AO2">
        <v>2</v>
      </c>
      <c r="AP2">
        <v>1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 t="s">
        <v>52</v>
      </c>
      <c r="AY2" s="3">
        <v>43115</v>
      </c>
      <c r="AZ2" t="s">
        <v>212</v>
      </c>
      <c r="BA2">
        <v>12.77</v>
      </c>
      <c r="BB2">
        <v>6.9</v>
      </c>
      <c r="BC2">
        <v>2018</v>
      </c>
      <c r="BD2" s="9">
        <v>2.202</v>
      </c>
      <c r="BE2" s="10">
        <v>0.64800000000000002</v>
      </c>
      <c r="BF2" s="11">
        <v>3.4</v>
      </c>
      <c r="BG2" s="11">
        <v>8.07</v>
      </c>
      <c r="BH2" s="12">
        <f>SUM(BD2:BE2:BF2)</f>
        <v>6.25</v>
      </c>
    </row>
    <row r="3" spans="1:60" x14ac:dyDescent="0.2">
      <c r="A3" s="2" t="s">
        <v>41</v>
      </c>
      <c r="B3">
        <v>3</v>
      </c>
      <c r="C3">
        <v>2</v>
      </c>
      <c r="D3">
        <v>2</v>
      </c>
      <c r="E3">
        <v>0</v>
      </c>
      <c r="F3">
        <v>0</v>
      </c>
      <c r="G3">
        <v>3</v>
      </c>
      <c r="H3">
        <v>3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1</v>
      </c>
      <c r="Q3">
        <v>2</v>
      </c>
      <c r="R3">
        <v>3</v>
      </c>
      <c r="S3">
        <v>0</v>
      </c>
      <c r="T3">
        <v>2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3</v>
      </c>
      <c r="AH3">
        <v>0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2</v>
      </c>
      <c r="AU3">
        <v>2</v>
      </c>
      <c r="AV3">
        <v>0</v>
      </c>
      <c r="AW3">
        <v>0</v>
      </c>
      <c r="AX3" t="s">
        <v>53</v>
      </c>
      <c r="AY3" s="3">
        <v>43146</v>
      </c>
      <c r="AZ3" t="s">
        <v>212</v>
      </c>
      <c r="BA3">
        <v>12.23</v>
      </c>
      <c r="BB3">
        <v>6.93</v>
      </c>
      <c r="BC3">
        <v>2018</v>
      </c>
      <c r="BD3" s="13">
        <v>0.88900000000000001</v>
      </c>
      <c r="BE3" s="14">
        <v>0.432</v>
      </c>
      <c r="BF3" s="15">
        <v>5.83</v>
      </c>
      <c r="BG3" s="15">
        <v>9.5399999999999991</v>
      </c>
      <c r="BH3" s="16">
        <f>SUM(BD3:BE3:BF3)</f>
        <v>7.1509999999999998</v>
      </c>
    </row>
    <row r="4" spans="1:60" x14ac:dyDescent="0.2">
      <c r="A4" s="2" t="s">
        <v>42</v>
      </c>
      <c r="B4">
        <v>3</v>
      </c>
      <c r="C4">
        <v>3</v>
      </c>
      <c r="D4">
        <v>4</v>
      </c>
      <c r="E4">
        <v>0</v>
      </c>
      <c r="F4">
        <v>1</v>
      </c>
      <c r="G4">
        <v>4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1</v>
      </c>
      <c r="Q4">
        <v>2</v>
      </c>
      <c r="R4">
        <v>2</v>
      </c>
      <c r="S4">
        <v>0</v>
      </c>
      <c r="T4">
        <v>2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3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1</v>
      </c>
      <c r="AQ4">
        <v>0</v>
      </c>
      <c r="AR4">
        <v>0</v>
      </c>
      <c r="AS4">
        <v>0</v>
      </c>
      <c r="AT4">
        <v>1</v>
      </c>
      <c r="AU4">
        <v>2</v>
      </c>
      <c r="AV4">
        <v>0</v>
      </c>
      <c r="AW4">
        <v>1</v>
      </c>
      <c r="AX4" t="s">
        <v>56</v>
      </c>
      <c r="AY4" s="3">
        <v>43138</v>
      </c>
      <c r="AZ4" t="s">
        <v>213</v>
      </c>
      <c r="BA4">
        <v>12.23</v>
      </c>
      <c r="BB4">
        <v>7</v>
      </c>
      <c r="BC4">
        <v>2018</v>
      </c>
      <c r="BD4" s="13">
        <v>1.02</v>
      </c>
      <c r="BE4" s="14">
        <v>0.39</v>
      </c>
      <c r="BF4" s="15">
        <v>4.88</v>
      </c>
      <c r="BG4" s="15">
        <v>8.64</v>
      </c>
      <c r="BH4" s="16">
        <f>SUM(BD4:BE4:BF4)</f>
        <v>6.29</v>
      </c>
    </row>
    <row r="5" spans="1:60" x14ac:dyDescent="0.2">
      <c r="A5" s="2" t="s">
        <v>43</v>
      </c>
      <c r="B5">
        <v>3</v>
      </c>
      <c r="C5">
        <v>4</v>
      </c>
      <c r="D5">
        <v>3</v>
      </c>
      <c r="E5">
        <v>0</v>
      </c>
      <c r="F5">
        <v>0</v>
      </c>
      <c r="G5">
        <v>4</v>
      </c>
      <c r="H5">
        <v>4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2</v>
      </c>
      <c r="P5">
        <v>1</v>
      </c>
      <c r="Q5">
        <v>3</v>
      </c>
      <c r="R5">
        <v>2</v>
      </c>
      <c r="S5">
        <v>0</v>
      </c>
      <c r="T5">
        <v>2</v>
      </c>
      <c r="U5">
        <v>3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 t="s">
        <v>59</v>
      </c>
      <c r="AY5" s="3">
        <v>43210</v>
      </c>
      <c r="AZ5" t="s">
        <v>213</v>
      </c>
      <c r="BA5">
        <v>15.55</v>
      </c>
      <c r="BB5">
        <v>7.01</v>
      </c>
      <c r="BC5">
        <v>2018</v>
      </c>
      <c r="BD5" s="13">
        <v>0.86299999999999999</v>
      </c>
      <c r="BE5" s="14">
        <v>0.224</v>
      </c>
      <c r="BF5" s="15">
        <v>4.9800000000000004</v>
      </c>
      <c r="BG5" s="15">
        <v>7.06</v>
      </c>
      <c r="BH5" s="16">
        <f>SUM(BD5:BE5:BF5)</f>
        <v>6.0670000000000002</v>
      </c>
    </row>
    <row r="6" spans="1:60" x14ac:dyDescent="0.2">
      <c r="A6" s="2" t="s">
        <v>44</v>
      </c>
      <c r="B6">
        <v>3</v>
      </c>
      <c r="C6">
        <v>5</v>
      </c>
      <c r="D6">
        <v>2</v>
      </c>
      <c r="E6">
        <v>0</v>
      </c>
      <c r="F6">
        <v>0</v>
      </c>
      <c r="G6">
        <v>3</v>
      </c>
      <c r="H6">
        <v>3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3</v>
      </c>
      <c r="R6">
        <v>5</v>
      </c>
      <c r="S6">
        <v>0</v>
      </c>
      <c r="T6">
        <v>0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  <c r="AL6">
        <v>3</v>
      </c>
      <c r="AM6">
        <v>0</v>
      </c>
      <c r="AN6">
        <v>0</v>
      </c>
      <c r="AO6">
        <v>3</v>
      </c>
      <c r="AP6">
        <v>0</v>
      </c>
      <c r="AQ6">
        <v>0</v>
      </c>
      <c r="AR6">
        <v>1</v>
      </c>
      <c r="AS6">
        <v>0</v>
      </c>
      <c r="AT6">
        <v>2</v>
      </c>
      <c r="AU6">
        <v>2</v>
      </c>
      <c r="AV6">
        <v>0</v>
      </c>
      <c r="AW6">
        <v>0</v>
      </c>
      <c r="AX6" t="s">
        <v>64</v>
      </c>
      <c r="AY6" s="3">
        <v>43235</v>
      </c>
      <c r="AZ6" t="s">
        <v>213</v>
      </c>
      <c r="BA6">
        <v>18.350000000000001</v>
      </c>
      <c r="BB6">
        <v>7.06</v>
      </c>
      <c r="BC6">
        <v>2018</v>
      </c>
      <c r="BD6" s="13">
        <v>0.56399999999999995</v>
      </c>
      <c r="BE6" s="14">
        <v>0.161</v>
      </c>
      <c r="BF6" s="15">
        <v>3.92</v>
      </c>
      <c r="BG6" s="15">
        <v>5.87</v>
      </c>
      <c r="BH6" s="16">
        <f>SUM(BD6:BE6:BF6)</f>
        <v>4.6449999999999996</v>
      </c>
    </row>
    <row r="7" spans="1:60" x14ac:dyDescent="0.2">
      <c r="A7" s="2" t="s">
        <v>45</v>
      </c>
      <c r="B7">
        <v>2</v>
      </c>
      <c r="C7">
        <v>3</v>
      </c>
      <c r="D7">
        <v>0</v>
      </c>
      <c r="E7">
        <v>0</v>
      </c>
      <c r="F7">
        <v>0</v>
      </c>
      <c r="G7">
        <v>2</v>
      </c>
      <c r="H7">
        <v>2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2</v>
      </c>
      <c r="P7">
        <v>0</v>
      </c>
      <c r="Q7">
        <v>2</v>
      </c>
      <c r="R7">
        <v>3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2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 t="s">
        <v>66</v>
      </c>
      <c r="AY7" s="3">
        <v>43269</v>
      </c>
      <c r="AZ7" t="s">
        <v>214</v>
      </c>
      <c r="BA7">
        <v>21.04</v>
      </c>
      <c r="BB7">
        <v>7.06</v>
      </c>
      <c r="BC7">
        <v>2018</v>
      </c>
      <c r="BD7" s="13">
        <v>0.70099999999999996</v>
      </c>
      <c r="BE7" s="14">
        <v>0.35499999999999998</v>
      </c>
      <c r="BF7" s="15">
        <v>4.05</v>
      </c>
      <c r="BG7" s="15">
        <v>8.4499999999999993</v>
      </c>
      <c r="BH7" s="16">
        <f>SUM(BD7:BE7:BF7)</f>
        <v>5.1059999999999999</v>
      </c>
    </row>
    <row r="8" spans="1:60" x14ac:dyDescent="0.2">
      <c r="A8" s="2" t="s">
        <v>46</v>
      </c>
      <c r="B8">
        <v>3</v>
      </c>
      <c r="C8">
        <v>2</v>
      </c>
      <c r="D8">
        <v>2</v>
      </c>
      <c r="E8">
        <v>0</v>
      </c>
      <c r="F8">
        <v>0</v>
      </c>
      <c r="G8">
        <v>2</v>
      </c>
      <c r="H8">
        <v>3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2</v>
      </c>
      <c r="R8">
        <v>3</v>
      </c>
      <c r="S8">
        <v>0</v>
      </c>
      <c r="T8">
        <v>2</v>
      </c>
      <c r="U8">
        <v>0</v>
      </c>
      <c r="V8">
        <v>1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3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1</v>
      </c>
      <c r="AS8">
        <v>0</v>
      </c>
      <c r="AT8">
        <v>1</v>
      </c>
      <c r="AU8">
        <v>2</v>
      </c>
      <c r="AV8">
        <v>0</v>
      </c>
      <c r="AW8">
        <v>0</v>
      </c>
      <c r="AX8" t="s">
        <v>67</v>
      </c>
      <c r="AY8" s="3">
        <v>43301</v>
      </c>
      <c r="AZ8" t="s">
        <v>214</v>
      </c>
      <c r="BA8">
        <v>22.41</v>
      </c>
      <c r="BB8">
        <v>7.11</v>
      </c>
      <c r="BC8">
        <v>2018</v>
      </c>
      <c r="BD8" s="13">
        <v>0.72299999999999998</v>
      </c>
      <c r="BE8" s="14">
        <v>0.17699999999999999</v>
      </c>
      <c r="BF8" s="15">
        <v>3.04</v>
      </c>
      <c r="BG8" s="15">
        <v>6.25</v>
      </c>
      <c r="BH8" s="16">
        <f>SUM(BD8:BE8:BF8)</f>
        <v>3.94</v>
      </c>
    </row>
    <row r="9" spans="1:60" x14ac:dyDescent="0.2">
      <c r="A9" s="2" t="s">
        <v>47</v>
      </c>
      <c r="B9">
        <v>2</v>
      </c>
      <c r="C9">
        <v>3</v>
      </c>
      <c r="D9">
        <v>2</v>
      </c>
      <c r="E9">
        <v>0</v>
      </c>
      <c r="F9">
        <v>0</v>
      </c>
      <c r="G9">
        <v>3</v>
      </c>
      <c r="H9">
        <v>3</v>
      </c>
      <c r="I9">
        <v>2</v>
      </c>
      <c r="J9">
        <v>0</v>
      </c>
      <c r="K9">
        <v>2</v>
      </c>
      <c r="L9">
        <v>0</v>
      </c>
      <c r="M9">
        <v>0</v>
      </c>
      <c r="N9">
        <v>0</v>
      </c>
      <c r="O9">
        <v>2</v>
      </c>
      <c r="P9">
        <v>1</v>
      </c>
      <c r="Q9">
        <v>2</v>
      </c>
      <c r="R9">
        <v>3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3</v>
      </c>
      <c r="AE9">
        <v>0</v>
      </c>
      <c r="AF9">
        <v>1</v>
      </c>
      <c r="AG9">
        <v>1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1</v>
      </c>
      <c r="AX9" t="s">
        <v>69</v>
      </c>
      <c r="AY9" s="3">
        <v>43327</v>
      </c>
      <c r="AZ9" t="s">
        <v>214</v>
      </c>
      <c r="BA9">
        <v>22.94</v>
      </c>
      <c r="BB9">
        <v>7.11</v>
      </c>
      <c r="BC9">
        <v>2018</v>
      </c>
      <c r="BD9" s="13">
        <v>0.61399999999999999</v>
      </c>
      <c r="BE9" s="14">
        <v>0.13500000000000001</v>
      </c>
      <c r="BF9" s="15">
        <v>3.3</v>
      </c>
      <c r="BG9" s="15">
        <v>5.84</v>
      </c>
      <c r="BH9" s="16">
        <f>SUM(BD9:BE9:BF9)</f>
        <v>4.0489999999999995</v>
      </c>
    </row>
    <row r="10" spans="1:60" x14ac:dyDescent="0.2">
      <c r="A10" s="2" t="s">
        <v>48</v>
      </c>
      <c r="B10">
        <v>3</v>
      </c>
      <c r="C10">
        <v>2</v>
      </c>
      <c r="D10">
        <v>2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K10">
        <v>2</v>
      </c>
      <c r="L10">
        <v>0</v>
      </c>
      <c r="M10">
        <v>0</v>
      </c>
      <c r="N10">
        <v>0</v>
      </c>
      <c r="O10">
        <v>2</v>
      </c>
      <c r="P10">
        <v>2</v>
      </c>
      <c r="Q10">
        <v>2</v>
      </c>
      <c r="R10">
        <v>2</v>
      </c>
      <c r="S10">
        <v>0</v>
      </c>
      <c r="T10">
        <v>0</v>
      </c>
      <c r="U10">
        <v>0</v>
      </c>
      <c r="V10">
        <v>0</v>
      </c>
      <c r="W10">
        <v>3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 t="s">
        <v>70</v>
      </c>
      <c r="AY10" s="3">
        <v>43363</v>
      </c>
      <c r="AZ10" t="s">
        <v>215</v>
      </c>
      <c r="BA10">
        <v>21.39</v>
      </c>
      <c r="BB10">
        <v>7.07</v>
      </c>
      <c r="BC10">
        <v>2018</v>
      </c>
      <c r="BD10" s="13">
        <v>0.129</v>
      </c>
      <c r="BE10" s="14">
        <v>3.5999999999999997E-2</v>
      </c>
      <c r="BF10" s="15">
        <v>3.35</v>
      </c>
      <c r="BG10" s="15">
        <v>9.57</v>
      </c>
      <c r="BH10" s="16">
        <f>SUM(BD10:BE10:BF10)</f>
        <v>3.5150000000000001</v>
      </c>
    </row>
    <row r="11" spans="1:60" x14ac:dyDescent="0.2">
      <c r="A11" s="2" t="s">
        <v>49</v>
      </c>
      <c r="B11">
        <v>3</v>
      </c>
      <c r="C11">
        <v>2</v>
      </c>
      <c r="D11">
        <v>2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2</v>
      </c>
      <c r="L11">
        <v>0</v>
      </c>
      <c r="M11">
        <v>0</v>
      </c>
      <c r="N11">
        <v>0</v>
      </c>
      <c r="O11">
        <v>2</v>
      </c>
      <c r="P11">
        <v>2</v>
      </c>
      <c r="Q11">
        <v>1</v>
      </c>
      <c r="R11">
        <v>3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2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2</v>
      </c>
      <c r="AV11">
        <v>0</v>
      </c>
      <c r="AW11">
        <v>0</v>
      </c>
      <c r="AX11" t="s">
        <v>71</v>
      </c>
      <c r="AY11" s="3">
        <v>43391</v>
      </c>
      <c r="AZ11" t="s">
        <v>215</v>
      </c>
      <c r="BA11">
        <v>19.68</v>
      </c>
      <c r="BB11">
        <v>7.1</v>
      </c>
      <c r="BC11">
        <v>2018</v>
      </c>
      <c r="BD11" s="13">
        <v>0.33700000000000002</v>
      </c>
      <c r="BE11" s="14">
        <v>0.124</v>
      </c>
      <c r="BF11" s="15">
        <v>3.68</v>
      </c>
      <c r="BG11" s="15">
        <v>5.54</v>
      </c>
      <c r="BH11" s="16">
        <f>SUM(BD11:BE11:BF11)</f>
        <v>4.141</v>
      </c>
    </row>
    <row r="12" spans="1:60" x14ac:dyDescent="0.2">
      <c r="A12" s="2" t="s">
        <v>50</v>
      </c>
      <c r="B12">
        <v>3</v>
      </c>
      <c r="C12">
        <v>3</v>
      </c>
      <c r="D12">
        <v>2</v>
      </c>
      <c r="E12">
        <v>0</v>
      </c>
      <c r="F12">
        <v>0</v>
      </c>
      <c r="G12">
        <v>3</v>
      </c>
      <c r="H12">
        <v>3</v>
      </c>
      <c r="I12">
        <v>1</v>
      </c>
      <c r="J12">
        <v>0</v>
      </c>
      <c r="K12">
        <v>2</v>
      </c>
      <c r="L12">
        <v>1</v>
      </c>
      <c r="M12">
        <v>0</v>
      </c>
      <c r="N12">
        <v>0</v>
      </c>
      <c r="O12">
        <v>2</v>
      </c>
      <c r="P12">
        <v>0</v>
      </c>
      <c r="Q12">
        <v>0</v>
      </c>
      <c r="R12">
        <v>3</v>
      </c>
      <c r="S12">
        <v>0</v>
      </c>
      <c r="T12">
        <v>2</v>
      </c>
      <c r="U12">
        <v>0</v>
      </c>
      <c r="V12">
        <v>0</v>
      </c>
      <c r="W12">
        <v>2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 t="s">
        <v>72</v>
      </c>
      <c r="AY12" s="3">
        <v>43425</v>
      </c>
      <c r="AZ12" t="s">
        <v>215</v>
      </c>
      <c r="BA12">
        <v>16.79</v>
      </c>
      <c r="BB12">
        <v>7.01</v>
      </c>
      <c r="BC12">
        <v>2018</v>
      </c>
      <c r="BD12" s="13">
        <v>0.72899999999999998</v>
      </c>
      <c r="BE12" s="14">
        <v>0.222</v>
      </c>
      <c r="BF12" s="15">
        <v>3.89</v>
      </c>
      <c r="BG12" s="15">
        <v>6.96</v>
      </c>
      <c r="BH12" s="16">
        <f>SUM(BD12:BE12:BF12)</f>
        <v>4.8410000000000002</v>
      </c>
    </row>
    <row r="13" spans="1:60" x14ac:dyDescent="0.2">
      <c r="A13" s="2" t="s">
        <v>51</v>
      </c>
      <c r="B13">
        <v>3</v>
      </c>
      <c r="C13">
        <v>3</v>
      </c>
      <c r="D13">
        <v>2</v>
      </c>
      <c r="E13">
        <v>0</v>
      </c>
      <c r="F13">
        <v>0</v>
      </c>
      <c r="G13">
        <v>3</v>
      </c>
      <c r="H13">
        <v>2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2</v>
      </c>
      <c r="S13">
        <v>0</v>
      </c>
      <c r="T13">
        <v>2</v>
      </c>
      <c r="U13">
        <v>0</v>
      </c>
      <c r="V13">
        <v>1</v>
      </c>
      <c r="W13">
        <v>2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3</v>
      </c>
      <c r="AE13">
        <v>0</v>
      </c>
      <c r="AF13">
        <v>2</v>
      </c>
      <c r="AG13">
        <v>0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 t="s">
        <v>75</v>
      </c>
      <c r="AY13" s="3">
        <v>43445</v>
      </c>
      <c r="AZ13" t="s">
        <v>212</v>
      </c>
      <c r="BA13">
        <v>14.09</v>
      </c>
      <c r="BB13">
        <v>6.94</v>
      </c>
      <c r="BC13">
        <v>2018</v>
      </c>
      <c r="BD13" s="13">
        <v>1.1890000000000001</v>
      </c>
      <c r="BE13" s="14">
        <v>0.40799999999999997</v>
      </c>
      <c r="BF13" s="15">
        <v>3.25</v>
      </c>
      <c r="BG13" s="15">
        <v>7.05</v>
      </c>
      <c r="BH13" s="16">
        <f>SUM(BD13:BE13:BF13)</f>
        <v>4.8469999999999995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01EC-64A6-7946-9F87-75F4E34DD62A}">
  <dimension ref="A1:BH13"/>
  <sheetViews>
    <sheetView topLeftCell="AV1" workbookViewId="0">
      <selection activeCell="BH1" sqref="A1:BH1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8.33203125" bestFit="1" customWidth="1"/>
    <col min="4" max="4" width="28.33203125" bestFit="1" customWidth="1"/>
    <col min="5" max="5" width="28.1640625" bestFit="1" customWidth="1"/>
    <col min="6" max="6" width="11.1640625" bestFit="1" customWidth="1"/>
    <col min="7" max="7" width="15.83203125" bestFit="1" customWidth="1"/>
    <col min="8" max="9" width="14.6640625" bestFit="1" customWidth="1"/>
    <col min="10" max="10" width="15.1640625" bestFit="1" customWidth="1"/>
    <col min="11" max="11" width="14.6640625" bestFit="1" customWidth="1"/>
    <col min="12" max="12" width="12.83203125" bestFit="1" customWidth="1"/>
    <col min="13" max="13" width="19.83203125" bestFit="1" customWidth="1"/>
    <col min="14" max="14" width="8.1640625" bestFit="1" customWidth="1"/>
    <col min="15" max="15" width="28.6640625" bestFit="1" customWidth="1"/>
    <col min="16" max="16" width="14.33203125" bestFit="1" customWidth="1"/>
    <col min="17" max="17" width="11.83203125" bestFit="1" customWidth="1"/>
    <col min="18" max="18" width="9.6640625" bestFit="1" customWidth="1"/>
    <col min="19" max="19" width="13.1640625" bestFit="1" customWidth="1"/>
    <col min="20" max="20" width="20.5" bestFit="1" customWidth="1"/>
    <col min="21" max="21" width="29.6640625" bestFit="1" customWidth="1"/>
    <col min="22" max="22" width="21.33203125" bestFit="1" customWidth="1"/>
    <col min="23" max="23" width="23" bestFit="1" customWidth="1"/>
    <col min="24" max="24" width="21.1640625" bestFit="1" customWidth="1"/>
    <col min="25" max="25" width="13.5" bestFit="1" customWidth="1"/>
    <col min="26" max="26" width="40.1640625" bestFit="1" customWidth="1"/>
    <col min="27" max="27" width="29.83203125" bestFit="1" customWidth="1"/>
    <col min="28" max="28" width="15.83203125" bestFit="1" customWidth="1"/>
    <col min="29" max="29" width="9.5" bestFit="1" customWidth="1"/>
    <col min="30" max="30" width="11.5" bestFit="1" customWidth="1"/>
    <col min="31" max="31" width="12.33203125" bestFit="1" customWidth="1"/>
    <col min="32" max="32" width="14.6640625" bestFit="1" customWidth="1"/>
    <col min="33" max="33" width="12.6640625" bestFit="1" customWidth="1"/>
    <col min="34" max="34" width="19.33203125" bestFit="1" customWidth="1"/>
    <col min="35" max="35" width="25.83203125" bestFit="1" customWidth="1"/>
    <col min="36" max="36" width="13.5" bestFit="1" customWidth="1"/>
    <col min="37" max="37" width="25.33203125" bestFit="1" customWidth="1"/>
    <col min="38" max="38" width="13" bestFit="1" customWidth="1"/>
    <col min="39" max="39" width="36" bestFit="1" customWidth="1"/>
    <col min="40" max="40" width="29.83203125" bestFit="1" customWidth="1"/>
    <col min="41" max="41" width="28.6640625" bestFit="1" customWidth="1"/>
    <col min="42" max="42" width="30" bestFit="1" customWidth="1"/>
    <col min="43" max="43" width="11.83203125" bestFit="1" customWidth="1"/>
    <col min="44" max="44" width="14.6640625" bestFit="1" customWidth="1"/>
    <col min="45" max="45" width="17.83203125" bestFit="1" customWidth="1"/>
    <col min="46" max="46" width="17.6640625" bestFit="1" customWidth="1"/>
    <col min="47" max="47" width="24.5" bestFit="1" customWidth="1"/>
    <col min="48" max="48" width="16" bestFit="1" customWidth="1"/>
    <col min="49" max="49" width="15.6640625" bestFit="1" customWidth="1"/>
    <col min="50" max="50" width="17.6640625" bestFit="1" customWidth="1"/>
    <col min="51" max="51" width="11.6640625" customWidth="1"/>
    <col min="52" max="52" width="10.1640625" bestFit="1" customWidth="1"/>
    <col min="53" max="53" width="17.5" bestFit="1" customWidth="1"/>
    <col min="54" max="54" width="5" bestFit="1" customWidth="1"/>
    <col min="55" max="55" width="7" bestFit="1" customWidth="1"/>
  </cols>
  <sheetData>
    <row r="1" spans="1:60" ht="24" x14ac:dyDescent="0.3">
      <c r="A1" s="5" t="s">
        <v>19</v>
      </c>
      <c r="B1" s="5" t="s">
        <v>20</v>
      </c>
      <c r="C1" s="5" t="s">
        <v>0</v>
      </c>
      <c r="D1" s="5" t="s">
        <v>21</v>
      </c>
      <c r="E1" s="5" t="s">
        <v>206</v>
      </c>
      <c r="F1" s="5" t="s">
        <v>1</v>
      </c>
      <c r="G1" s="5" t="s">
        <v>2</v>
      </c>
      <c r="H1" s="5" t="s">
        <v>22</v>
      </c>
      <c r="I1" s="5" t="s">
        <v>54</v>
      </c>
      <c r="J1" s="5" t="s">
        <v>178</v>
      </c>
      <c r="K1" s="5" t="s">
        <v>60</v>
      </c>
      <c r="L1" s="5" t="s">
        <v>74</v>
      </c>
      <c r="M1" s="5" t="s">
        <v>126</v>
      </c>
      <c r="N1" s="5" t="s">
        <v>100</v>
      </c>
      <c r="O1" s="5" t="s">
        <v>23</v>
      </c>
      <c r="P1" s="5" t="s">
        <v>24</v>
      </c>
      <c r="Q1" s="5" t="s">
        <v>55</v>
      </c>
      <c r="R1" s="5" t="s">
        <v>25</v>
      </c>
      <c r="S1" s="5" t="s">
        <v>101</v>
      </c>
      <c r="T1" s="5" t="s">
        <v>26</v>
      </c>
      <c r="U1" s="5" t="s">
        <v>61</v>
      </c>
      <c r="V1" s="5" t="s">
        <v>27</v>
      </c>
      <c r="W1" s="5" t="s">
        <v>28</v>
      </c>
      <c r="X1" s="5" t="s">
        <v>29</v>
      </c>
      <c r="Y1" s="5" t="s">
        <v>68</v>
      </c>
      <c r="Z1" s="5" t="s">
        <v>62</v>
      </c>
      <c r="AA1" s="5" t="s">
        <v>30</v>
      </c>
      <c r="AB1" s="5" t="s">
        <v>99</v>
      </c>
      <c r="AC1" s="5" t="s">
        <v>177</v>
      </c>
      <c r="AD1" s="5" t="s">
        <v>31</v>
      </c>
      <c r="AE1" s="5" t="s">
        <v>127</v>
      </c>
      <c r="AF1" s="5" t="s">
        <v>57</v>
      </c>
      <c r="AG1" s="5" t="s">
        <v>32</v>
      </c>
      <c r="AH1" s="5" t="s">
        <v>207</v>
      </c>
      <c r="AI1" s="5" t="s">
        <v>33</v>
      </c>
      <c r="AJ1" s="5" t="s">
        <v>34</v>
      </c>
      <c r="AK1" s="5" t="s">
        <v>35</v>
      </c>
      <c r="AL1" s="5" t="s">
        <v>65</v>
      </c>
      <c r="AM1" s="5" t="s">
        <v>208</v>
      </c>
      <c r="AN1" s="5" t="s">
        <v>209</v>
      </c>
      <c r="AO1" s="5" t="s">
        <v>36</v>
      </c>
      <c r="AP1" s="5" t="s">
        <v>37</v>
      </c>
      <c r="AQ1" s="5" t="s">
        <v>3</v>
      </c>
      <c r="AR1" s="5" t="s">
        <v>63</v>
      </c>
      <c r="AS1" s="5" t="s">
        <v>73</v>
      </c>
      <c r="AT1" s="5" t="s">
        <v>58</v>
      </c>
      <c r="AU1" s="5" t="s">
        <v>210</v>
      </c>
      <c r="AV1" s="5" t="s">
        <v>152</v>
      </c>
      <c r="AW1" s="5" t="s">
        <v>38</v>
      </c>
      <c r="AX1" s="5" t="s">
        <v>17</v>
      </c>
      <c r="AY1" s="5" t="s">
        <v>205</v>
      </c>
      <c r="AZ1" s="5" t="s">
        <v>40</v>
      </c>
      <c r="BA1" s="5" t="s">
        <v>39</v>
      </c>
      <c r="BB1" s="5" t="s">
        <v>4</v>
      </c>
      <c r="BC1" s="5" t="s">
        <v>203</v>
      </c>
      <c r="BD1" s="18" t="s">
        <v>216</v>
      </c>
      <c r="BE1" s="19" t="s">
        <v>217</v>
      </c>
      <c r="BF1" s="19" t="s">
        <v>218</v>
      </c>
      <c r="BG1" s="19" t="s">
        <v>219</v>
      </c>
      <c r="BH1" s="20" t="s">
        <v>220</v>
      </c>
    </row>
    <row r="2" spans="1:60" x14ac:dyDescent="0.2">
      <c r="A2" s="2" t="s">
        <v>76</v>
      </c>
      <c r="B2">
        <v>3</v>
      </c>
      <c r="C2">
        <v>2</v>
      </c>
      <c r="D2">
        <v>2</v>
      </c>
      <c r="E2">
        <v>0</v>
      </c>
      <c r="F2">
        <v>0</v>
      </c>
      <c r="G2">
        <v>3</v>
      </c>
      <c r="H2">
        <v>2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3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2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 t="s">
        <v>87</v>
      </c>
      <c r="AY2" s="3">
        <v>43476</v>
      </c>
      <c r="AZ2" t="s">
        <v>212</v>
      </c>
      <c r="BA2">
        <v>12.95</v>
      </c>
      <c r="BB2">
        <v>6.96</v>
      </c>
      <c r="BC2">
        <v>2019</v>
      </c>
      <c r="BD2" s="13">
        <v>1.0229999999999999</v>
      </c>
      <c r="BE2" s="14">
        <v>0.65300000000000002</v>
      </c>
      <c r="BF2" s="15">
        <v>3.24</v>
      </c>
      <c r="BG2" s="15">
        <v>7.83</v>
      </c>
      <c r="BH2" s="16">
        <f>SUM(BD2:BE2:BF2)</f>
        <v>4.9160000000000004</v>
      </c>
    </row>
    <row r="3" spans="1:60" x14ac:dyDescent="0.2">
      <c r="A3" s="2" t="s">
        <v>77</v>
      </c>
      <c r="B3">
        <v>3</v>
      </c>
      <c r="C3">
        <v>2</v>
      </c>
      <c r="D3">
        <v>3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v>2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 t="s">
        <v>89</v>
      </c>
      <c r="AY3" s="3">
        <v>43510</v>
      </c>
      <c r="AZ3" t="s">
        <v>212</v>
      </c>
      <c r="BA3">
        <v>12.54</v>
      </c>
      <c r="BB3">
        <v>7</v>
      </c>
      <c r="BC3">
        <v>2019</v>
      </c>
      <c r="BD3" s="13">
        <v>1.472</v>
      </c>
      <c r="BE3" s="14">
        <v>1.0469999999999999</v>
      </c>
      <c r="BF3" s="15">
        <v>2.4700000000000002</v>
      </c>
      <c r="BG3" s="15">
        <v>7.69</v>
      </c>
      <c r="BH3" s="16">
        <f>SUM(BD3:BE3:BF3)</f>
        <v>4.9890000000000008</v>
      </c>
    </row>
    <row r="4" spans="1:60" x14ac:dyDescent="0.2">
      <c r="A4" s="2" t="s">
        <v>78</v>
      </c>
      <c r="B4">
        <v>3</v>
      </c>
      <c r="C4">
        <v>4</v>
      </c>
      <c r="D4">
        <v>3</v>
      </c>
      <c r="E4">
        <v>0</v>
      </c>
      <c r="F4">
        <v>0</v>
      </c>
      <c r="G4">
        <v>3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>
        <v>2</v>
      </c>
      <c r="S4">
        <v>0</v>
      </c>
      <c r="T4">
        <v>2</v>
      </c>
      <c r="U4">
        <v>0</v>
      </c>
      <c r="V4">
        <v>2</v>
      </c>
      <c r="W4">
        <v>1</v>
      </c>
      <c r="X4">
        <v>0</v>
      </c>
      <c r="Y4">
        <v>0</v>
      </c>
      <c r="Z4">
        <v>3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2</v>
      </c>
      <c r="AP4">
        <v>1</v>
      </c>
      <c r="AQ4">
        <v>0</v>
      </c>
      <c r="AR4">
        <v>1</v>
      </c>
      <c r="AS4">
        <v>0</v>
      </c>
      <c r="AT4">
        <v>0</v>
      </c>
      <c r="AU4">
        <v>1</v>
      </c>
      <c r="AV4">
        <v>0</v>
      </c>
      <c r="AW4">
        <v>1</v>
      </c>
      <c r="AX4" t="s">
        <v>88</v>
      </c>
      <c r="AY4" s="3">
        <v>43531</v>
      </c>
      <c r="AZ4" t="s">
        <v>213</v>
      </c>
      <c r="BA4">
        <v>13.66</v>
      </c>
      <c r="BB4">
        <v>7.02</v>
      </c>
      <c r="BC4">
        <v>2019</v>
      </c>
      <c r="BD4" s="13">
        <v>1.0109999999999999</v>
      </c>
      <c r="BE4" s="14">
        <v>1.1100000000000001</v>
      </c>
      <c r="BF4" s="15">
        <v>2.33</v>
      </c>
      <c r="BG4" s="15">
        <v>7.42</v>
      </c>
      <c r="BH4" s="16">
        <f>SUM(BD4:BE4:BF4)</f>
        <v>4.4510000000000005</v>
      </c>
    </row>
    <row r="5" spans="1:60" x14ac:dyDescent="0.2">
      <c r="A5" s="2" t="s">
        <v>79</v>
      </c>
      <c r="B5">
        <v>3</v>
      </c>
      <c r="C5">
        <v>2</v>
      </c>
      <c r="D5">
        <v>3</v>
      </c>
      <c r="E5">
        <v>0</v>
      </c>
      <c r="F5">
        <v>0</v>
      </c>
      <c r="G5">
        <v>3</v>
      </c>
      <c r="H5">
        <v>1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2</v>
      </c>
      <c r="S5">
        <v>0</v>
      </c>
      <c r="T5">
        <v>0</v>
      </c>
      <c r="U5">
        <v>0</v>
      </c>
      <c r="V5">
        <v>2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90</v>
      </c>
      <c r="AY5" s="3">
        <v>43556</v>
      </c>
      <c r="AZ5" t="s">
        <v>213</v>
      </c>
      <c r="BA5">
        <v>16.190000000000001</v>
      </c>
      <c r="BB5">
        <v>7.03</v>
      </c>
      <c r="BC5">
        <v>2019</v>
      </c>
      <c r="BD5" s="13">
        <v>0.24399999999999999</v>
      </c>
      <c r="BE5" s="14">
        <v>0.27</v>
      </c>
      <c r="BF5" s="15">
        <v>4.2699999999999996</v>
      </c>
      <c r="BG5" s="15">
        <v>8.18</v>
      </c>
      <c r="BH5" s="16">
        <f>SUM(BD5:BE5:BF5)</f>
        <v>4.7839999999999998</v>
      </c>
    </row>
    <row r="6" spans="1:60" x14ac:dyDescent="0.2">
      <c r="A6" s="2" t="s">
        <v>80</v>
      </c>
      <c r="B6">
        <v>3</v>
      </c>
      <c r="C6">
        <v>2</v>
      </c>
      <c r="D6">
        <v>2</v>
      </c>
      <c r="E6">
        <v>0</v>
      </c>
      <c r="F6">
        <v>0</v>
      </c>
      <c r="G6">
        <v>3</v>
      </c>
      <c r="H6">
        <v>2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1</v>
      </c>
      <c r="AF6">
        <v>0</v>
      </c>
      <c r="AG6">
        <v>2</v>
      </c>
      <c r="AH6">
        <v>2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 t="s">
        <v>91</v>
      </c>
      <c r="AY6" s="3">
        <v>43599</v>
      </c>
      <c r="AZ6" t="s">
        <v>213</v>
      </c>
      <c r="BA6">
        <v>17.68</v>
      </c>
      <c r="BB6">
        <v>7.1</v>
      </c>
      <c r="BC6">
        <v>2019</v>
      </c>
      <c r="BD6" s="13">
        <v>0.68500000000000005</v>
      </c>
      <c r="BE6" s="14">
        <v>0.14299999999999999</v>
      </c>
      <c r="BF6" s="15">
        <v>3.9</v>
      </c>
      <c r="BG6" s="15">
        <v>7.24</v>
      </c>
      <c r="BH6" s="16">
        <f>SUM(BD6:BE6:BF6)</f>
        <v>4.7279999999999998</v>
      </c>
    </row>
    <row r="7" spans="1:60" x14ac:dyDescent="0.2">
      <c r="A7" s="2" t="s">
        <v>81</v>
      </c>
      <c r="B7">
        <v>2</v>
      </c>
      <c r="C7">
        <v>3</v>
      </c>
      <c r="D7">
        <v>2</v>
      </c>
      <c r="E7">
        <v>0</v>
      </c>
      <c r="F7">
        <v>0</v>
      </c>
      <c r="G7">
        <v>3</v>
      </c>
      <c r="H7">
        <v>3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1</v>
      </c>
      <c r="Q7">
        <v>2</v>
      </c>
      <c r="R7">
        <v>4</v>
      </c>
      <c r="S7">
        <v>0</v>
      </c>
      <c r="T7">
        <v>2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2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 t="s">
        <v>92</v>
      </c>
      <c r="AY7" s="3">
        <v>43621</v>
      </c>
      <c r="AZ7" t="s">
        <v>214</v>
      </c>
      <c r="BA7">
        <v>20.43</v>
      </c>
      <c r="BB7">
        <v>7.05</v>
      </c>
      <c r="BC7">
        <v>2019</v>
      </c>
      <c r="BD7" s="13">
        <v>1.28</v>
      </c>
      <c r="BE7" s="14">
        <v>0.13700000000000001</v>
      </c>
      <c r="BF7" s="15">
        <v>4.1100000000000003</v>
      </c>
      <c r="BG7" s="15">
        <v>8.2899999999999991</v>
      </c>
      <c r="BH7" s="16">
        <f>SUM(BD7:BE7:BF7)</f>
        <v>5.5270000000000001</v>
      </c>
    </row>
    <row r="8" spans="1:60" x14ac:dyDescent="0.2">
      <c r="A8" s="2" t="s">
        <v>82</v>
      </c>
      <c r="B8">
        <v>3</v>
      </c>
      <c r="C8">
        <v>3</v>
      </c>
      <c r="D8">
        <v>0</v>
      </c>
      <c r="E8">
        <v>0</v>
      </c>
      <c r="F8">
        <v>0</v>
      </c>
      <c r="G8">
        <v>3</v>
      </c>
      <c r="H8">
        <v>3</v>
      </c>
      <c r="I8">
        <v>2</v>
      </c>
      <c r="J8">
        <v>0</v>
      </c>
      <c r="K8">
        <v>2</v>
      </c>
      <c r="L8">
        <v>1</v>
      </c>
      <c r="M8">
        <v>0</v>
      </c>
      <c r="N8">
        <v>0</v>
      </c>
      <c r="O8">
        <v>2</v>
      </c>
      <c r="P8">
        <v>1</v>
      </c>
      <c r="Q8">
        <v>0</v>
      </c>
      <c r="R8">
        <v>3</v>
      </c>
      <c r="S8">
        <v>0</v>
      </c>
      <c r="T8">
        <v>0</v>
      </c>
      <c r="U8">
        <v>2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2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  <c r="AQ8">
        <v>0</v>
      </c>
      <c r="AR8">
        <v>1</v>
      </c>
      <c r="AS8">
        <v>1</v>
      </c>
      <c r="AT8">
        <v>1</v>
      </c>
      <c r="AU8">
        <v>2</v>
      </c>
      <c r="AV8">
        <v>0</v>
      </c>
      <c r="AW8">
        <v>1</v>
      </c>
      <c r="AX8" t="s">
        <v>93</v>
      </c>
      <c r="AY8" s="3">
        <v>43648</v>
      </c>
      <c r="AZ8" t="s">
        <v>214</v>
      </c>
      <c r="BA8">
        <v>22.01</v>
      </c>
      <c r="BB8">
        <v>7.07</v>
      </c>
      <c r="BC8">
        <v>2019</v>
      </c>
      <c r="BD8" s="13">
        <v>0.25900000000000001</v>
      </c>
      <c r="BE8" s="14">
        <v>7.1999999999999995E-2</v>
      </c>
      <c r="BF8" s="15">
        <v>3.9</v>
      </c>
      <c r="BG8" s="15">
        <v>6.83</v>
      </c>
      <c r="BH8" s="16">
        <f>SUM(BD8:BE8:BF8)</f>
        <v>4.2309999999999999</v>
      </c>
    </row>
    <row r="9" spans="1:60" x14ac:dyDescent="0.2">
      <c r="A9" s="2" t="s">
        <v>83</v>
      </c>
      <c r="B9">
        <v>3</v>
      </c>
      <c r="C9">
        <v>2</v>
      </c>
      <c r="D9">
        <v>1</v>
      </c>
      <c r="E9">
        <v>0</v>
      </c>
      <c r="F9">
        <v>1</v>
      </c>
      <c r="G9">
        <v>1</v>
      </c>
      <c r="H9">
        <v>3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2</v>
      </c>
      <c r="P9">
        <v>1</v>
      </c>
      <c r="Q9">
        <v>2</v>
      </c>
      <c r="R9">
        <v>2</v>
      </c>
      <c r="S9">
        <v>0</v>
      </c>
      <c r="T9">
        <v>2</v>
      </c>
      <c r="U9">
        <v>2</v>
      </c>
      <c r="V9">
        <v>1</v>
      </c>
      <c r="W9">
        <v>2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0</v>
      </c>
      <c r="AT9">
        <v>2</v>
      </c>
      <c r="AU9">
        <v>0</v>
      </c>
      <c r="AV9">
        <v>0</v>
      </c>
      <c r="AW9">
        <v>1</v>
      </c>
      <c r="AX9" t="s">
        <v>94</v>
      </c>
      <c r="AY9" s="3">
        <v>43682</v>
      </c>
      <c r="AZ9" t="s">
        <v>214</v>
      </c>
      <c r="BA9">
        <v>21.66</v>
      </c>
      <c r="BB9">
        <v>7.03</v>
      </c>
      <c r="BC9">
        <v>2019</v>
      </c>
      <c r="BD9" s="13">
        <v>0.17</v>
      </c>
      <c r="BE9" s="14">
        <v>3.2000000000000001E-2</v>
      </c>
      <c r="BF9" s="15">
        <v>4.0999999999999996</v>
      </c>
      <c r="BG9" s="15">
        <v>5.59</v>
      </c>
      <c r="BH9" s="16">
        <f>SUM(BD9:BE9:BF9)</f>
        <v>4.3019999999999996</v>
      </c>
    </row>
    <row r="10" spans="1:60" x14ac:dyDescent="0.2">
      <c r="A10" s="2" t="s">
        <v>84</v>
      </c>
      <c r="B10">
        <v>3</v>
      </c>
      <c r="C10">
        <v>2</v>
      </c>
      <c r="D10">
        <v>2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2</v>
      </c>
      <c r="U10">
        <v>0</v>
      </c>
      <c r="V10">
        <v>1</v>
      </c>
      <c r="W10">
        <v>2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1</v>
      </c>
      <c r="AQ10">
        <v>0</v>
      </c>
      <c r="AR10">
        <v>0</v>
      </c>
      <c r="AS10">
        <v>0</v>
      </c>
      <c r="AT10">
        <v>2</v>
      </c>
      <c r="AU10">
        <v>1</v>
      </c>
      <c r="AV10">
        <v>0</v>
      </c>
      <c r="AW10">
        <v>0</v>
      </c>
      <c r="AX10" t="s">
        <v>95</v>
      </c>
      <c r="AY10" s="3">
        <v>43714</v>
      </c>
      <c r="AZ10" t="s">
        <v>215</v>
      </c>
      <c r="BA10">
        <v>20.399999999999999</v>
      </c>
      <c r="BB10">
        <v>7.08</v>
      </c>
      <c r="BC10">
        <v>2019</v>
      </c>
      <c r="BD10" s="13">
        <v>0.192</v>
      </c>
      <c r="BE10" s="14">
        <v>3.5999999999999997E-2</v>
      </c>
      <c r="BF10" s="15">
        <v>4.2</v>
      </c>
      <c r="BG10" s="15">
        <v>6.06</v>
      </c>
      <c r="BH10" s="16">
        <f>SUM(BD10:BE10:BF10)</f>
        <v>4.4279999999999999</v>
      </c>
    </row>
    <row r="11" spans="1:60" x14ac:dyDescent="0.2">
      <c r="A11" s="2" t="s">
        <v>85</v>
      </c>
      <c r="B11">
        <v>3</v>
      </c>
      <c r="C11">
        <v>3</v>
      </c>
      <c r="D11">
        <v>1</v>
      </c>
      <c r="E11">
        <v>0</v>
      </c>
      <c r="F11">
        <v>0</v>
      </c>
      <c r="G11">
        <v>4</v>
      </c>
      <c r="H11">
        <v>2</v>
      </c>
      <c r="I11">
        <v>3</v>
      </c>
      <c r="J11">
        <v>0</v>
      </c>
      <c r="K11">
        <v>0</v>
      </c>
      <c r="L11">
        <v>0</v>
      </c>
      <c r="M11">
        <v>0</v>
      </c>
      <c r="N11">
        <v>3</v>
      </c>
      <c r="O11">
        <v>0</v>
      </c>
      <c r="P11">
        <v>0</v>
      </c>
      <c r="Q11">
        <v>4</v>
      </c>
      <c r="R11">
        <v>3</v>
      </c>
      <c r="S11">
        <v>1</v>
      </c>
      <c r="T11">
        <v>0</v>
      </c>
      <c r="U11">
        <v>3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 t="s">
        <v>96</v>
      </c>
      <c r="AY11" s="3">
        <v>43749</v>
      </c>
      <c r="AZ11" t="s">
        <v>215</v>
      </c>
      <c r="BA11">
        <v>18.36</v>
      </c>
      <c r="BB11">
        <v>6.94</v>
      </c>
      <c r="BC11">
        <v>2019</v>
      </c>
      <c r="BD11" s="13">
        <v>0.54</v>
      </c>
      <c r="BE11" s="14">
        <v>5.5E-2</v>
      </c>
      <c r="BF11" s="15">
        <v>4.78</v>
      </c>
      <c r="BG11" s="15">
        <v>6.4</v>
      </c>
      <c r="BH11" s="16">
        <f>SUM(BD11:BE11:BF11)</f>
        <v>5.375</v>
      </c>
    </row>
    <row r="12" spans="1:60" x14ac:dyDescent="0.2">
      <c r="A12" s="2" t="s">
        <v>86</v>
      </c>
      <c r="B12">
        <v>3</v>
      </c>
      <c r="C12">
        <v>2</v>
      </c>
      <c r="D12">
        <v>3</v>
      </c>
      <c r="E12">
        <v>0</v>
      </c>
      <c r="F12">
        <v>0</v>
      </c>
      <c r="G12">
        <v>2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2</v>
      </c>
      <c r="S12">
        <v>1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0</v>
      </c>
      <c r="AQ12">
        <v>0</v>
      </c>
      <c r="AR12">
        <v>1</v>
      </c>
      <c r="AS12">
        <v>0</v>
      </c>
      <c r="AT12">
        <v>2</v>
      </c>
      <c r="AU12">
        <v>2</v>
      </c>
      <c r="AV12">
        <v>0</v>
      </c>
      <c r="AW12">
        <v>0</v>
      </c>
      <c r="AX12" t="s">
        <v>97</v>
      </c>
      <c r="AY12" s="3">
        <v>43775</v>
      </c>
      <c r="AZ12" t="s">
        <v>215</v>
      </c>
      <c r="BA12">
        <v>15.56</v>
      </c>
      <c r="BB12">
        <v>6.97</v>
      </c>
      <c r="BC12">
        <v>2019</v>
      </c>
      <c r="BD12" s="13">
        <v>0.58699999999999997</v>
      </c>
      <c r="BE12" s="14">
        <v>0.14499999999999999</v>
      </c>
      <c r="BF12" s="15">
        <v>4.74</v>
      </c>
      <c r="BG12" s="15">
        <v>7.16</v>
      </c>
      <c r="BH12" s="16">
        <f>SUM(BD12:BE12:BF12)</f>
        <v>5.4720000000000004</v>
      </c>
    </row>
    <row r="13" spans="1:60" x14ac:dyDescent="0.2">
      <c r="A13" s="2" t="s">
        <v>102</v>
      </c>
      <c r="B13">
        <v>3</v>
      </c>
      <c r="C13">
        <v>2</v>
      </c>
      <c r="D13">
        <v>3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2</v>
      </c>
      <c r="S13">
        <v>0</v>
      </c>
      <c r="T13">
        <v>2</v>
      </c>
      <c r="U13">
        <v>2</v>
      </c>
      <c r="V13">
        <v>1</v>
      </c>
      <c r="W13">
        <v>2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0</v>
      </c>
      <c r="AX13" t="s">
        <v>98</v>
      </c>
      <c r="AY13" s="3">
        <v>43804</v>
      </c>
      <c r="AZ13" t="s">
        <v>212</v>
      </c>
      <c r="BA13">
        <v>13.74</v>
      </c>
      <c r="BB13">
        <v>6.98</v>
      </c>
      <c r="BC13">
        <v>2019</v>
      </c>
      <c r="BD13" s="13">
        <v>0.49299999999999999</v>
      </c>
      <c r="BE13" s="14">
        <v>0.157</v>
      </c>
      <c r="BF13" s="15">
        <v>4.66</v>
      </c>
      <c r="BG13" s="15">
        <v>6.96</v>
      </c>
      <c r="BH13" s="16">
        <f>SUM(BD13:BE13:BF13)</f>
        <v>5.3100000000000005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3426-FE6A-BB4D-83B7-623FA3B832CC}">
  <dimension ref="A1:BH13"/>
  <sheetViews>
    <sheetView topLeftCell="AQ1" workbookViewId="0">
      <selection activeCell="AY1" sqref="A1:AY1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8.33203125" bestFit="1" customWidth="1"/>
    <col min="4" max="4" width="28.33203125" bestFit="1" customWidth="1"/>
    <col min="5" max="5" width="28.1640625" bestFit="1" customWidth="1"/>
    <col min="6" max="6" width="11.1640625" bestFit="1" customWidth="1"/>
    <col min="7" max="7" width="15.83203125" bestFit="1" customWidth="1"/>
    <col min="8" max="9" width="14.6640625" bestFit="1" customWidth="1"/>
    <col min="10" max="10" width="15.1640625" bestFit="1" customWidth="1"/>
    <col min="11" max="11" width="14.6640625" bestFit="1" customWidth="1"/>
    <col min="12" max="12" width="12.83203125" bestFit="1" customWidth="1"/>
    <col min="13" max="13" width="19.83203125" bestFit="1" customWidth="1"/>
    <col min="14" max="14" width="8.1640625" bestFit="1" customWidth="1"/>
    <col min="15" max="15" width="28.6640625" bestFit="1" customWidth="1"/>
    <col min="16" max="16" width="14.33203125" bestFit="1" customWidth="1"/>
    <col min="17" max="17" width="11.83203125" bestFit="1" customWidth="1"/>
    <col min="18" max="18" width="9.6640625" bestFit="1" customWidth="1"/>
    <col min="19" max="19" width="13.1640625" bestFit="1" customWidth="1"/>
    <col min="20" max="20" width="20.5" bestFit="1" customWidth="1"/>
    <col min="21" max="21" width="29.6640625" bestFit="1" customWidth="1"/>
    <col min="22" max="22" width="21.33203125" bestFit="1" customWidth="1"/>
    <col min="23" max="23" width="23" bestFit="1" customWidth="1"/>
    <col min="24" max="24" width="21.1640625" bestFit="1" customWidth="1"/>
    <col min="25" max="25" width="13.5" bestFit="1" customWidth="1"/>
    <col min="26" max="26" width="40.1640625" bestFit="1" customWidth="1"/>
    <col min="27" max="27" width="29.83203125" bestFit="1" customWidth="1"/>
    <col min="28" max="28" width="15.83203125" bestFit="1" customWidth="1"/>
    <col min="29" max="29" width="9.5" bestFit="1" customWidth="1"/>
    <col min="30" max="30" width="11.5" bestFit="1" customWidth="1"/>
    <col min="31" max="31" width="12.33203125" bestFit="1" customWidth="1"/>
    <col min="32" max="32" width="14.6640625" bestFit="1" customWidth="1"/>
    <col min="33" max="33" width="12.6640625" bestFit="1" customWidth="1"/>
    <col min="34" max="34" width="19.33203125" bestFit="1" customWidth="1"/>
    <col min="35" max="35" width="25.83203125" bestFit="1" customWidth="1"/>
    <col min="36" max="36" width="13.5" bestFit="1" customWidth="1"/>
    <col min="37" max="37" width="25.33203125" bestFit="1" customWidth="1"/>
    <col min="38" max="38" width="13" bestFit="1" customWidth="1"/>
    <col min="39" max="39" width="36" bestFit="1" customWidth="1"/>
    <col min="40" max="40" width="29.83203125" bestFit="1" customWidth="1"/>
    <col min="41" max="41" width="28.6640625" bestFit="1" customWidth="1"/>
    <col min="42" max="42" width="30" bestFit="1" customWidth="1"/>
    <col min="43" max="43" width="11.83203125" bestFit="1" customWidth="1"/>
    <col min="44" max="44" width="14.6640625" bestFit="1" customWidth="1"/>
    <col min="45" max="45" width="17.83203125" bestFit="1" customWidth="1"/>
    <col min="46" max="46" width="17.6640625" bestFit="1" customWidth="1"/>
    <col min="47" max="47" width="24.5" bestFit="1" customWidth="1"/>
    <col min="48" max="48" width="16" bestFit="1" customWidth="1"/>
    <col min="49" max="49" width="15.6640625" bestFit="1" customWidth="1"/>
    <col min="50" max="50" width="17.6640625" bestFit="1" customWidth="1"/>
    <col min="51" max="51" width="18.5" bestFit="1" customWidth="1"/>
    <col min="52" max="52" width="10.1640625" bestFit="1" customWidth="1"/>
    <col min="53" max="53" width="17.5" bestFit="1" customWidth="1"/>
    <col min="54" max="54" width="5" bestFit="1" customWidth="1"/>
    <col min="55" max="55" width="7" bestFit="1" customWidth="1"/>
  </cols>
  <sheetData>
    <row r="1" spans="1:60" ht="24" x14ac:dyDescent="0.3">
      <c r="A1" s="5" t="s">
        <v>19</v>
      </c>
      <c r="B1" s="5" t="s">
        <v>20</v>
      </c>
      <c r="C1" s="5" t="s">
        <v>0</v>
      </c>
      <c r="D1" s="5" t="s">
        <v>21</v>
      </c>
      <c r="E1" s="5" t="s">
        <v>206</v>
      </c>
      <c r="F1" s="5" t="s">
        <v>1</v>
      </c>
      <c r="G1" s="5" t="s">
        <v>2</v>
      </c>
      <c r="H1" s="5" t="s">
        <v>22</v>
      </c>
      <c r="I1" s="5" t="s">
        <v>54</v>
      </c>
      <c r="J1" s="5" t="s">
        <v>178</v>
      </c>
      <c r="K1" s="5" t="s">
        <v>60</v>
      </c>
      <c r="L1" s="5" t="s">
        <v>74</v>
      </c>
      <c r="M1" s="5" t="s">
        <v>126</v>
      </c>
      <c r="N1" s="5" t="s">
        <v>100</v>
      </c>
      <c r="O1" s="5" t="s">
        <v>23</v>
      </c>
      <c r="P1" s="5" t="s">
        <v>24</v>
      </c>
      <c r="Q1" s="5" t="s">
        <v>55</v>
      </c>
      <c r="R1" s="5" t="s">
        <v>25</v>
      </c>
      <c r="S1" s="5" t="s">
        <v>101</v>
      </c>
      <c r="T1" s="5" t="s">
        <v>26</v>
      </c>
      <c r="U1" s="5" t="s">
        <v>61</v>
      </c>
      <c r="V1" s="5" t="s">
        <v>27</v>
      </c>
      <c r="W1" s="5" t="s">
        <v>28</v>
      </c>
      <c r="X1" s="5" t="s">
        <v>29</v>
      </c>
      <c r="Y1" s="5" t="s">
        <v>68</v>
      </c>
      <c r="Z1" s="5" t="s">
        <v>62</v>
      </c>
      <c r="AA1" s="5" t="s">
        <v>30</v>
      </c>
      <c r="AB1" s="5" t="s">
        <v>99</v>
      </c>
      <c r="AC1" s="5" t="s">
        <v>177</v>
      </c>
      <c r="AD1" s="5" t="s">
        <v>31</v>
      </c>
      <c r="AE1" s="5" t="s">
        <v>127</v>
      </c>
      <c r="AF1" s="5" t="s">
        <v>57</v>
      </c>
      <c r="AG1" s="5" t="s">
        <v>32</v>
      </c>
      <c r="AH1" s="5" t="s">
        <v>207</v>
      </c>
      <c r="AI1" s="5" t="s">
        <v>33</v>
      </c>
      <c r="AJ1" s="5" t="s">
        <v>34</v>
      </c>
      <c r="AK1" s="5" t="s">
        <v>35</v>
      </c>
      <c r="AL1" s="5" t="s">
        <v>65</v>
      </c>
      <c r="AM1" s="5" t="s">
        <v>208</v>
      </c>
      <c r="AN1" s="5" t="s">
        <v>209</v>
      </c>
      <c r="AO1" s="5" t="s">
        <v>36</v>
      </c>
      <c r="AP1" s="5" t="s">
        <v>37</v>
      </c>
      <c r="AQ1" s="5" t="s">
        <v>3</v>
      </c>
      <c r="AR1" s="5" t="s">
        <v>63</v>
      </c>
      <c r="AS1" s="5" t="s">
        <v>73</v>
      </c>
      <c r="AT1" s="5" t="s">
        <v>58</v>
      </c>
      <c r="AU1" s="5" t="s">
        <v>210</v>
      </c>
      <c r="AV1" s="5" t="s">
        <v>152</v>
      </c>
      <c r="AW1" s="5" t="s">
        <v>38</v>
      </c>
      <c r="AX1" s="5" t="s">
        <v>17</v>
      </c>
      <c r="AY1" s="5" t="s">
        <v>211</v>
      </c>
      <c r="AZ1" s="5" t="s">
        <v>40</v>
      </c>
      <c r="BA1" s="5" t="s">
        <v>39</v>
      </c>
      <c r="BB1" s="5" t="s">
        <v>4</v>
      </c>
      <c r="BC1" s="5" t="s">
        <v>203</v>
      </c>
      <c r="BD1" s="6" t="s">
        <v>216</v>
      </c>
      <c r="BE1" s="7" t="s">
        <v>217</v>
      </c>
      <c r="BF1" s="7" t="s">
        <v>218</v>
      </c>
      <c r="BG1" s="7" t="s">
        <v>219</v>
      </c>
      <c r="BH1" s="8" t="s">
        <v>220</v>
      </c>
    </row>
    <row r="2" spans="1:60" ht="17" customHeight="1" x14ac:dyDescent="0.2">
      <c r="A2" s="2" t="s">
        <v>103</v>
      </c>
      <c r="B2">
        <v>3</v>
      </c>
      <c r="C2">
        <v>2</v>
      </c>
      <c r="D2">
        <v>3</v>
      </c>
      <c r="E2">
        <v>0</v>
      </c>
      <c r="F2">
        <v>0</v>
      </c>
      <c r="G2">
        <v>2</v>
      </c>
      <c r="H2">
        <v>2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2</v>
      </c>
      <c r="S2">
        <v>0</v>
      </c>
      <c r="T2">
        <v>0</v>
      </c>
      <c r="U2">
        <v>0</v>
      </c>
      <c r="V2">
        <v>1</v>
      </c>
      <c r="W2">
        <v>2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2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1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 t="s">
        <v>114</v>
      </c>
      <c r="AY2" s="3">
        <v>43839</v>
      </c>
      <c r="AZ2" t="s">
        <v>212</v>
      </c>
      <c r="BA2">
        <v>13.8</v>
      </c>
      <c r="BB2">
        <v>7.03</v>
      </c>
      <c r="BC2">
        <v>2020</v>
      </c>
      <c r="BD2" s="13">
        <v>0.41599999999999998</v>
      </c>
      <c r="BE2" s="14">
        <v>0.246</v>
      </c>
      <c r="BF2" s="15">
        <v>4.78</v>
      </c>
      <c r="BG2" s="15">
        <v>7.63</v>
      </c>
      <c r="BH2" s="16">
        <f>SUM(BD2:BE2:BF2)</f>
        <v>5.4420000000000002</v>
      </c>
    </row>
    <row r="3" spans="1:60" x14ac:dyDescent="0.2">
      <c r="A3" s="2" t="s">
        <v>104</v>
      </c>
      <c r="B3">
        <v>2</v>
      </c>
      <c r="C3">
        <v>3</v>
      </c>
      <c r="D3">
        <v>2</v>
      </c>
      <c r="E3">
        <v>0</v>
      </c>
      <c r="F3">
        <v>0</v>
      </c>
      <c r="G3">
        <v>2</v>
      </c>
      <c r="H3">
        <v>2</v>
      </c>
      <c r="I3">
        <v>0</v>
      </c>
      <c r="J3">
        <v>0</v>
      </c>
      <c r="K3">
        <v>2</v>
      </c>
      <c r="L3">
        <v>0</v>
      </c>
      <c r="M3">
        <v>0</v>
      </c>
      <c r="N3">
        <v>2</v>
      </c>
      <c r="O3">
        <v>1</v>
      </c>
      <c r="P3">
        <v>0</v>
      </c>
      <c r="Q3">
        <v>3</v>
      </c>
      <c r="R3">
        <v>2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3</v>
      </c>
      <c r="AQ3">
        <v>2</v>
      </c>
      <c r="AR3">
        <v>0</v>
      </c>
      <c r="AS3">
        <v>0</v>
      </c>
      <c r="AT3">
        <v>0</v>
      </c>
      <c r="AU3">
        <v>1</v>
      </c>
      <c r="AV3">
        <v>0</v>
      </c>
      <c r="AW3">
        <v>1</v>
      </c>
      <c r="AX3" t="s">
        <v>115</v>
      </c>
      <c r="AY3" s="3">
        <v>43866</v>
      </c>
      <c r="AZ3" t="s">
        <v>212</v>
      </c>
      <c r="BA3">
        <v>12.39</v>
      </c>
      <c r="BB3">
        <v>6.93</v>
      </c>
      <c r="BC3">
        <v>2020</v>
      </c>
      <c r="BD3" s="13">
        <v>0.78900000000000003</v>
      </c>
      <c r="BE3" s="14">
        <v>0.41199999999999998</v>
      </c>
      <c r="BF3" s="15">
        <v>4.0599999999999996</v>
      </c>
      <c r="BG3" s="15">
        <v>6.58</v>
      </c>
      <c r="BH3" s="16">
        <f>SUM(BD3:BE3:BF3)</f>
        <v>5.2609999999999992</v>
      </c>
    </row>
    <row r="4" spans="1:60" ht="17" customHeight="1" x14ac:dyDescent="0.2">
      <c r="A4" s="2" t="s">
        <v>105</v>
      </c>
      <c r="B4">
        <v>3</v>
      </c>
      <c r="C4">
        <v>2</v>
      </c>
      <c r="D4">
        <v>3</v>
      </c>
      <c r="E4">
        <v>0</v>
      </c>
      <c r="F4">
        <v>0</v>
      </c>
      <c r="G4">
        <v>2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1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2</v>
      </c>
      <c r="AP4">
        <v>1</v>
      </c>
      <c r="AQ4">
        <v>0</v>
      </c>
      <c r="AR4">
        <v>1</v>
      </c>
      <c r="AS4">
        <v>0</v>
      </c>
      <c r="AT4">
        <v>0</v>
      </c>
      <c r="AU4">
        <v>1</v>
      </c>
      <c r="AV4">
        <v>0</v>
      </c>
      <c r="AW4">
        <v>1</v>
      </c>
      <c r="AX4" t="s">
        <v>116</v>
      </c>
      <c r="AY4" s="3">
        <v>43896</v>
      </c>
      <c r="AZ4" t="s">
        <v>213</v>
      </c>
      <c r="BA4">
        <v>13.43</v>
      </c>
      <c r="BB4">
        <v>6.96</v>
      </c>
      <c r="BC4">
        <v>2020</v>
      </c>
      <c r="BD4" s="13">
        <v>0.55500000000000005</v>
      </c>
      <c r="BE4" s="14">
        <v>0.55800000000000005</v>
      </c>
      <c r="BF4" s="15">
        <v>4.6100000000000003</v>
      </c>
      <c r="BG4" s="15">
        <v>7.66</v>
      </c>
      <c r="BH4" s="16">
        <f>SUM(BD4:BE4:BF4)</f>
        <v>5.7230000000000008</v>
      </c>
    </row>
    <row r="5" spans="1:60" x14ac:dyDescent="0.2">
      <c r="A5" s="2" t="s">
        <v>106</v>
      </c>
      <c r="B5">
        <v>4</v>
      </c>
      <c r="C5">
        <v>2</v>
      </c>
      <c r="D5">
        <v>4</v>
      </c>
      <c r="E5">
        <v>0</v>
      </c>
      <c r="F5">
        <v>0</v>
      </c>
      <c r="G5">
        <v>2</v>
      </c>
      <c r="H5">
        <v>2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2</v>
      </c>
      <c r="P5">
        <v>0</v>
      </c>
      <c r="Q5">
        <v>0</v>
      </c>
      <c r="R5">
        <v>3</v>
      </c>
      <c r="S5">
        <v>0</v>
      </c>
      <c r="T5">
        <v>1</v>
      </c>
      <c r="U5">
        <v>0</v>
      </c>
      <c r="V5">
        <v>2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2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3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 t="s">
        <v>117</v>
      </c>
      <c r="AY5" s="3">
        <v>43927</v>
      </c>
      <c r="AZ5" t="s">
        <v>213</v>
      </c>
      <c r="BA5">
        <v>15.94</v>
      </c>
      <c r="BB5">
        <v>7.08</v>
      </c>
      <c r="BC5">
        <v>2020</v>
      </c>
      <c r="BD5" s="13">
        <v>0.26100000000000001</v>
      </c>
      <c r="BE5" s="14">
        <v>0.46300000000000002</v>
      </c>
      <c r="BF5" s="15">
        <v>4.95</v>
      </c>
      <c r="BG5" s="15">
        <v>7.54</v>
      </c>
      <c r="BH5" s="16">
        <f>SUM(BD5:BE5:BF5)</f>
        <v>5.6740000000000004</v>
      </c>
    </row>
    <row r="6" spans="1:60" x14ac:dyDescent="0.2">
      <c r="A6" s="2" t="s">
        <v>107</v>
      </c>
      <c r="B6">
        <v>3</v>
      </c>
      <c r="C6">
        <v>2</v>
      </c>
      <c r="D6">
        <v>3</v>
      </c>
      <c r="E6">
        <v>0</v>
      </c>
      <c r="F6">
        <v>0</v>
      </c>
      <c r="G6">
        <v>2</v>
      </c>
      <c r="H6">
        <v>3</v>
      </c>
      <c r="I6">
        <v>2</v>
      </c>
      <c r="J6">
        <v>0</v>
      </c>
      <c r="K6">
        <v>0</v>
      </c>
      <c r="L6">
        <v>1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2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 t="s">
        <v>118</v>
      </c>
      <c r="AY6" s="3">
        <v>43956</v>
      </c>
      <c r="AZ6" t="s">
        <v>213</v>
      </c>
      <c r="BA6">
        <v>18.12</v>
      </c>
      <c r="BB6">
        <v>7.1</v>
      </c>
      <c r="BC6">
        <v>2020</v>
      </c>
      <c r="BD6" s="13">
        <v>0.23699999999999999</v>
      </c>
      <c r="BE6" s="14">
        <v>0.187</v>
      </c>
      <c r="BF6" s="15">
        <v>4.03</v>
      </c>
      <c r="BG6" s="15">
        <v>7.5</v>
      </c>
      <c r="BH6" s="16">
        <f>SUM(BD6:BE6:BF6)</f>
        <v>4.4540000000000006</v>
      </c>
    </row>
    <row r="7" spans="1:60" x14ac:dyDescent="0.2">
      <c r="A7" s="2" t="s">
        <v>108</v>
      </c>
      <c r="B7">
        <v>2</v>
      </c>
      <c r="C7">
        <v>3</v>
      </c>
      <c r="D7">
        <v>2</v>
      </c>
      <c r="E7">
        <v>0</v>
      </c>
      <c r="F7">
        <v>0</v>
      </c>
      <c r="G7">
        <v>2</v>
      </c>
      <c r="H7">
        <v>3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1</v>
      </c>
      <c r="T7">
        <v>2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119</v>
      </c>
      <c r="AY7" s="3">
        <v>43992</v>
      </c>
      <c r="AZ7" t="s">
        <v>214</v>
      </c>
      <c r="BA7">
        <v>20.22</v>
      </c>
      <c r="BB7">
        <v>7.08</v>
      </c>
      <c r="BC7">
        <v>2020</v>
      </c>
      <c r="BD7" s="13">
        <v>0.26800000000000002</v>
      </c>
      <c r="BE7" s="14">
        <v>0.14599999999999999</v>
      </c>
      <c r="BF7" s="15">
        <v>4.2699999999999996</v>
      </c>
      <c r="BG7" s="15">
        <v>6.95</v>
      </c>
      <c r="BH7" s="16">
        <f>SUM(BD7:BE7:BF7)</f>
        <v>4.6839999999999993</v>
      </c>
    </row>
    <row r="8" spans="1:60" x14ac:dyDescent="0.2">
      <c r="A8" s="2" t="s">
        <v>109</v>
      </c>
      <c r="B8">
        <v>3</v>
      </c>
      <c r="C8">
        <v>2</v>
      </c>
      <c r="D8">
        <v>2</v>
      </c>
      <c r="E8">
        <v>0</v>
      </c>
      <c r="F8">
        <v>0</v>
      </c>
      <c r="G8">
        <v>2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2</v>
      </c>
      <c r="R8">
        <v>2</v>
      </c>
      <c r="S8">
        <v>0</v>
      </c>
      <c r="T8">
        <v>0</v>
      </c>
      <c r="U8">
        <v>0</v>
      </c>
      <c r="V8">
        <v>2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2</v>
      </c>
      <c r="AP8">
        <v>1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 t="s">
        <v>120</v>
      </c>
      <c r="AY8" s="3">
        <v>44033</v>
      </c>
      <c r="AZ8" t="s">
        <v>214</v>
      </c>
      <c r="BA8">
        <v>21.35</v>
      </c>
      <c r="BB8">
        <v>7.13</v>
      </c>
      <c r="BC8">
        <v>2020</v>
      </c>
      <c r="BD8" s="13">
        <v>0.20499999999999999</v>
      </c>
      <c r="BE8" s="14">
        <v>8.6999999999999994E-2</v>
      </c>
      <c r="BF8" s="15">
        <v>3.71</v>
      </c>
      <c r="BG8" s="15">
        <v>7.03</v>
      </c>
      <c r="BH8" s="16">
        <f>SUM(BD8:BE8:BF8)</f>
        <v>4.0019999999999998</v>
      </c>
    </row>
    <row r="9" spans="1:60" x14ac:dyDescent="0.2">
      <c r="A9" s="2" t="s">
        <v>110</v>
      </c>
      <c r="B9">
        <v>3</v>
      </c>
      <c r="C9">
        <v>2</v>
      </c>
      <c r="D9">
        <v>1</v>
      </c>
      <c r="E9">
        <v>0</v>
      </c>
      <c r="F9">
        <v>0</v>
      </c>
      <c r="G9">
        <v>3</v>
      </c>
      <c r="H9">
        <v>2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2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2</v>
      </c>
      <c r="AH9">
        <v>2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2</v>
      </c>
      <c r="AP9">
        <v>1</v>
      </c>
      <c r="AQ9">
        <v>0</v>
      </c>
      <c r="AR9">
        <v>2</v>
      </c>
      <c r="AS9">
        <v>0</v>
      </c>
      <c r="AT9">
        <v>2</v>
      </c>
      <c r="AU9">
        <v>2</v>
      </c>
      <c r="AV9">
        <v>0</v>
      </c>
      <c r="AW9">
        <v>0</v>
      </c>
      <c r="AX9" t="s">
        <v>121</v>
      </c>
      <c r="AY9" s="3">
        <v>44064</v>
      </c>
      <c r="AZ9" t="s">
        <v>214</v>
      </c>
      <c r="BA9">
        <v>23.04</v>
      </c>
      <c r="BB9">
        <v>7.15</v>
      </c>
      <c r="BC9">
        <v>2020</v>
      </c>
      <c r="BD9" s="13">
        <v>0.46</v>
      </c>
      <c r="BE9" s="14">
        <v>9.8000000000000004E-2</v>
      </c>
      <c r="BF9" s="15">
        <v>3.48</v>
      </c>
      <c r="BG9" s="15">
        <v>6.94</v>
      </c>
      <c r="BH9" s="16">
        <f>SUM(BD9:BE9:BF9)</f>
        <v>4.0380000000000003</v>
      </c>
    </row>
    <row r="10" spans="1:60" x14ac:dyDescent="0.2">
      <c r="A10" s="2" t="s">
        <v>111</v>
      </c>
      <c r="B10">
        <v>3</v>
      </c>
      <c r="C10">
        <v>2</v>
      </c>
      <c r="D10">
        <v>2</v>
      </c>
      <c r="E10">
        <v>0</v>
      </c>
      <c r="F10">
        <v>0</v>
      </c>
      <c r="G10">
        <v>2</v>
      </c>
      <c r="H10">
        <v>0</v>
      </c>
      <c r="I10">
        <v>2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2</v>
      </c>
      <c r="S10">
        <v>0</v>
      </c>
      <c r="T10">
        <v>3</v>
      </c>
      <c r="U10">
        <v>0</v>
      </c>
      <c r="V10">
        <v>1</v>
      </c>
      <c r="W10">
        <v>2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2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2</v>
      </c>
      <c r="AV10">
        <v>0</v>
      </c>
      <c r="AW10">
        <v>0</v>
      </c>
      <c r="AX10" t="s">
        <v>122</v>
      </c>
      <c r="AY10" s="3">
        <v>44088</v>
      </c>
      <c r="AZ10" t="s">
        <v>215</v>
      </c>
      <c r="BA10">
        <v>21.25</v>
      </c>
      <c r="BB10">
        <v>7.02</v>
      </c>
      <c r="BC10">
        <v>2020</v>
      </c>
      <c r="BD10" s="13">
        <v>0.33300000000000002</v>
      </c>
      <c r="BE10" s="14">
        <v>8.1000000000000003E-2</v>
      </c>
      <c r="BF10" s="15">
        <v>5.13</v>
      </c>
      <c r="BG10" s="15">
        <v>7.81</v>
      </c>
      <c r="BH10" s="16">
        <f>SUM(BD10:BE10:BF10)</f>
        <v>5.5439999999999996</v>
      </c>
    </row>
    <row r="11" spans="1:60" x14ac:dyDescent="0.2">
      <c r="A11" s="2" t="s">
        <v>112</v>
      </c>
      <c r="B11">
        <v>3</v>
      </c>
      <c r="C11">
        <v>2</v>
      </c>
      <c r="D11">
        <v>2</v>
      </c>
      <c r="E11">
        <v>0</v>
      </c>
      <c r="F11">
        <v>0</v>
      </c>
      <c r="G11">
        <v>2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2</v>
      </c>
      <c r="S11">
        <v>0</v>
      </c>
      <c r="T11">
        <v>2</v>
      </c>
      <c r="U11">
        <v>0</v>
      </c>
      <c r="V11">
        <v>2</v>
      </c>
      <c r="W11">
        <v>1</v>
      </c>
      <c r="X11">
        <v>0</v>
      </c>
      <c r="Y11">
        <v>2</v>
      </c>
      <c r="Z11">
        <v>1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1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</v>
      </c>
      <c r="AR11">
        <v>2</v>
      </c>
      <c r="AS11">
        <v>2</v>
      </c>
      <c r="AT11">
        <v>1</v>
      </c>
      <c r="AU11">
        <v>2</v>
      </c>
      <c r="AV11">
        <v>0</v>
      </c>
      <c r="AW11">
        <v>0</v>
      </c>
      <c r="AX11" t="s">
        <v>123</v>
      </c>
      <c r="AY11" s="3">
        <v>44125</v>
      </c>
      <c r="AZ11" t="s">
        <v>215</v>
      </c>
      <c r="BA11">
        <v>18.77</v>
      </c>
      <c r="BB11">
        <v>6.89</v>
      </c>
      <c r="BC11">
        <v>2020</v>
      </c>
      <c r="BD11" s="13">
        <v>0.33800000000000002</v>
      </c>
      <c r="BE11" s="14">
        <v>9.5000000000000001E-2</v>
      </c>
      <c r="BF11" s="15">
        <v>4.49</v>
      </c>
      <c r="BG11" s="15">
        <v>7.44</v>
      </c>
      <c r="BH11" s="16">
        <f>SUM(BD11:BE11:BF11)</f>
        <v>4.923</v>
      </c>
    </row>
    <row r="12" spans="1:60" x14ac:dyDescent="0.2">
      <c r="A12" s="2" t="s">
        <v>113</v>
      </c>
      <c r="B12">
        <v>3</v>
      </c>
      <c r="C12">
        <v>2</v>
      </c>
      <c r="D12">
        <v>2</v>
      </c>
      <c r="E12">
        <v>0</v>
      </c>
      <c r="F12">
        <v>0</v>
      </c>
      <c r="G12">
        <v>2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2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2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2</v>
      </c>
      <c r="AV12">
        <v>0</v>
      </c>
      <c r="AW12">
        <v>0</v>
      </c>
      <c r="AX12" t="s">
        <v>124</v>
      </c>
      <c r="AY12" s="3">
        <v>44153</v>
      </c>
      <c r="AZ12" t="s">
        <v>215</v>
      </c>
      <c r="BA12">
        <v>17.329999999999998</v>
      </c>
      <c r="BB12">
        <v>6.93</v>
      </c>
      <c r="BC12">
        <v>2020</v>
      </c>
      <c r="BD12" s="13">
        <v>0.39700000000000002</v>
      </c>
      <c r="BE12" s="14">
        <v>9.8000000000000004E-2</v>
      </c>
      <c r="BF12" s="15">
        <v>5.32</v>
      </c>
      <c r="BG12" s="15">
        <v>7.78</v>
      </c>
      <c r="BH12" s="16">
        <f>SUM(BD12:BE12:BF12)</f>
        <v>5.8150000000000004</v>
      </c>
    </row>
    <row r="13" spans="1:60" x14ac:dyDescent="0.2">
      <c r="A13" s="2" t="s">
        <v>140</v>
      </c>
      <c r="B13">
        <v>2</v>
      </c>
      <c r="C13">
        <v>2</v>
      </c>
      <c r="D13">
        <v>2</v>
      </c>
      <c r="E13">
        <v>0</v>
      </c>
      <c r="F13">
        <v>0</v>
      </c>
      <c r="G13">
        <v>3</v>
      </c>
      <c r="H13">
        <v>4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2</v>
      </c>
      <c r="S13">
        <v>1</v>
      </c>
      <c r="T13">
        <v>3</v>
      </c>
      <c r="U13">
        <v>0</v>
      </c>
      <c r="V13">
        <v>2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 t="s">
        <v>125</v>
      </c>
      <c r="AY13" s="3">
        <v>44182</v>
      </c>
      <c r="AZ13" t="s">
        <v>212</v>
      </c>
      <c r="BA13">
        <v>14.02</v>
      </c>
      <c r="BB13">
        <v>6.88</v>
      </c>
      <c r="BC13">
        <v>2020</v>
      </c>
      <c r="BD13" s="13">
        <v>0.31900000000000001</v>
      </c>
      <c r="BE13" s="14">
        <v>9.7000000000000003E-2</v>
      </c>
      <c r="BF13" s="15">
        <v>5.52</v>
      </c>
      <c r="BG13" s="15">
        <v>7.71</v>
      </c>
      <c r="BH13" s="16">
        <f>SUM(BD13:BE13:BF13)</f>
        <v>5.9359999999999999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4E64-8A91-AB4B-AC08-A1E25E7F04F3}">
  <dimension ref="A1:BH13"/>
  <sheetViews>
    <sheetView topLeftCell="AP1" workbookViewId="0">
      <selection activeCell="AX1" sqref="A1:AX1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8.33203125" bestFit="1" customWidth="1"/>
    <col min="4" max="4" width="28.33203125" bestFit="1" customWidth="1"/>
    <col min="5" max="5" width="28.1640625" bestFit="1" customWidth="1"/>
    <col min="6" max="6" width="11.1640625" bestFit="1" customWidth="1"/>
    <col min="7" max="7" width="15.83203125" bestFit="1" customWidth="1"/>
    <col min="8" max="9" width="14.6640625" bestFit="1" customWidth="1"/>
    <col min="10" max="10" width="15.1640625" bestFit="1" customWidth="1"/>
    <col min="11" max="11" width="14.6640625" bestFit="1" customWidth="1"/>
    <col min="12" max="12" width="12.83203125" bestFit="1" customWidth="1"/>
    <col min="13" max="13" width="19.83203125" bestFit="1" customWidth="1"/>
    <col min="14" max="14" width="8.1640625" bestFit="1" customWidth="1"/>
    <col min="15" max="15" width="28.6640625" bestFit="1" customWidth="1"/>
    <col min="16" max="16" width="14.33203125" bestFit="1" customWidth="1"/>
    <col min="17" max="17" width="11.83203125" bestFit="1" customWidth="1"/>
    <col min="18" max="18" width="9.6640625" bestFit="1" customWidth="1"/>
    <col min="19" max="19" width="13.1640625" bestFit="1" customWidth="1"/>
    <col min="20" max="20" width="20.5" bestFit="1" customWidth="1"/>
    <col min="21" max="21" width="29.6640625" bestFit="1" customWidth="1"/>
    <col min="22" max="22" width="21.33203125" bestFit="1" customWidth="1"/>
    <col min="23" max="23" width="23" bestFit="1" customWidth="1"/>
    <col min="24" max="24" width="21.1640625" bestFit="1" customWidth="1"/>
    <col min="25" max="25" width="13.5" bestFit="1" customWidth="1"/>
    <col min="26" max="26" width="40.1640625" bestFit="1" customWidth="1"/>
    <col min="27" max="27" width="29.83203125" bestFit="1" customWidth="1"/>
    <col min="28" max="28" width="15.83203125" bestFit="1" customWidth="1"/>
    <col min="29" max="29" width="9.5" bestFit="1" customWidth="1"/>
    <col min="30" max="30" width="11.5" bestFit="1" customWidth="1"/>
    <col min="31" max="31" width="12.33203125" bestFit="1" customWidth="1"/>
    <col min="32" max="32" width="14.6640625" bestFit="1" customWidth="1"/>
    <col min="33" max="33" width="12.6640625" bestFit="1" customWidth="1"/>
    <col min="34" max="34" width="19.33203125" bestFit="1" customWidth="1"/>
    <col min="35" max="35" width="25.83203125" bestFit="1" customWidth="1"/>
    <col min="36" max="36" width="13.5" bestFit="1" customWidth="1"/>
    <col min="37" max="37" width="25.33203125" bestFit="1" customWidth="1"/>
    <col min="38" max="38" width="13" bestFit="1" customWidth="1"/>
    <col min="39" max="39" width="36" bestFit="1" customWidth="1"/>
    <col min="40" max="40" width="29.83203125" bestFit="1" customWidth="1"/>
    <col min="41" max="41" width="28.6640625" bestFit="1" customWidth="1"/>
    <col min="42" max="42" width="30" bestFit="1" customWidth="1"/>
    <col min="43" max="43" width="11.83203125" bestFit="1" customWidth="1"/>
    <col min="44" max="44" width="14.6640625" bestFit="1" customWidth="1"/>
    <col min="45" max="45" width="17.83203125" bestFit="1" customWidth="1"/>
    <col min="46" max="46" width="17.6640625" bestFit="1" customWidth="1"/>
    <col min="47" max="47" width="24.5" bestFit="1" customWidth="1"/>
    <col min="48" max="48" width="16" bestFit="1" customWidth="1"/>
    <col min="49" max="49" width="15.6640625" bestFit="1" customWidth="1"/>
    <col min="50" max="50" width="17.6640625" bestFit="1" customWidth="1"/>
    <col min="51" max="51" width="11.6640625" customWidth="1"/>
    <col min="52" max="52" width="10.1640625" bestFit="1" customWidth="1"/>
    <col min="53" max="53" width="17.5" bestFit="1" customWidth="1"/>
    <col min="54" max="54" width="5" bestFit="1" customWidth="1"/>
    <col min="55" max="55" width="7" bestFit="1" customWidth="1"/>
  </cols>
  <sheetData>
    <row r="1" spans="1:60" ht="24" x14ac:dyDescent="0.3">
      <c r="A1" s="5" t="s">
        <v>19</v>
      </c>
      <c r="B1" s="5" t="s">
        <v>20</v>
      </c>
      <c r="C1" s="5" t="s">
        <v>0</v>
      </c>
      <c r="D1" s="5" t="s">
        <v>21</v>
      </c>
      <c r="E1" s="5" t="s">
        <v>206</v>
      </c>
      <c r="F1" s="5" t="s">
        <v>1</v>
      </c>
      <c r="G1" s="5" t="s">
        <v>2</v>
      </c>
      <c r="H1" s="5" t="s">
        <v>22</v>
      </c>
      <c r="I1" s="5" t="s">
        <v>54</v>
      </c>
      <c r="J1" s="5" t="s">
        <v>178</v>
      </c>
      <c r="K1" s="5" t="s">
        <v>60</v>
      </c>
      <c r="L1" s="5" t="s">
        <v>74</v>
      </c>
      <c r="M1" s="5" t="s">
        <v>126</v>
      </c>
      <c r="N1" s="5" t="s">
        <v>100</v>
      </c>
      <c r="O1" s="5" t="s">
        <v>23</v>
      </c>
      <c r="P1" s="5" t="s">
        <v>24</v>
      </c>
      <c r="Q1" s="5" t="s">
        <v>55</v>
      </c>
      <c r="R1" s="5" t="s">
        <v>25</v>
      </c>
      <c r="S1" s="5" t="s">
        <v>101</v>
      </c>
      <c r="T1" s="5" t="s">
        <v>26</v>
      </c>
      <c r="U1" s="5" t="s">
        <v>61</v>
      </c>
      <c r="V1" s="5" t="s">
        <v>27</v>
      </c>
      <c r="W1" s="5" t="s">
        <v>28</v>
      </c>
      <c r="X1" s="5" t="s">
        <v>29</v>
      </c>
      <c r="Y1" s="5" t="s">
        <v>68</v>
      </c>
      <c r="Z1" s="5" t="s">
        <v>62</v>
      </c>
      <c r="AA1" s="5" t="s">
        <v>30</v>
      </c>
      <c r="AB1" s="5" t="s">
        <v>99</v>
      </c>
      <c r="AC1" s="5" t="s">
        <v>177</v>
      </c>
      <c r="AD1" s="5" t="s">
        <v>31</v>
      </c>
      <c r="AE1" s="5" t="s">
        <v>127</v>
      </c>
      <c r="AF1" s="5" t="s">
        <v>57</v>
      </c>
      <c r="AG1" s="5" t="s">
        <v>32</v>
      </c>
      <c r="AH1" s="5" t="s">
        <v>207</v>
      </c>
      <c r="AI1" s="5" t="s">
        <v>33</v>
      </c>
      <c r="AJ1" s="5" t="s">
        <v>34</v>
      </c>
      <c r="AK1" s="5" t="s">
        <v>35</v>
      </c>
      <c r="AL1" s="5" t="s">
        <v>65</v>
      </c>
      <c r="AM1" s="5" t="s">
        <v>208</v>
      </c>
      <c r="AN1" s="5" t="s">
        <v>209</v>
      </c>
      <c r="AO1" s="5" t="s">
        <v>36</v>
      </c>
      <c r="AP1" s="5" t="s">
        <v>37</v>
      </c>
      <c r="AQ1" s="5" t="s">
        <v>3</v>
      </c>
      <c r="AR1" s="5" t="s">
        <v>63</v>
      </c>
      <c r="AS1" s="5" t="s">
        <v>73</v>
      </c>
      <c r="AT1" s="5" t="s">
        <v>58</v>
      </c>
      <c r="AU1" s="5" t="s">
        <v>210</v>
      </c>
      <c r="AV1" s="5" t="s">
        <v>152</v>
      </c>
      <c r="AW1" s="5" t="s">
        <v>38</v>
      </c>
      <c r="AX1" s="5" t="s">
        <v>17</v>
      </c>
      <c r="AY1" s="5" t="s">
        <v>205</v>
      </c>
      <c r="AZ1" s="5" t="s">
        <v>40</v>
      </c>
      <c r="BA1" s="5" t="s">
        <v>39</v>
      </c>
      <c r="BB1" s="5" t="s">
        <v>4</v>
      </c>
      <c r="BC1" s="5" t="s">
        <v>203</v>
      </c>
      <c r="BD1" s="6" t="s">
        <v>216</v>
      </c>
      <c r="BE1" s="7" t="s">
        <v>217</v>
      </c>
      <c r="BF1" s="7" t="s">
        <v>218</v>
      </c>
      <c r="BG1" s="7" t="s">
        <v>219</v>
      </c>
      <c r="BH1" s="8" t="s">
        <v>220</v>
      </c>
    </row>
    <row r="2" spans="1:60" x14ac:dyDescent="0.2">
      <c r="A2" s="2" t="s">
        <v>141</v>
      </c>
      <c r="B2">
        <v>3</v>
      </c>
      <c r="C2">
        <v>2</v>
      </c>
      <c r="D2">
        <v>3</v>
      </c>
      <c r="E2">
        <v>0</v>
      </c>
      <c r="F2">
        <v>0</v>
      </c>
      <c r="G2">
        <v>2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2</v>
      </c>
      <c r="S2">
        <v>0</v>
      </c>
      <c r="T2">
        <v>3</v>
      </c>
      <c r="U2">
        <v>0</v>
      </c>
      <c r="V2">
        <v>2</v>
      </c>
      <c r="W2">
        <v>2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2</v>
      </c>
      <c r="AG2">
        <v>1</v>
      </c>
      <c r="AH2">
        <v>0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2</v>
      </c>
      <c r="AU2">
        <v>0</v>
      </c>
      <c r="AV2">
        <v>0</v>
      </c>
      <c r="AW2">
        <v>1</v>
      </c>
      <c r="AX2" t="s">
        <v>128</v>
      </c>
      <c r="AY2" s="3">
        <v>44207</v>
      </c>
      <c r="AZ2" t="s">
        <v>212</v>
      </c>
      <c r="BA2">
        <v>12.31</v>
      </c>
      <c r="BB2">
        <v>6.87</v>
      </c>
      <c r="BC2">
        <v>2021</v>
      </c>
      <c r="BD2" s="13">
        <v>0.56000000000000005</v>
      </c>
      <c r="BE2" s="14">
        <v>0.16600000000000001</v>
      </c>
      <c r="BF2" s="15">
        <v>4.28</v>
      </c>
      <c r="BG2" s="15">
        <v>7.63</v>
      </c>
      <c r="BH2" s="16">
        <f>SUM(BD2:BE2:BF2)</f>
        <v>5.0060000000000002</v>
      </c>
    </row>
    <row r="3" spans="1:60" x14ac:dyDescent="0.2">
      <c r="A3" s="2" t="s">
        <v>142</v>
      </c>
      <c r="B3">
        <v>3</v>
      </c>
      <c r="C3">
        <v>2</v>
      </c>
      <c r="D3">
        <v>3</v>
      </c>
      <c r="E3">
        <v>0</v>
      </c>
      <c r="F3">
        <v>0</v>
      </c>
      <c r="G3">
        <v>3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2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2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1</v>
      </c>
      <c r="AX3" t="s">
        <v>129</v>
      </c>
      <c r="AY3" s="3">
        <v>44246</v>
      </c>
      <c r="AZ3" t="s">
        <v>212</v>
      </c>
      <c r="BA3">
        <v>11.94</v>
      </c>
      <c r="BB3">
        <v>6.88</v>
      </c>
      <c r="BC3">
        <v>2021</v>
      </c>
      <c r="BD3" s="13">
        <v>0.79500000000000004</v>
      </c>
      <c r="BE3" s="14">
        <v>0.36599999999999999</v>
      </c>
      <c r="BF3" s="15">
        <v>3.83</v>
      </c>
      <c r="BG3" s="15">
        <v>7.31</v>
      </c>
      <c r="BH3" s="16">
        <f>SUM(BD3:BE3:BF3)</f>
        <v>4.9909999999999997</v>
      </c>
    </row>
    <row r="4" spans="1:60" x14ac:dyDescent="0.2">
      <c r="A4" s="2" t="s">
        <v>143</v>
      </c>
      <c r="B4">
        <v>4</v>
      </c>
      <c r="C4">
        <v>3</v>
      </c>
      <c r="D4">
        <v>3</v>
      </c>
      <c r="E4">
        <v>0</v>
      </c>
      <c r="F4">
        <v>0</v>
      </c>
      <c r="G4">
        <v>3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2</v>
      </c>
      <c r="S4">
        <v>2</v>
      </c>
      <c r="T4">
        <v>2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1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1</v>
      </c>
      <c r="AW4">
        <v>0</v>
      </c>
      <c r="AX4" t="s">
        <v>130</v>
      </c>
      <c r="AY4" s="3">
        <v>44279</v>
      </c>
      <c r="AZ4" t="s">
        <v>213</v>
      </c>
      <c r="BA4">
        <v>13.38</v>
      </c>
      <c r="BB4">
        <v>6.88</v>
      </c>
      <c r="BC4">
        <v>2021</v>
      </c>
      <c r="BD4" s="13">
        <v>0.42</v>
      </c>
      <c r="BE4" s="14">
        <v>0.29799999999999999</v>
      </c>
      <c r="BF4" s="15">
        <v>5.7</v>
      </c>
      <c r="BG4" s="15">
        <v>8.42</v>
      </c>
      <c r="BH4" s="16">
        <f>SUM(BD4:BE4:BF4)</f>
        <v>6.4180000000000001</v>
      </c>
    </row>
    <row r="5" spans="1:60" x14ac:dyDescent="0.2">
      <c r="A5" s="2" t="s">
        <v>144</v>
      </c>
      <c r="B5">
        <v>2</v>
      </c>
      <c r="C5">
        <v>3</v>
      </c>
      <c r="D5">
        <v>2</v>
      </c>
      <c r="E5">
        <v>0</v>
      </c>
      <c r="F5">
        <v>0</v>
      </c>
      <c r="G5">
        <v>4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2</v>
      </c>
      <c r="R5">
        <v>2</v>
      </c>
      <c r="S5">
        <v>0</v>
      </c>
      <c r="T5">
        <v>3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 t="s">
        <v>131</v>
      </c>
      <c r="AY5" s="3">
        <v>44308</v>
      </c>
      <c r="AZ5" t="s">
        <v>213</v>
      </c>
      <c r="BA5">
        <v>14.37</v>
      </c>
      <c r="BB5">
        <v>6.91</v>
      </c>
      <c r="BC5">
        <v>2021</v>
      </c>
      <c r="BD5" s="13">
        <v>0.55200000000000005</v>
      </c>
      <c r="BE5" s="14">
        <v>0.38</v>
      </c>
      <c r="BF5" s="15">
        <v>5.31</v>
      </c>
      <c r="BG5" s="15">
        <v>8.09</v>
      </c>
      <c r="BH5" s="16">
        <f>SUM(BD5:BE5:BF5)</f>
        <v>6.242</v>
      </c>
    </row>
    <row r="6" spans="1:60" x14ac:dyDescent="0.2">
      <c r="A6" s="2" t="s">
        <v>145</v>
      </c>
      <c r="B6">
        <v>4</v>
      </c>
      <c r="C6">
        <v>2</v>
      </c>
      <c r="D6">
        <v>3</v>
      </c>
      <c r="E6">
        <v>0</v>
      </c>
      <c r="F6">
        <v>0</v>
      </c>
      <c r="G6">
        <v>0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0</v>
      </c>
      <c r="Q6">
        <v>1</v>
      </c>
      <c r="R6">
        <v>4</v>
      </c>
      <c r="S6">
        <v>0</v>
      </c>
      <c r="T6">
        <v>2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1</v>
      </c>
      <c r="AQ6">
        <v>0</v>
      </c>
      <c r="AR6">
        <v>1</v>
      </c>
      <c r="AS6">
        <v>0</v>
      </c>
      <c r="AT6">
        <v>1</v>
      </c>
      <c r="AU6">
        <v>1</v>
      </c>
      <c r="AV6">
        <v>0</v>
      </c>
      <c r="AW6">
        <v>0</v>
      </c>
      <c r="AX6" t="s">
        <v>132</v>
      </c>
      <c r="AY6" s="3">
        <v>44335</v>
      </c>
      <c r="AZ6" t="s">
        <v>213</v>
      </c>
      <c r="BA6">
        <v>16.28</v>
      </c>
      <c r="BB6">
        <v>6.78</v>
      </c>
      <c r="BC6">
        <v>2021</v>
      </c>
      <c r="BD6" s="13">
        <v>0.33200000000000002</v>
      </c>
      <c r="BE6" s="14">
        <v>0.123</v>
      </c>
      <c r="BF6" s="15">
        <v>5.1100000000000003</v>
      </c>
      <c r="BG6" s="15">
        <v>6.73</v>
      </c>
      <c r="BH6" s="16">
        <f>SUM(BD6:BE6:BF6)</f>
        <v>5.5650000000000004</v>
      </c>
    </row>
    <row r="7" spans="1:60" x14ac:dyDescent="0.2">
      <c r="A7" s="2" t="s">
        <v>146</v>
      </c>
      <c r="B7">
        <v>3</v>
      </c>
      <c r="C7">
        <v>2</v>
      </c>
      <c r="D7">
        <v>2</v>
      </c>
      <c r="E7">
        <v>0</v>
      </c>
      <c r="F7">
        <v>0</v>
      </c>
      <c r="G7">
        <v>2</v>
      </c>
      <c r="H7">
        <v>3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3</v>
      </c>
      <c r="S7">
        <v>0</v>
      </c>
      <c r="T7">
        <v>2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2</v>
      </c>
      <c r="AH7">
        <v>2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2</v>
      </c>
      <c r="AU7">
        <v>0</v>
      </c>
      <c r="AV7">
        <v>0</v>
      </c>
      <c r="AW7">
        <v>0</v>
      </c>
      <c r="AX7" t="s">
        <v>133</v>
      </c>
      <c r="AY7" s="3">
        <v>44369</v>
      </c>
      <c r="AZ7" t="s">
        <v>214</v>
      </c>
      <c r="BA7">
        <v>20.04</v>
      </c>
      <c r="BB7">
        <v>6.76</v>
      </c>
      <c r="BC7">
        <v>2021</v>
      </c>
      <c r="BD7" s="13">
        <v>0.54400000000000004</v>
      </c>
      <c r="BE7" s="14">
        <v>0.123</v>
      </c>
      <c r="BF7" s="15">
        <v>3.82</v>
      </c>
      <c r="BG7" s="15">
        <v>5.85</v>
      </c>
      <c r="BH7" s="16">
        <f>SUM(BD7:BE7:BF7)</f>
        <v>4.4870000000000001</v>
      </c>
    </row>
    <row r="8" spans="1:60" x14ac:dyDescent="0.2">
      <c r="A8" s="2" t="s">
        <v>147</v>
      </c>
      <c r="B8">
        <v>2</v>
      </c>
      <c r="C8">
        <v>4</v>
      </c>
      <c r="D8">
        <v>0</v>
      </c>
      <c r="E8">
        <v>0</v>
      </c>
      <c r="F8">
        <v>0</v>
      </c>
      <c r="G8">
        <v>2</v>
      </c>
      <c r="H8">
        <v>3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0</v>
      </c>
      <c r="P8">
        <v>0</v>
      </c>
      <c r="Q8">
        <v>2</v>
      </c>
      <c r="R8">
        <v>3</v>
      </c>
      <c r="S8">
        <v>1</v>
      </c>
      <c r="T8">
        <v>2</v>
      </c>
      <c r="U8">
        <v>0</v>
      </c>
      <c r="V8">
        <v>2</v>
      </c>
      <c r="W8">
        <v>0</v>
      </c>
      <c r="X8">
        <v>0</v>
      </c>
      <c r="Y8">
        <v>0</v>
      </c>
      <c r="Z8">
        <v>2</v>
      </c>
      <c r="AA8">
        <v>0</v>
      </c>
      <c r="AB8">
        <v>2</v>
      </c>
      <c r="AC8">
        <v>0</v>
      </c>
      <c r="AD8">
        <v>3</v>
      </c>
      <c r="AE8">
        <v>0</v>
      </c>
      <c r="AF8">
        <v>1</v>
      </c>
      <c r="AG8">
        <v>1</v>
      </c>
      <c r="AH8">
        <v>2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2</v>
      </c>
      <c r="AS8">
        <v>1</v>
      </c>
      <c r="AT8">
        <v>2</v>
      </c>
      <c r="AU8">
        <v>1</v>
      </c>
      <c r="AV8">
        <v>0</v>
      </c>
      <c r="AW8">
        <v>0</v>
      </c>
      <c r="AX8" t="s">
        <v>134</v>
      </c>
      <c r="AY8" s="3">
        <v>44400</v>
      </c>
      <c r="AZ8" t="s">
        <v>214</v>
      </c>
      <c r="BA8">
        <v>21.25</v>
      </c>
      <c r="BB8">
        <v>6.76</v>
      </c>
      <c r="BC8">
        <v>2021</v>
      </c>
      <c r="BD8" s="13">
        <v>0.438</v>
      </c>
      <c r="BE8" s="14">
        <v>0.8</v>
      </c>
      <c r="BF8" s="15">
        <v>3.09</v>
      </c>
      <c r="BG8" s="15">
        <v>5.41</v>
      </c>
      <c r="BH8" s="16">
        <f>SUM(BD8:BE8:BF8)</f>
        <v>4.3279999999999994</v>
      </c>
    </row>
    <row r="9" spans="1:60" x14ac:dyDescent="0.2">
      <c r="A9" s="2" t="s">
        <v>148</v>
      </c>
      <c r="B9">
        <v>2</v>
      </c>
      <c r="C9">
        <v>2</v>
      </c>
      <c r="D9">
        <v>1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2</v>
      </c>
      <c r="P9">
        <v>0</v>
      </c>
      <c r="Q9">
        <v>2</v>
      </c>
      <c r="R9">
        <v>2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2</v>
      </c>
      <c r="AP9">
        <v>0</v>
      </c>
      <c r="AQ9">
        <v>0</v>
      </c>
      <c r="AR9">
        <v>2</v>
      </c>
      <c r="AS9">
        <v>0</v>
      </c>
      <c r="AT9">
        <v>0</v>
      </c>
      <c r="AU9">
        <v>0</v>
      </c>
      <c r="AV9">
        <v>0</v>
      </c>
      <c r="AW9">
        <v>1</v>
      </c>
      <c r="AX9" t="s">
        <v>135</v>
      </c>
      <c r="AY9" s="3">
        <v>44427</v>
      </c>
      <c r="AZ9" t="s">
        <v>214</v>
      </c>
      <c r="BA9">
        <v>21.52</v>
      </c>
      <c r="BB9">
        <v>6.81</v>
      </c>
      <c r="BC9">
        <v>2021</v>
      </c>
      <c r="BD9" s="13">
        <v>0.379</v>
      </c>
      <c r="BE9" s="14">
        <v>4.9000000000000002E-2</v>
      </c>
      <c r="BF9" s="15">
        <v>3.75</v>
      </c>
      <c r="BG9" s="15">
        <v>5.79</v>
      </c>
      <c r="BH9" s="16">
        <f>SUM(BD9:BE9:BF9)</f>
        <v>4.1779999999999999</v>
      </c>
    </row>
    <row r="10" spans="1:60" x14ac:dyDescent="0.2">
      <c r="A10" s="2" t="s">
        <v>149</v>
      </c>
      <c r="B10">
        <v>3</v>
      </c>
      <c r="C10">
        <v>3</v>
      </c>
      <c r="D10">
        <v>0</v>
      </c>
      <c r="E10">
        <v>0</v>
      </c>
      <c r="F10">
        <v>0</v>
      </c>
      <c r="G10">
        <v>2</v>
      </c>
      <c r="H10">
        <v>3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4</v>
      </c>
      <c r="S10">
        <v>2</v>
      </c>
      <c r="T10">
        <v>2</v>
      </c>
      <c r="U10">
        <v>0</v>
      </c>
      <c r="V10">
        <v>3</v>
      </c>
      <c r="W10">
        <v>2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1</v>
      </c>
      <c r="AS10">
        <v>0</v>
      </c>
      <c r="AT10">
        <v>0</v>
      </c>
      <c r="AU10">
        <v>2</v>
      </c>
      <c r="AV10">
        <v>1</v>
      </c>
      <c r="AW10">
        <v>0</v>
      </c>
      <c r="AX10" t="s">
        <v>136</v>
      </c>
      <c r="AY10" s="3">
        <v>44462</v>
      </c>
      <c r="AZ10" t="s">
        <v>215</v>
      </c>
      <c r="BA10">
        <v>21.26</v>
      </c>
      <c r="BB10">
        <v>6.79</v>
      </c>
      <c r="BC10">
        <v>2021</v>
      </c>
      <c r="BD10" s="13">
        <v>0.47599999999999998</v>
      </c>
      <c r="BE10" s="14">
        <v>4.9000000000000002E-2</v>
      </c>
      <c r="BF10" s="15">
        <v>4.1399999999999997</v>
      </c>
      <c r="BG10" s="15">
        <v>6.39</v>
      </c>
      <c r="BH10" s="16">
        <f>SUM(BD10:BE10:BF10)</f>
        <v>4.665</v>
      </c>
    </row>
    <row r="11" spans="1:60" x14ac:dyDescent="0.2">
      <c r="A11" s="2" t="s">
        <v>150</v>
      </c>
      <c r="B11">
        <v>3</v>
      </c>
      <c r="C11">
        <v>2</v>
      </c>
      <c r="D11">
        <v>2</v>
      </c>
      <c r="E11">
        <v>0</v>
      </c>
      <c r="F11">
        <v>0</v>
      </c>
      <c r="G11">
        <v>2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1</v>
      </c>
      <c r="R11">
        <v>2</v>
      </c>
      <c r="S11">
        <v>2</v>
      </c>
      <c r="T11">
        <v>2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</v>
      </c>
      <c r="AR11">
        <v>1</v>
      </c>
      <c r="AS11">
        <v>0</v>
      </c>
      <c r="AT11">
        <v>2</v>
      </c>
      <c r="AU11">
        <v>2</v>
      </c>
      <c r="AV11">
        <v>0</v>
      </c>
      <c r="AW11">
        <v>0</v>
      </c>
      <c r="AX11" t="s">
        <v>137</v>
      </c>
      <c r="AY11" s="3">
        <v>44481</v>
      </c>
      <c r="AZ11" t="s">
        <v>215</v>
      </c>
      <c r="BA11">
        <v>18.72</v>
      </c>
      <c r="BB11">
        <v>6.74</v>
      </c>
      <c r="BC11">
        <v>2021</v>
      </c>
      <c r="BD11" s="13">
        <v>0.41899999999999998</v>
      </c>
      <c r="BE11" s="14">
        <v>6.3E-2</v>
      </c>
      <c r="BF11" s="15">
        <v>3.92</v>
      </c>
      <c r="BG11" s="15">
        <v>6.18</v>
      </c>
      <c r="BH11" s="16">
        <f>SUM(BD11:BE11:BF11)</f>
        <v>4.4020000000000001</v>
      </c>
    </row>
    <row r="12" spans="1:60" x14ac:dyDescent="0.2">
      <c r="A12" s="2" t="s">
        <v>151</v>
      </c>
      <c r="B12">
        <v>3</v>
      </c>
      <c r="C12">
        <v>2</v>
      </c>
      <c r="D12">
        <v>3</v>
      </c>
      <c r="E12">
        <v>0</v>
      </c>
      <c r="F12">
        <v>0</v>
      </c>
      <c r="G12">
        <v>2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2</v>
      </c>
      <c r="R12">
        <v>3</v>
      </c>
      <c r="S12">
        <v>2</v>
      </c>
      <c r="T12">
        <v>2</v>
      </c>
      <c r="U12">
        <v>0</v>
      </c>
      <c r="V12">
        <v>2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1</v>
      </c>
      <c r="AG12">
        <v>2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2</v>
      </c>
      <c r="AV12">
        <v>0</v>
      </c>
      <c r="AW12">
        <v>0</v>
      </c>
      <c r="AX12" t="s">
        <v>138</v>
      </c>
      <c r="AY12" s="3">
        <v>44510</v>
      </c>
      <c r="AZ12" t="s">
        <v>215</v>
      </c>
      <c r="BA12">
        <v>16.41</v>
      </c>
      <c r="BB12">
        <v>6.72</v>
      </c>
      <c r="BC12">
        <v>2021</v>
      </c>
      <c r="BD12" s="13">
        <v>0.44400000000000001</v>
      </c>
      <c r="BE12" s="14">
        <v>6.3E-2</v>
      </c>
      <c r="BF12" s="15">
        <v>4.41</v>
      </c>
      <c r="BG12" s="15">
        <v>6.86</v>
      </c>
      <c r="BH12" s="16">
        <f>SUM(BD12:BE12:BF12)</f>
        <v>4.9169999999999998</v>
      </c>
    </row>
    <row r="13" spans="1:60" x14ac:dyDescent="0.2">
      <c r="A13" s="2" t="s">
        <v>165</v>
      </c>
      <c r="B13">
        <v>3</v>
      </c>
      <c r="C13">
        <v>3</v>
      </c>
      <c r="D13">
        <v>2</v>
      </c>
      <c r="E13">
        <v>0</v>
      </c>
      <c r="F13">
        <v>0</v>
      </c>
      <c r="G13">
        <v>4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3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139</v>
      </c>
      <c r="AY13" s="3">
        <v>44543</v>
      </c>
      <c r="AZ13" t="s">
        <v>212</v>
      </c>
      <c r="BA13">
        <v>14</v>
      </c>
      <c r="BB13">
        <v>6.66</v>
      </c>
      <c r="BC13">
        <v>2021</v>
      </c>
      <c r="BD13" s="13">
        <v>0.53800000000000003</v>
      </c>
      <c r="BE13" s="14">
        <v>0.122</v>
      </c>
      <c r="BF13" s="15">
        <v>4.8600000000000003</v>
      </c>
      <c r="BG13" s="15">
        <v>7.34</v>
      </c>
      <c r="BH13" s="16">
        <f>SUM(BD13:BE13:BF13)</f>
        <v>5.5200000000000005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3A7F-42B7-1A47-8CC5-AA8C96054EDC}">
  <dimension ref="A1:BH13"/>
  <sheetViews>
    <sheetView topLeftCell="AP1" workbookViewId="0">
      <selection activeCell="AX1" sqref="A1:AX1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8.33203125" bestFit="1" customWidth="1"/>
    <col min="4" max="4" width="28.33203125" bestFit="1" customWidth="1"/>
    <col min="5" max="5" width="28.1640625" bestFit="1" customWidth="1"/>
    <col min="6" max="6" width="11.1640625" bestFit="1" customWidth="1"/>
    <col min="7" max="7" width="15.83203125" bestFit="1" customWidth="1"/>
    <col min="8" max="9" width="14.6640625" bestFit="1" customWidth="1"/>
    <col min="10" max="10" width="15.1640625" bestFit="1" customWidth="1"/>
    <col min="11" max="11" width="14.6640625" bestFit="1" customWidth="1"/>
    <col min="12" max="12" width="12.83203125" bestFit="1" customWidth="1"/>
    <col min="13" max="13" width="19.83203125" bestFit="1" customWidth="1"/>
    <col min="14" max="14" width="8.1640625" bestFit="1" customWidth="1"/>
    <col min="15" max="15" width="28.6640625" bestFit="1" customWidth="1"/>
    <col min="16" max="16" width="14.33203125" bestFit="1" customWidth="1"/>
    <col min="17" max="17" width="11.83203125" bestFit="1" customWidth="1"/>
    <col min="18" max="18" width="9.6640625" bestFit="1" customWidth="1"/>
    <col min="19" max="19" width="13.1640625" bestFit="1" customWidth="1"/>
    <col min="20" max="20" width="20.5" bestFit="1" customWidth="1"/>
    <col min="21" max="21" width="29.6640625" bestFit="1" customWidth="1"/>
    <col min="22" max="22" width="21.33203125" bestFit="1" customWidth="1"/>
    <col min="23" max="23" width="23" bestFit="1" customWidth="1"/>
    <col min="24" max="24" width="21.1640625" bestFit="1" customWidth="1"/>
    <col min="25" max="25" width="13.5" bestFit="1" customWidth="1"/>
    <col min="26" max="26" width="40.1640625" bestFit="1" customWidth="1"/>
    <col min="27" max="27" width="29.83203125" bestFit="1" customWidth="1"/>
    <col min="28" max="28" width="15.83203125" bestFit="1" customWidth="1"/>
    <col min="29" max="29" width="9.5" bestFit="1" customWidth="1"/>
    <col min="30" max="30" width="11.5" bestFit="1" customWidth="1"/>
    <col min="31" max="31" width="12.33203125" bestFit="1" customWidth="1"/>
    <col min="32" max="32" width="14.6640625" bestFit="1" customWidth="1"/>
    <col min="33" max="33" width="12.6640625" bestFit="1" customWidth="1"/>
    <col min="34" max="34" width="19.33203125" bestFit="1" customWidth="1"/>
    <col min="35" max="35" width="25.83203125" bestFit="1" customWidth="1"/>
    <col min="36" max="36" width="13.5" bestFit="1" customWidth="1"/>
    <col min="37" max="37" width="25.33203125" bestFit="1" customWidth="1"/>
    <col min="38" max="38" width="13" bestFit="1" customWidth="1"/>
    <col min="39" max="39" width="36" bestFit="1" customWidth="1"/>
    <col min="40" max="40" width="29.83203125" bestFit="1" customWidth="1"/>
    <col min="41" max="41" width="28.6640625" bestFit="1" customWidth="1"/>
    <col min="42" max="42" width="30" bestFit="1" customWidth="1"/>
    <col min="43" max="43" width="11.83203125" bestFit="1" customWidth="1"/>
    <col min="44" max="44" width="14.6640625" bestFit="1" customWidth="1"/>
    <col min="45" max="45" width="17.83203125" bestFit="1" customWidth="1"/>
    <col min="46" max="46" width="17.6640625" bestFit="1" customWidth="1"/>
    <col min="47" max="47" width="24.5" bestFit="1" customWidth="1"/>
    <col min="48" max="48" width="16" bestFit="1" customWidth="1"/>
    <col min="49" max="49" width="15.6640625" bestFit="1" customWidth="1"/>
    <col min="50" max="50" width="17.6640625" bestFit="1" customWidth="1"/>
    <col min="51" max="51" width="11.6640625" customWidth="1"/>
    <col min="52" max="52" width="10.1640625" bestFit="1" customWidth="1"/>
    <col min="53" max="53" width="17.5" bestFit="1" customWidth="1"/>
    <col min="54" max="54" width="5" bestFit="1" customWidth="1"/>
    <col min="55" max="55" width="7" bestFit="1" customWidth="1"/>
  </cols>
  <sheetData>
    <row r="1" spans="1:60" ht="24" x14ac:dyDescent="0.3">
      <c r="A1" s="5" t="s">
        <v>19</v>
      </c>
      <c r="B1" s="5" t="s">
        <v>20</v>
      </c>
      <c r="C1" s="5" t="s">
        <v>0</v>
      </c>
      <c r="D1" s="5" t="s">
        <v>21</v>
      </c>
      <c r="E1" s="5" t="s">
        <v>206</v>
      </c>
      <c r="F1" s="5" t="s">
        <v>1</v>
      </c>
      <c r="G1" s="5" t="s">
        <v>2</v>
      </c>
      <c r="H1" s="5" t="s">
        <v>22</v>
      </c>
      <c r="I1" s="5" t="s">
        <v>54</v>
      </c>
      <c r="J1" s="5" t="s">
        <v>178</v>
      </c>
      <c r="K1" s="5" t="s">
        <v>60</v>
      </c>
      <c r="L1" s="5" t="s">
        <v>74</v>
      </c>
      <c r="M1" s="5" t="s">
        <v>126</v>
      </c>
      <c r="N1" s="5" t="s">
        <v>100</v>
      </c>
      <c r="O1" s="5" t="s">
        <v>23</v>
      </c>
      <c r="P1" s="5" t="s">
        <v>24</v>
      </c>
      <c r="Q1" s="5" t="s">
        <v>55</v>
      </c>
      <c r="R1" s="5" t="s">
        <v>25</v>
      </c>
      <c r="S1" s="5" t="s">
        <v>101</v>
      </c>
      <c r="T1" s="5" t="s">
        <v>26</v>
      </c>
      <c r="U1" s="5" t="s">
        <v>61</v>
      </c>
      <c r="V1" s="5" t="s">
        <v>27</v>
      </c>
      <c r="W1" s="5" t="s">
        <v>28</v>
      </c>
      <c r="X1" s="5" t="s">
        <v>29</v>
      </c>
      <c r="Y1" s="5" t="s">
        <v>68</v>
      </c>
      <c r="Z1" s="5" t="s">
        <v>62</v>
      </c>
      <c r="AA1" s="5" t="s">
        <v>30</v>
      </c>
      <c r="AB1" s="5" t="s">
        <v>99</v>
      </c>
      <c r="AC1" s="5" t="s">
        <v>177</v>
      </c>
      <c r="AD1" s="5" t="s">
        <v>31</v>
      </c>
      <c r="AE1" s="5" t="s">
        <v>127</v>
      </c>
      <c r="AF1" s="5" t="s">
        <v>57</v>
      </c>
      <c r="AG1" s="5" t="s">
        <v>32</v>
      </c>
      <c r="AH1" s="5" t="s">
        <v>207</v>
      </c>
      <c r="AI1" s="5" t="s">
        <v>33</v>
      </c>
      <c r="AJ1" s="5" t="s">
        <v>34</v>
      </c>
      <c r="AK1" s="5" t="s">
        <v>35</v>
      </c>
      <c r="AL1" s="5" t="s">
        <v>65</v>
      </c>
      <c r="AM1" s="5" t="s">
        <v>208</v>
      </c>
      <c r="AN1" s="5" t="s">
        <v>209</v>
      </c>
      <c r="AO1" s="5" t="s">
        <v>36</v>
      </c>
      <c r="AP1" s="5" t="s">
        <v>37</v>
      </c>
      <c r="AQ1" s="5" t="s">
        <v>3</v>
      </c>
      <c r="AR1" s="5" t="s">
        <v>63</v>
      </c>
      <c r="AS1" s="5" t="s">
        <v>73</v>
      </c>
      <c r="AT1" s="5" t="s">
        <v>58</v>
      </c>
      <c r="AU1" s="5" t="s">
        <v>210</v>
      </c>
      <c r="AV1" s="5" t="s">
        <v>152</v>
      </c>
      <c r="AW1" s="5" t="s">
        <v>38</v>
      </c>
      <c r="AX1" s="5" t="s">
        <v>17</v>
      </c>
      <c r="AY1" s="5" t="s">
        <v>205</v>
      </c>
      <c r="AZ1" s="5" t="s">
        <v>40</v>
      </c>
      <c r="BA1" s="5" t="s">
        <v>39</v>
      </c>
      <c r="BB1" s="5" t="s">
        <v>4</v>
      </c>
      <c r="BC1" s="5" t="s">
        <v>203</v>
      </c>
      <c r="BD1" s="6" t="s">
        <v>216</v>
      </c>
      <c r="BE1" s="7" t="s">
        <v>217</v>
      </c>
      <c r="BF1" s="7" t="s">
        <v>218</v>
      </c>
      <c r="BG1" s="7" t="s">
        <v>219</v>
      </c>
      <c r="BH1" s="8" t="s">
        <v>220</v>
      </c>
    </row>
    <row r="2" spans="1:60" x14ac:dyDescent="0.2">
      <c r="A2" t="s">
        <v>166</v>
      </c>
      <c r="B2">
        <v>3</v>
      </c>
      <c r="C2">
        <v>2</v>
      </c>
      <c r="D2">
        <v>3</v>
      </c>
      <c r="E2">
        <v>0</v>
      </c>
      <c r="F2">
        <v>0</v>
      </c>
      <c r="G2">
        <v>3</v>
      </c>
      <c r="H2">
        <v>1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3</v>
      </c>
      <c r="S2">
        <v>0</v>
      </c>
      <c r="T2">
        <v>2</v>
      </c>
      <c r="U2">
        <v>0</v>
      </c>
      <c r="V2">
        <v>2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2</v>
      </c>
      <c r="AP2">
        <v>2</v>
      </c>
      <c r="AQ2">
        <v>0</v>
      </c>
      <c r="AR2">
        <v>0</v>
      </c>
      <c r="AS2">
        <v>0</v>
      </c>
      <c r="AT2">
        <v>1</v>
      </c>
      <c r="AU2">
        <v>2</v>
      </c>
      <c r="AV2">
        <v>0</v>
      </c>
      <c r="AW2">
        <v>0</v>
      </c>
      <c r="AX2" t="s">
        <v>153</v>
      </c>
      <c r="AY2" s="3">
        <v>44580</v>
      </c>
      <c r="AZ2" t="s">
        <v>212</v>
      </c>
      <c r="BA2">
        <v>13.28</v>
      </c>
      <c r="BB2">
        <v>6.61</v>
      </c>
      <c r="BC2">
        <v>2022</v>
      </c>
      <c r="BD2" s="13">
        <v>0.54300000000000004</v>
      </c>
      <c r="BE2" s="14">
        <v>0.152</v>
      </c>
      <c r="BF2" s="15">
        <v>5.3</v>
      </c>
      <c r="BG2" s="15">
        <v>8.19</v>
      </c>
      <c r="BH2" s="16">
        <f>SUM(BD2:BE2:BF2)</f>
        <v>5.9950000000000001</v>
      </c>
    </row>
    <row r="3" spans="1:60" x14ac:dyDescent="0.2">
      <c r="A3" t="s">
        <v>167</v>
      </c>
      <c r="B3">
        <v>3</v>
      </c>
      <c r="C3">
        <v>3</v>
      </c>
      <c r="D3">
        <v>3</v>
      </c>
      <c r="E3">
        <v>0</v>
      </c>
      <c r="F3">
        <v>0</v>
      </c>
      <c r="G3">
        <v>2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1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1</v>
      </c>
      <c r="AG3">
        <v>2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2</v>
      </c>
      <c r="AO3">
        <v>2</v>
      </c>
      <c r="AP3">
        <v>1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1</v>
      </c>
      <c r="AX3" t="s">
        <v>154</v>
      </c>
      <c r="AY3" s="3">
        <v>44614</v>
      </c>
      <c r="AZ3" t="s">
        <v>212</v>
      </c>
      <c r="BA3">
        <v>12.37</v>
      </c>
      <c r="BB3">
        <v>6.61</v>
      </c>
      <c r="BC3">
        <v>2022</v>
      </c>
      <c r="BD3" s="13">
        <v>0.55400000000000005</v>
      </c>
      <c r="BE3" s="14">
        <v>0.189</v>
      </c>
      <c r="BF3" s="15">
        <v>4.58</v>
      </c>
      <c r="BG3" s="15">
        <v>7.89</v>
      </c>
      <c r="BH3" s="16">
        <f>SUM(BD3:BE3:BF3)</f>
        <v>5.3230000000000004</v>
      </c>
    </row>
    <row r="4" spans="1:60" x14ac:dyDescent="0.2">
      <c r="A4" t="s">
        <v>168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>
        <v>2</v>
      </c>
      <c r="S4">
        <v>0</v>
      </c>
      <c r="T4">
        <v>2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0</v>
      </c>
      <c r="AQ4">
        <v>0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 t="s">
        <v>155</v>
      </c>
      <c r="AY4" s="3">
        <v>44644</v>
      </c>
      <c r="AZ4" t="s">
        <v>213</v>
      </c>
      <c r="BA4">
        <v>14.1</v>
      </c>
      <c r="BB4">
        <v>6.71</v>
      </c>
      <c r="BC4">
        <v>2022</v>
      </c>
      <c r="BD4" s="13">
        <v>0.79800000000000004</v>
      </c>
      <c r="BE4" s="14">
        <v>0.314</v>
      </c>
      <c r="BF4" s="15">
        <v>3.56</v>
      </c>
      <c r="BG4" s="15">
        <v>7.46</v>
      </c>
      <c r="BH4" s="16">
        <f>SUM(BD4:BE4:BF4)</f>
        <v>4.6720000000000006</v>
      </c>
    </row>
    <row r="5" spans="1:60" x14ac:dyDescent="0.2">
      <c r="A5" t="s">
        <v>169</v>
      </c>
      <c r="B5">
        <v>3</v>
      </c>
      <c r="C5">
        <v>2</v>
      </c>
      <c r="D5">
        <v>3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2</v>
      </c>
      <c r="S5">
        <v>0</v>
      </c>
      <c r="T5">
        <v>2</v>
      </c>
      <c r="U5">
        <v>0</v>
      </c>
      <c r="V5">
        <v>2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2</v>
      </c>
      <c r="AQ5">
        <v>0</v>
      </c>
      <c r="AR5">
        <v>1</v>
      </c>
      <c r="AS5">
        <v>1</v>
      </c>
      <c r="AT5">
        <v>0</v>
      </c>
      <c r="AU5">
        <v>1</v>
      </c>
      <c r="AV5">
        <v>0</v>
      </c>
      <c r="AW5">
        <v>0</v>
      </c>
      <c r="AX5" t="s">
        <v>156</v>
      </c>
      <c r="AY5" s="3">
        <v>44676</v>
      </c>
      <c r="AZ5" t="s">
        <v>213</v>
      </c>
      <c r="BA5">
        <v>15.08</v>
      </c>
      <c r="BB5">
        <v>6.73</v>
      </c>
      <c r="BC5">
        <v>2022</v>
      </c>
      <c r="BD5" s="13">
        <v>0.71299999999999997</v>
      </c>
      <c r="BE5" s="14">
        <v>0.28100000000000003</v>
      </c>
      <c r="BF5" s="15">
        <v>3.64</v>
      </c>
      <c r="BG5" s="15">
        <v>6.84</v>
      </c>
      <c r="BH5" s="16">
        <f>SUM(BD5:BE5:BF5)</f>
        <v>4.6340000000000003</v>
      </c>
    </row>
    <row r="6" spans="1:60" x14ac:dyDescent="0.2">
      <c r="A6" t="s">
        <v>170</v>
      </c>
      <c r="B6">
        <v>3</v>
      </c>
      <c r="C6">
        <v>3</v>
      </c>
      <c r="D6">
        <v>3</v>
      </c>
      <c r="E6">
        <v>0</v>
      </c>
      <c r="F6">
        <v>0</v>
      </c>
      <c r="G6">
        <v>2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2</v>
      </c>
      <c r="R6">
        <v>3</v>
      </c>
      <c r="S6">
        <v>0</v>
      </c>
      <c r="T6">
        <v>2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2</v>
      </c>
      <c r="AG6">
        <v>1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0</v>
      </c>
      <c r="AU6">
        <v>2</v>
      </c>
      <c r="AV6">
        <v>0</v>
      </c>
      <c r="AW6">
        <v>0</v>
      </c>
      <c r="AX6" t="s">
        <v>157</v>
      </c>
      <c r="AY6" s="3">
        <v>44705</v>
      </c>
      <c r="AZ6" t="s">
        <v>213</v>
      </c>
      <c r="BA6">
        <v>18.63</v>
      </c>
      <c r="BB6">
        <v>6.76</v>
      </c>
      <c r="BC6">
        <v>2022</v>
      </c>
      <c r="BD6" s="13">
        <v>2.4769999999999999</v>
      </c>
      <c r="BE6" s="14">
        <v>0.20699999999999999</v>
      </c>
      <c r="BF6" s="15">
        <v>3.97</v>
      </c>
      <c r="BG6" s="15">
        <v>8.32</v>
      </c>
      <c r="BH6" s="16">
        <f>SUM(BD6:BE6:BF6)</f>
        <v>6.6539999999999999</v>
      </c>
    </row>
    <row r="7" spans="1:60" x14ac:dyDescent="0.2">
      <c r="A7" t="s">
        <v>171</v>
      </c>
      <c r="B7">
        <v>3</v>
      </c>
      <c r="C7">
        <v>3</v>
      </c>
      <c r="D7">
        <v>3</v>
      </c>
      <c r="E7">
        <v>2</v>
      </c>
      <c r="F7">
        <v>0</v>
      </c>
      <c r="G7">
        <v>4</v>
      </c>
      <c r="H7">
        <v>3</v>
      </c>
      <c r="I7">
        <v>0</v>
      </c>
      <c r="J7">
        <v>2</v>
      </c>
      <c r="K7">
        <v>3</v>
      </c>
      <c r="L7">
        <v>0</v>
      </c>
      <c r="M7">
        <v>1</v>
      </c>
      <c r="N7">
        <v>0</v>
      </c>
      <c r="O7">
        <v>2</v>
      </c>
      <c r="P7">
        <v>0</v>
      </c>
      <c r="Q7">
        <v>0</v>
      </c>
      <c r="R7">
        <v>4</v>
      </c>
      <c r="S7">
        <v>1</v>
      </c>
      <c r="T7">
        <v>3</v>
      </c>
      <c r="U7">
        <v>0</v>
      </c>
      <c r="V7">
        <v>1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2</v>
      </c>
      <c r="AI7">
        <v>0</v>
      </c>
      <c r="AJ7">
        <v>2</v>
      </c>
      <c r="AK7">
        <v>1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 t="s">
        <v>158</v>
      </c>
      <c r="AY7" s="3">
        <v>44734</v>
      </c>
      <c r="AZ7" t="s">
        <v>214</v>
      </c>
      <c r="BA7">
        <v>20.27</v>
      </c>
      <c r="BB7">
        <v>6.67</v>
      </c>
      <c r="BC7">
        <v>2022</v>
      </c>
      <c r="BD7" s="13">
        <v>1.76</v>
      </c>
      <c r="BE7" s="14">
        <v>0.18</v>
      </c>
      <c r="BF7" s="15">
        <v>4.46</v>
      </c>
      <c r="BG7" s="15">
        <v>8.93</v>
      </c>
      <c r="BH7" s="16">
        <f>SUM(BD7:BE7:BF7)</f>
        <v>6.4</v>
      </c>
    </row>
    <row r="8" spans="1:60" x14ac:dyDescent="0.2">
      <c r="A8" t="s">
        <v>172</v>
      </c>
      <c r="B8">
        <v>3</v>
      </c>
      <c r="C8">
        <v>2</v>
      </c>
      <c r="D8">
        <v>2</v>
      </c>
      <c r="E8">
        <v>0</v>
      </c>
      <c r="F8">
        <v>0</v>
      </c>
      <c r="G8">
        <v>2</v>
      </c>
      <c r="H8">
        <v>2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2</v>
      </c>
      <c r="Q8">
        <v>2</v>
      </c>
      <c r="R8">
        <v>4</v>
      </c>
      <c r="S8">
        <v>0</v>
      </c>
      <c r="T8">
        <v>0</v>
      </c>
      <c r="U8">
        <v>0</v>
      </c>
      <c r="V8">
        <v>2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1</v>
      </c>
      <c r="AS8">
        <v>0</v>
      </c>
      <c r="AT8">
        <v>1</v>
      </c>
      <c r="AU8">
        <v>1</v>
      </c>
      <c r="AV8">
        <v>0</v>
      </c>
      <c r="AW8">
        <v>0</v>
      </c>
      <c r="AX8" t="s">
        <v>160</v>
      </c>
      <c r="AY8" s="3">
        <v>44764</v>
      </c>
      <c r="AZ8" t="s">
        <v>214</v>
      </c>
      <c r="BA8">
        <v>22.09</v>
      </c>
      <c r="BB8">
        <v>6.73</v>
      </c>
      <c r="BC8">
        <v>2022</v>
      </c>
      <c r="BD8" s="13">
        <v>0.61</v>
      </c>
      <c r="BE8" s="14">
        <v>0.123</v>
      </c>
      <c r="BF8" s="15">
        <v>4.3899999999999997</v>
      </c>
      <c r="BG8" s="15">
        <v>8.66</v>
      </c>
      <c r="BH8" s="16">
        <f>SUM(BD8:BE8:BF8)</f>
        <v>5.1229999999999993</v>
      </c>
    </row>
    <row r="9" spans="1:60" x14ac:dyDescent="0.2">
      <c r="A9" t="s">
        <v>173</v>
      </c>
      <c r="B9">
        <v>3</v>
      </c>
      <c r="C9">
        <v>3</v>
      </c>
      <c r="D9">
        <v>3</v>
      </c>
      <c r="E9">
        <v>2</v>
      </c>
      <c r="F9">
        <v>0</v>
      </c>
      <c r="G9">
        <v>2</v>
      </c>
      <c r="H9">
        <v>3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</v>
      </c>
      <c r="S9">
        <v>0</v>
      </c>
      <c r="T9">
        <v>0</v>
      </c>
      <c r="U9">
        <v>0</v>
      </c>
      <c r="V9">
        <v>3</v>
      </c>
      <c r="W9">
        <v>1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3</v>
      </c>
      <c r="AE9">
        <v>0</v>
      </c>
      <c r="AF9">
        <v>1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 t="s">
        <v>159</v>
      </c>
      <c r="AY9" s="3">
        <v>44798</v>
      </c>
      <c r="AZ9" t="s">
        <v>214</v>
      </c>
      <c r="BA9">
        <v>23.07</v>
      </c>
      <c r="BB9">
        <v>6.79</v>
      </c>
      <c r="BC9">
        <v>2022</v>
      </c>
      <c r="BD9" s="13">
        <v>0.59</v>
      </c>
      <c r="BE9" s="14">
        <v>9.1999999999999998E-2</v>
      </c>
      <c r="BF9" s="15">
        <v>3.44</v>
      </c>
      <c r="BG9" s="15">
        <v>7.04</v>
      </c>
      <c r="BH9" s="16">
        <f>SUM(BD9:BE9:BF9)</f>
        <v>4.1219999999999999</v>
      </c>
    </row>
    <row r="10" spans="1:60" x14ac:dyDescent="0.2">
      <c r="A10" t="s">
        <v>174</v>
      </c>
      <c r="B10">
        <v>2</v>
      </c>
      <c r="C10">
        <v>3</v>
      </c>
      <c r="D10">
        <v>2</v>
      </c>
      <c r="E10">
        <v>0</v>
      </c>
      <c r="F10">
        <v>0</v>
      </c>
      <c r="G10">
        <v>2</v>
      </c>
      <c r="H10">
        <v>3</v>
      </c>
      <c r="I10">
        <v>2</v>
      </c>
      <c r="J10">
        <v>0</v>
      </c>
      <c r="K10">
        <v>1</v>
      </c>
      <c r="L10">
        <v>0</v>
      </c>
      <c r="M10">
        <v>0</v>
      </c>
      <c r="N10">
        <v>0</v>
      </c>
      <c r="O10">
        <v>2</v>
      </c>
      <c r="P10">
        <v>0</v>
      </c>
      <c r="Q10">
        <v>0</v>
      </c>
      <c r="R10">
        <v>3</v>
      </c>
      <c r="S10">
        <v>1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1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 t="s">
        <v>161</v>
      </c>
      <c r="AY10" s="3">
        <v>44823</v>
      </c>
      <c r="AZ10" t="s">
        <v>215</v>
      </c>
      <c r="BA10">
        <v>21.3</v>
      </c>
      <c r="BB10">
        <v>6.71</v>
      </c>
      <c r="BC10">
        <v>2022</v>
      </c>
      <c r="BD10" s="13">
        <v>0.96799999999999997</v>
      </c>
      <c r="BE10" s="14">
        <v>0.255</v>
      </c>
      <c r="BF10" s="15">
        <v>2.96</v>
      </c>
      <c r="BG10" s="15">
        <v>7.65</v>
      </c>
      <c r="BH10" s="16">
        <f>SUM(BD10:BE10:BF10)</f>
        <v>4.1829999999999998</v>
      </c>
    </row>
    <row r="11" spans="1:60" x14ac:dyDescent="0.2">
      <c r="A11" t="s">
        <v>175</v>
      </c>
      <c r="B11">
        <v>3</v>
      </c>
      <c r="C11">
        <v>2</v>
      </c>
      <c r="D11">
        <v>3</v>
      </c>
      <c r="E11">
        <v>0</v>
      </c>
      <c r="F11">
        <v>0</v>
      </c>
      <c r="G11">
        <v>2</v>
      </c>
      <c r="H11">
        <v>2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2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2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0</v>
      </c>
      <c r="AN11">
        <v>0</v>
      </c>
      <c r="AO11">
        <v>2</v>
      </c>
      <c r="AP11">
        <v>1</v>
      </c>
      <c r="AQ11">
        <v>0</v>
      </c>
      <c r="AR11">
        <v>1</v>
      </c>
      <c r="AS11">
        <v>0</v>
      </c>
      <c r="AT11">
        <v>2</v>
      </c>
      <c r="AU11">
        <v>2</v>
      </c>
      <c r="AV11">
        <v>0</v>
      </c>
      <c r="AW11">
        <v>0</v>
      </c>
      <c r="AX11" t="s">
        <v>162</v>
      </c>
      <c r="AY11" s="3">
        <v>44855</v>
      </c>
      <c r="AZ11" t="s">
        <v>215</v>
      </c>
      <c r="BA11">
        <v>19.47</v>
      </c>
      <c r="BB11">
        <v>6.72</v>
      </c>
      <c r="BC11">
        <v>2022</v>
      </c>
      <c r="BD11" s="13">
        <v>0.58599999999999997</v>
      </c>
      <c r="BE11" s="14">
        <v>0.10199999999999999</v>
      </c>
      <c r="BF11" s="15">
        <v>3.52</v>
      </c>
      <c r="BG11" s="15">
        <v>7.17</v>
      </c>
      <c r="BH11" s="16">
        <f>SUM(BD11:BE11:BF11)</f>
        <v>4.2080000000000002</v>
      </c>
    </row>
    <row r="12" spans="1:60" x14ac:dyDescent="0.2">
      <c r="A12" t="s">
        <v>176</v>
      </c>
      <c r="B12">
        <v>3</v>
      </c>
      <c r="C12">
        <v>4</v>
      </c>
      <c r="D12">
        <v>3</v>
      </c>
      <c r="E12">
        <v>0</v>
      </c>
      <c r="F12">
        <v>0</v>
      </c>
      <c r="G12">
        <v>6</v>
      </c>
      <c r="H12">
        <v>4</v>
      </c>
      <c r="I12">
        <v>5</v>
      </c>
      <c r="J12">
        <v>0</v>
      </c>
      <c r="K12">
        <v>2</v>
      </c>
      <c r="L12">
        <v>0</v>
      </c>
      <c r="M12">
        <v>0</v>
      </c>
      <c r="N12">
        <v>2</v>
      </c>
      <c r="O12">
        <v>2</v>
      </c>
      <c r="P12">
        <v>0</v>
      </c>
      <c r="Q12">
        <v>2</v>
      </c>
      <c r="R12">
        <v>4</v>
      </c>
      <c r="S12">
        <v>1</v>
      </c>
      <c r="T12">
        <v>4</v>
      </c>
      <c r="U12">
        <v>4</v>
      </c>
      <c r="V12">
        <v>2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2</v>
      </c>
      <c r="AV12">
        <v>0</v>
      </c>
      <c r="AW12">
        <v>0</v>
      </c>
      <c r="AX12" t="s">
        <v>164</v>
      </c>
      <c r="AY12" s="3">
        <v>44881</v>
      </c>
      <c r="AZ12" t="s">
        <v>215</v>
      </c>
      <c r="BA12">
        <v>17.350000000000001</v>
      </c>
      <c r="BB12">
        <v>6.66</v>
      </c>
      <c r="BC12">
        <v>2022</v>
      </c>
      <c r="BD12" s="13">
        <v>0.997</v>
      </c>
      <c r="BE12" s="14">
        <v>0.182</v>
      </c>
      <c r="BF12" s="15">
        <v>2.69</v>
      </c>
      <c r="BG12" s="15">
        <v>6.14</v>
      </c>
      <c r="BH12" s="16">
        <f>SUM(BD12:BE12:BF12)</f>
        <v>3.8689999999999998</v>
      </c>
    </row>
    <row r="13" spans="1:60" x14ac:dyDescent="0.2">
      <c r="A13" t="s">
        <v>188</v>
      </c>
      <c r="B13">
        <v>3</v>
      </c>
      <c r="C13">
        <v>4</v>
      </c>
      <c r="D13">
        <v>4</v>
      </c>
      <c r="E13">
        <v>0</v>
      </c>
      <c r="F13">
        <v>0</v>
      </c>
      <c r="G13">
        <v>3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2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2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0</v>
      </c>
      <c r="AW13">
        <v>0</v>
      </c>
      <c r="AX13" t="s">
        <v>163</v>
      </c>
      <c r="AY13" s="3">
        <v>44908</v>
      </c>
      <c r="AZ13" t="s">
        <v>212</v>
      </c>
      <c r="BA13">
        <v>13.86</v>
      </c>
      <c r="BB13">
        <v>6.58</v>
      </c>
      <c r="BC13">
        <v>2022</v>
      </c>
      <c r="BD13" s="13">
        <v>1.5860000000000001</v>
      </c>
      <c r="BE13" s="14">
        <v>0.30399999999999999</v>
      </c>
      <c r="BF13" s="15">
        <v>4.05</v>
      </c>
      <c r="BG13" s="15">
        <v>9.15</v>
      </c>
      <c r="BH13" s="16">
        <f>SUM(BD13:BE13:BF13)</f>
        <v>5.9399999999999995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1A0F-FEC2-4E48-A6A2-1D09342DB894}">
  <dimension ref="A1:BH13"/>
  <sheetViews>
    <sheetView tabSelected="1" topLeftCell="AP1" workbookViewId="0">
      <selection activeCell="AX1" sqref="A1:AX1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8.33203125" bestFit="1" customWidth="1"/>
    <col min="4" max="4" width="28.33203125" bestFit="1" customWidth="1"/>
    <col min="5" max="5" width="28.1640625" bestFit="1" customWidth="1"/>
    <col min="6" max="6" width="11.1640625" bestFit="1" customWidth="1"/>
    <col min="7" max="7" width="15.83203125" bestFit="1" customWidth="1"/>
    <col min="8" max="9" width="14.6640625" bestFit="1" customWidth="1"/>
    <col min="10" max="10" width="15.1640625" bestFit="1" customWidth="1"/>
    <col min="11" max="11" width="14.6640625" bestFit="1" customWidth="1"/>
    <col min="12" max="12" width="12.83203125" bestFit="1" customWidth="1"/>
    <col min="13" max="13" width="19.83203125" bestFit="1" customWidth="1"/>
    <col min="14" max="14" width="8.1640625" bestFit="1" customWidth="1"/>
    <col min="15" max="15" width="28.6640625" bestFit="1" customWidth="1"/>
    <col min="16" max="16" width="14.33203125" bestFit="1" customWidth="1"/>
    <col min="17" max="17" width="11.83203125" bestFit="1" customWidth="1"/>
    <col min="18" max="18" width="9.6640625" bestFit="1" customWidth="1"/>
    <col min="19" max="19" width="13.1640625" bestFit="1" customWidth="1"/>
    <col min="20" max="20" width="20.5" bestFit="1" customWidth="1"/>
    <col min="21" max="21" width="29.6640625" bestFit="1" customWidth="1"/>
    <col min="22" max="22" width="21.33203125" bestFit="1" customWidth="1"/>
    <col min="23" max="23" width="23" bestFit="1" customWidth="1"/>
    <col min="24" max="24" width="21.1640625" bestFit="1" customWidth="1"/>
    <col min="25" max="25" width="13.5" bestFit="1" customWidth="1"/>
    <col min="26" max="26" width="40.1640625" bestFit="1" customWidth="1"/>
    <col min="27" max="27" width="29.83203125" bestFit="1" customWidth="1"/>
    <col min="28" max="28" width="15.83203125" bestFit="1" customWidth="1"/>
    <col min="29" max="29" width="9.5" bestFit="1" customWidth="1"/>
    <col min="30" max="30" width="11.5" bestFit="1" customWidth="1"/>
    <col min="31" max="31" width="12.33203125" bestFit="1" customWidth="1"/>
    <col min="32" max="32" width="14.6640625" bestFit="1" customWidth="1"/>
    <col min="33" max="33" width="12.6640625" bestFit="1" customWidth="1"/>
    <col min="34" max="34" width="19.33203125" bestFit="1" customWidth="1"/>
    <col min="35" max="35" width="25.83203125" bestFit="1" customWidth="1"/>
    <col min="36" max="36" width="13.5" bestFit="1" customWidth="1"/>
    <col min="37" max="37" width="25.33203125" bestFit="1" customWidth="1"/>
    <col min="38" max="38" width="13" bestFit="1" customWidth="1"/>
    <col min="39" max="39" width="36" bestFit="1" customWidth="1"/>
    <col min="40" max="40" width="29.83203125" bestFit="1" customWidth="1"/>
    <col min="41" max="41" width="28.6640625" bestFit="1" customWidth="1"/>
    <col min="42" max="42" width="30" bestFit="1" customWidth="1"/>
    <col min="43" max="43" width="11.83203125" bestFit="1" customWidth="1"/>
    <col min="44" max="44" width="14.6640625" bestFit="1" customWidth="1"/>
    <col min="45" max="45" width="17.83203125" bestFit="1" customWidth="1"/>
    <col min="46" max="46" width="17.6640625" bestFit="1" customWidth="1"/>
    <col min="47" max="47" width="24.5" bestFit="1" customWidth="1"/>
    <col min="48" max="48" width="16" bestFit="1" customWidth="1"/>
    <col min="49" max="49" width="15.6640625" bestFit="1" customWidth="1"/>
    <col min="50" max="50" width="17.6640625" bestFit="1" customWidth="1"/>
    <col min="51" max="51" width="11.6640625" customWidth="1"/>
    <col min="52" max="52" width="10.1640625" bestFit="1" customWidth="1"/>
    <col min="53" max="53" width="17.5" bestFit="1" customWidth="1"/>
    <col min="54" max="54" width="5" bestFit="1" customWidth="1"/>
    <col min="55" max="55" width="7" bestFit="1" customWidth="1"/>
  </cols>
  <sheetData>
    <row r="1" spans="1:60" ht="24" x14ac:dyDescent="0.3">
      <c r="A1" s="5" t="s">
        <v>19</v>
      </c>
      <c r="B1" s="5" t="s">
        <v>20</v>
      </c>
      <c r="C1" s="5" t="s">
        <v>0</v>
      </c>
      <c r="D1" s="5" t="s">
        <v>21</v>
      </c>
      <c r="E1" s="5" t="s">
        <v>206</v>
      </c>
      <c r="F1" s="5" t="s">
        <v>1</v>
      </c>
      <c r="G1" s="5" t="s">
        <v>2</v>
      </c>
      <c r="H1" s="5" t="s">
        <v>22</v>
      </c>
      <c r="I1" s="5" t="s">
        <v>54</v>
      </c>
      <c r="J1" s="5" t="s">
        <v>178</v>
      </c>
      <c r="K1" s="5" t="s">
        <v>60</v>
      </c>
      <c r="L1" s="5" t="s">
        <v>74</v>
      </c>
      <c r="M1" s="5" t="s">
        <v>126</v>
      </c>
      <c r="N1" s="5" t="s">
        <v>100</v>
      </c>
      <c r="O1" s="5" t="s">
        <v>23</v>
      </c>
      <c r="P1" s="5" t="s">
        <v>24</v>
      </c>
      <c r="Q1" s="5" t="s">
        <v>55</v>
      </c>
      <c r="R1" s="5" t="s">
        <v>25</v>
      </c>
      <c r="S1" s="5" t="s">
        <v>101</v>
      </c>
      <c r="T1" s="5" t="s">
        <v>26</v>
      </c>
      <c r="U1" s="5" t="s">
        <v>61</v>
      </c>
      <c r="V1" s="5" t="s">
        <v>27</v>
      </c>
      <c r="W1" s="5" t="s">
        <v>28</v>
      </c>
      <c r="X1" s="5" t="s">
        <v>29</v>
      </c>
      <c r="Y1" s="5" t="s">
        <v>68</v>
      </c>
      <c r="Z1" s="5" t="s">
        <v>62</v>
      </c>
      <c r="AA1" s="5" t="s">
        <v>30</v>
      </c>
      <c r="AB1" s="5" t="s">
        <v>99</v>
      </c>
      <c r="AC1" s="5" t="s">
        <v>177</v>
      </c>
      <c r="AD1" s="5" t="s">
        <v>31</v>
      </c>
      <c r="AE1" s="5" t="s">
        <v>127</v>
      </c>
      <c r="AF1" s="5" t="s">
        <v>57</v>
      </c>
      <c r="AG1" s="5" t="s">
        <v>32</v>
      </c>
      <c r="AH1" s="5" t="s">
        <v>207</v>
      </c>
      <c r="AI1" s="5" t="s">
        <v>33</v>
      </c>
      <c r="AJ1" s="5" t="s">
        <v>34</v>
      </c>
      <c r="AK1" s="5" t="s">
        <v>35</v>
      </c>
      <c r="AL1" s="5" t="s">
        <v>65</v>
      </c>
      <c r="AM1" s="5" t="s">
        <v>208</v>
      </c>
      <c r="AN1" s="5" t="s">
        <v>209</v>
      </c>
      <c r="AO1" s="5" t="s">
        <v>36</v>
      </c>
      <c r="AP1" s="5" t="s">
        <v>37</v>
      </c>
      <c r="AQ1" s="5" t="s">
        <v>3</v>
      </c>
      <c r="AR1" s="5" t="s">
        <v>63</v>
      </c>
      <c r="AS1" s="5" t="s">
        <v>73</v>
      </c>
      <c r="AT1" s="5" t="s">
        <v>58</v>
      </c>
      <c r="AU1" s="5" t="s">
        <v>210</v>
      </c>
      <c r="AV1" s="5" t="s">
        <v>152</v>
      </c>
      <c r="AW1" s="5" t="s">
        <v>38</v>
      </c>
      <c r="AX1" s="5" t="s">
        <v>17</v>
      </c>
      <c r="AY1" s="5" t="s">
        <v>205</v>
      </c>
      <c r="AZ1" s="5" t="s">
        <v>40</v>
      </c>
      <c r="BA1" s="5" t="s">
        <v>39</v>
      </c>
      <c r="BB1" s="5" t="s">
        <v>4</v>
      </c>
      <c r="BC1" s="5" t="s">
        <v>203</v>
      </c>
      <c r="BD1" s="6" t="s">
        <v>216</v>
      </c>
      <c r="BE1" s="7" t="s">
        <v>217</v>
      </c>
      <c r="BF1" s="7" t="s">
        <v>218</v>
      </c>
      <c r="BG1" s="7" t="s">
        <v>219</v>
      </c>
      <c r="BH1" s="8" t="s">
        <v>220</v>
      </c>
    </row>
    <row r="2" spans="1:60" x14ac:dyDescent="0.2">
      <c r="A2" t="s">
        <v>189</v>
      </c>
      <c r="B2">
        <v>4</v>
      </c>
      <c r="C2">
        <v>3</v>
      </c>
      <c r="D2">
        <v>4</v>
      </c>
      <c r="E2">
        <v>0</v>
      </c>
      <c r="F2">
        <v>0</v>
      </c>
      <c r="G2">
        <v>2</v>
      </c>
      <c r="H2">
        <v>0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1</v>
      </c>
      <c r="W2">
        <v>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2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1</v>
      </c>
      <c r="AU2">
        <v>2</v>
      </c>
      <c r="AV2">
        <v>0</v>
      </c>
      <c r="AW2">
        <v>1</v>
      </c>
      <c r="AX2" t="s">
        <v>179</v>
      </c>
      <c r="AY2" s="3">
        <v>44928</v>
      </c>
      <c r="AZ2" t="s">
        <v>212</v>
      </c>
      <c r="BA2">
        <v>13.23</v>
      </c>
      <c r="BB2">
        <v>6.62</v>
      </c>
      <c r="BC2">
        <v>2023</v>
      </c>
      <c r="BD2" s="13">
        <v>2.6360000000000001</v>
      </c>
      <c r="BE2" s="14">
        <v>0.46600000000000003</v>
      </c>
      <c r="BF2" s="15">
        <v>2.79</v>
      </c>
      <c r="BG2" s="15">
        <v>8.75</v>
      </c>
      <c r="BH2" s="16">
        <f>SUM(BD2:BE2:BF2)</f>
        <v>5.8920000000000003</v>
      </c>
    </row>
    <row r="3" spans="1:60" x14ac:dyDescent="0.2">
      <c r="A3" t="s">
        <v>190</v>
      </c>
      <c r="B3">
        <v>4</v>
      </c>
      <c r="C3">
        <v>2</v>
      </c>
      <c r="D3">
        <v>4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2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 t="s">
        <v>180</v>
      </c>
      <c r="AY3" s="3">
        <v>44935</v>
      </c>
      <c r="AZ3" t="s">
        <v>212</v>
      </c>
      <c r="BC3">
        <v>2023</v>
      </c>
      <c r="BD3" s="13">
        <v>1.149</v>
      </c>
      <c r="BE3" s="14">
        <v>0.39300000000000002</v>
      </c>
      <c r="BF3" s="15">
        <v>2.4</v>
      </c>
      <c r="BG3" s="15">
        <v>5.88</v>
      </c>
      <c r="BH3" s="16">
        <f>SUM(BD3:BE3:BF3)</f>
        <v>3.9420000000000002</v>
      </c>
    </row>
    <row r="4" spans="1:60" x14ac:dyDescent="0.2">
      <c r="A4" t="s">
        <v>191</v>
      </c>
      <c r="B4">
        <v>4</v>
      </c>
      <c r="C4">
        <v>3</v>
      </c>
      <c r="D4">
        <v>4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2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1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1</v>
      </c>
      <c r="AX4" t="s">
        <v>181</v>
      </c>
      <c r="AY4" s="3">
        <v>44946</v>
      </c>
      <c r="AZ4" t="s">
        <v>212</v>
      </c>
      <c r="BC4">
        <v>2023</v>
      </c>
      <c r="BD4" s="13">
        <v>1.891</v>
      </c>
      <c r="BE4" s="14">
        <v>0.69599999999999995</v>
      </c>
      <c r="BF4" s="15">
        <v>1.1299999999999999</v>
      </c>
      <c r="BG4" s="15">
        <v>5.71</v>
      </c>
      <c r="BH4" s="16">
        <f>SUM(BD4:BE4:BF4)</f>
        <v>3.7169999999999996</v>
      </c>
    </row>
    <row r="5" spans="1:60" x14ac:dyDescent="0.2">
      <c r="A5" t="s">
        <v>192</v>
      </c>
      <c r="B5">
        <v>4</v>
      </c>
      <c r="C5">
        <v>2</v>
      </c>
      <c r="D5">
        <v>4</v>
      </c>
      <c r="E5">
        <v>0</v>
      </c>
      <c r="F5">
        <v>0</v>
      </c>
      <c r="G5">
        <v>0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 t="s">
        <v>182</v>
      </c>
      <c r="AY5" s="3">
        <v>44956</v>
      </c>
      <c r="AZ5" t="s">
        <v>212</v>
      </c>
      <c r="BC5">
        <v>2023</v>
      </c>
      <c r="BD5" s="13">
        <v>1.379</v>
      </c>
      <c r="BE5" s="14">
        <v>0.84899999999999998</v>
      </c>
      <c r="BF5" s="15">
        <v>1.21</v>
      </c>
      <c r="BG5" s="15">
        <v>5.63</v>
      </c>
      <c r="BH5" s="16">
        <f>SUM(BD5:BE5:BF5)</f>
        <v>3.4379999999999997</v>
      </c>
    </row>
    <row r="6" spans="1:60" x14ac:dyDescent="0.2">
      <c r="A6" t="s">
        <v>193</v>
      </c>
      <c r="B6">
        <v>4</v>
      </c>
      <c r="C6">
        <v>3</v>
      </c>
      <c r="D6">
        <v>4</v>
      </c>
      <c r="E6">
        <v>0</v>
      </c>
      <c r="F6">
        <v>0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3</v>
      </c>
      <c r="AP6">
        <v>2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 t="s">
        <v>183</v>
      </c>
      <c r="AY6" s="3">
        <v>44971</v>
      </c>
      <c r="AZ6" t="s">
        <v>212</v>
      </c>
      <c r="BA6">
        <v>13.49</v>
      </c>
      <c r="BB6">
        <v>6.99</v>
      </c>
      <c r="BC6">
        <v>2023</v>
      </c>
      <c r="BD6" s="13">
        <v>0.998</v>
      </c>
      <c r="BE6" s="14">
        <v>0.68100000000000005</v>
      </c>
      <c r="BF6" s="15">
        <v>1.76</v>
      </c>
      <c r="BG6" s="15">
        <v>6.22</v>
      </c>
      <c r="BH6" s="16">
        <f>SUM(BD6:BE6:BF6)</f>
        <v>3.4390000000000001</v>
      </c>
    </row>
    <row r="7" spans="1:60" x14ac:dyDescent="0.2">
      <c r="A7" t="s">
        <v>194</v>
      </c>
      <c r="B7">
        <v>3</v>
      </c>
      <c r="C7">
        <v>2</v>
      </c>
      <c r="D7">
        <v>3</v>
      </c>
      <c r="E7">
        <v>0</v>
      </c>
      <c r="F7">
        <v>0</v>
      </c>
      <c r="G7">
        <v>3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1</v>
      </c>
      <c r="R7">
        <v>2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G7">
        <v>2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1</v>
      </c>
      <c r="AS7">
        <v>0</v>
      </c>
      <c r="AT7">
        <v>0</v>
      </c>
      <c r="AU7">
        <v>3</v>
      </c>
      <c r="AV7">
        <v>0</v>
      </c>
      <c r="AW7">
        <v>0</v>
      </c>
      <c r="AX7" t="s">
        <v>184</v>
      </c>
      <c r="AY7" s="3">
        <v>45005</v>
      </c>
      <c r="AZ7" t="s">
        <v>213</v>
      </c>
      <c r="BA7">
        <v>13.12</v>
      </c>
      <c r="BB7">
        <v>6.89</v>
      </c>
      <c r="BC7">
        <v>2023</v>
      </c>
      <c r="BD7" s="13">
        <v>0.59599999999999997</v>
      </c>
      <c r="BE7" s="14">
        <v>0.82199999999999995</v>
      </c>
      <c r="BF7" s="15">
        <v>1.22</v>
      </c>
      <c r="BG7" s="15">
        <v>4.87</v>
      </c>
      <c r="BH7" s="16">
        <f>SUM(BD7:BE7:BF7)</f>
        <v>2.6379999999999999</v>
      </c>
    </row>
    <row r="8" spans="1:60" x14ac:dyDescent="0.2">
      <c r="A8" t="s">
        <v>195</v>
      </c>
      <c r="B8">
        <v>3</v>
      </c>
      <c r="C8">
        <v>3</v>
      </c>
      <c r="D8">
        <v>3</v>
      </c>
      <c r="E8">
        <v>0</v>
      </c>
      <c r="F8">
        <v>0</v>
      </c>
      <c r="G8">
        <v>2</v>
      </c>
      <c r="H8">
        <v>2</v>
      </c>
      <c r="I8">
        <v>2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 t="s">
        <v>185</v>
      </c>
      <c r="AY8" s="3">
        <v>45034</v>
      </c>
      <c r="AZ8" t="s">
        <v>213</v>
      </c>
      <c r="BA8">
        <v>14.67</v>
      </c>
      <c r="BB8">
        <v>6.86</v>
      </c>
      <c r="BC8">
        <v>2023</v>
      </c>
      <c r="BD8" s="13">
        <v>0.97299999999999998</v>
      </c>
      <c r="BE8" s="14">
        <v>0.36599999999999999</v>
      </c>
      <c r="BF8" s="15">
        <v>2.2999999999999998</v>
      </c>
      <c r="BG8" s="15">
        <v>5.69</v>
      </c>
      <c r="BH8" s="16">
        <f>SUM(BD8:BE8:BF8)</f>
        <v>3.6389999999999998</v>
      </c>
    </row>
    <row r="9" spans="1:60" x14ac:dyDescent="0.2">
      <c r="A9" t="s">
        <v>196</v>
      </c>
      <c r="B9">
        <v>3</v>
      </c>
      <c r="C9">
        <v>3</v>
      </c>
      <c r="D9">
        <v>4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2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 t="s">
        <v>186</v>
      </c>
      <c r="AY9" s="3">
        <v>45070</v>
      </c>
      <c r="AZ9" t="s">
        <v>213</v>
      </c>
      <c r="BA9">
        <v>17.579999999999998</v>
      </c>
      <c r="BB9">
        <v>6.97</v>
      </c>
      <c r="BC9">
        <v>2023</v>
      </c>
      <c r="BD9" s="13">
        <v>0.92600000000000005</v>
      </c>
      <c r="BE9" s="14">
        <v>0.06</v>
      </c>
      <c r="BF9" s="15">
        <v>3.04</v>
      </c>
      <c r="BG9" s="15">
        <v>6.18</v>
      </c>
      <c r="BH9" s="16">
        <f>SUM(BD9:BE9:BF9)</f>
        <v>4.0259999999999998</v>
      </c>
    </row>
    <row r="10" spans="1:60" x14ac:dyDescent="0.2">
      <c r="A10" t="s">
        <v>200</v>
      </c>
      <c r="B10">
        <v>3</v>
      </c>
      <c r="C10">
        <v>2</v>
      </c>
      <c r="D10">
        <v>3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2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1</v>
      </c>
      <c r="AG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2</v>
      </c>
      <c r="AS10">
        <v>0</v>
      </c>
      <c r="AT10">
        <v>0</v>
      </c>
      <c r="AU10">
        <v>2</v>
      </c>
      <c r="AV10">
        <v>0</v>
      </c>
      <c r="AW10">
        <v>0</v>
      </c>
      <c r="AX10" t="s">
        <v>187</v>
      </c>
      <c r="AY10" s="3">
        <v>45100</v>
      </c>
      <c r="AZ10" t="s">
        <v>214</v>
      </c>
      <c r="BA10">
        <v>20.81</v>
      </c>
      <c r="BB10">
        <v>7.06</v>
      </c>
      <c r="BC10">
        <v>2023</v>
      </c>
      <c r="BD10" s="13">
        <v>0.46800000000000003</v>
      </c>
      <c r="BE10" s="14">
        <v>2.7E-2</v>
      </c>
      <c r="BF10" s="15">
        <v>2.61</v>
      </c>
      <c r="BG10" s="15">
        <v>5.15</v>
      </c>
      <c r="BH10" s="16">
        <f>SUM(BD10:BE10:BF10)</f>
        <v>3.105</v>
      </c>
    </row>
    <row r="11" spans="1:60" x14ac:dyDescent="0.2">
      <c r="A11" t="s">
        <v>201</v>
      </c>
      <c r="B11">
        <v>3</v>
      </c>
      <c r="C11">
        <v>2</v>
      </c>
      <c r="D11">
        <v>2</v>
      </c>
      <c r="E11">
        <v>0</v>
      </c>
      <c r="F11">
        <v>0</v>
      </c>
      <c r="G11">
        <v>2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0</v>
      </c>
      <c r="AW11">
        <v>0</v>
      </c>
      <c r="AX11" t="s">
        <v>197</v>
      </c>
      <c r="AY11" s="3">
        <v>45127</v>
      </c>
      <c r="AZ11" t="s">
        <v>214</v>
      </c>
      <c r="BA11">
        <v>21.96</v>
      </c>
      <c r="BB11">
        <v>7.04</v>
      </c>
      <c r="BC11">
        <v>2023</v>
      </c>
      <c r="BD11" s="13">
        <v>1.0369999999999999</v>
      </c>
      <c r="BE11" s="14">
        <v>8.1000000000000003E-2</v>
      </c>
      <c r="BF11" s="15">
        <v>2.56</v>
      </c>
      <c r="BG11" s="15">
        <v>6.36</v>
      </c>
      <c r="BH11" s="16">
        <f>SUM(BD11:BE11:BF11)</f>
        <v>3.6779999999999999</v>
      </c>
    </row>
    <row r="12" spans="1:60" x14ac:dyDescent="0.2">
      <c r="A12" t="s">
        <v>202</v>
      </c>
      <c r="B12">
        <v>3</v>
      </c>
      <c r="C12">
        <v>3</v>
      </c>
      <c r="D12">
        <v>3</v>
      </c>
      <c r="E12">
        <v>0</v>
      </c>
      <c r="F12">
        <v>0</v>
      </c>
      <c r="G12">
        <v>3</v>
      </c>
      <c r="H12">
        <v>2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3</v>
      </c>
      <c r="S12">
        <v>0</v>
      </c>
      <c r="T12">
        <v>2</v>
      </c>
      <c r="U12">
        <v>0</v>
      </c>
      <c r="V12">
        <v>2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1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0</v>
      </c>
      <c r="AW12">
        <v>0</v>
      </c>
      <c r="AX12" t="s">
        <v>198</v>
      </c>
      <c r="AY12" s="3">
        <v>45162</v>
      </c>
      <c r="AZ12" t="s">
        <v>214</v>
      </c>
      <c r="BA12">
        <v>21.12</v>
      </c>
      <c r="BB12">
        <v>6.87</v>
      </c>
      <c r="BC12">
        <v>2023</v>
      </c>
      <c r="BD12" s="13">
        <v>1.9730000000000001</v>
      </c>
      <c r="BE12" s="14">
        <v>0.113</v>
      </c>
      <c r="BF12" s="15">
        <v>2.29</v>
      </c>
      <c r="BG12" s="15">
        <v>7.34</v>
      </c>
      <c r="BH12" s="16">
        <f>SUM(BD12:BE12:BF12)</f>
        <v>4.3760000000000003</v>
      </c>
    </row>
    <row r="13" spans="1:60" x14ac:dyDescent="0.2">
      <c r="A13" t="s">
        <v>204</v>
      </c>
      <c r="B13">
        <v>3</v>
      </c>
      <c r="C13">
        <v>2</v>
      </c>
      <c r="D13">
        <v>3</v>
      </c>
      <c r="E13">
        <v>0</v>
      </c>
      <c r="F13">
        <v>0</v>
      </c>
      <c r="G13">
        <v>3</v>
      </c>
      <c r="H13">
        <v>3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2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2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199</v>
      </c>
      <c r="AY13" s="3">
        <v>45188</v>
      </c>
      <c r="AZ13" t="s">
        <v>215</v>
      </c>
      <c r="BA13">
        <v>21.49</v>
      </c>
      <c r="BB13">
        <v>6.96</v>
      </c>
      <c r="BC13">
        <v>2023</v>
      </c>
      <c r="BD13" s="13">
        <v>2.1859999999999999</v>
      </c>
      <c r="BE13" s="14">
        <v>0.22500000000000001</v>
      </c>
      <c r="BF13" s="15">
        <v>2.88</v>
      </c>
      <c r="BG13" s="15">
        <v>8.41</v>
      </c>
      <c r="BH13" s="16">
        <f>SUM(BD13:BE13:BF13)</f>
        <v>5.2910000000000004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723-07C4-6A48-9ED2-FF1B59609A22}">
  <dimension ref="C8:O14"/>
  <sheetViews>
    <sheetView topLeftCell="B1" zoomScale="139" workbookViewId="0">
      <selection activeCell="K18" sqref="K18"/>
    </sheetView>
  </sheetViews>
  <sheetFormatPr baseColWidth="10" defaultRowHeight="16" x14ac:dyDescent="0.2"/>
  <cols>
    <col min="2" max="2" width="21.6640625" customWidth="1"/>
    <col min="4" max="4" width="22.83203125" customWidth="1"/>
    <col min="6" max="6" width="15.6640625" customWidth="1"/>
    <col min="7" max="7" width="19" customWidth="1"/>
    <col min="10" max="10" width="13.33203125" bestFit="1" customWidth="1"/>
    <col min="11" max="11" width="3.5" bestFit="1" customWidth="1"/>
    <col min="12" max="12" width="3.6640625" bestFit="1" customWidth="1"/>
    <col min="13" max="13" width="9.83203125" bestFit="1" customWidth="1"/>
    <col min="14" max="14" width="7.33203125" bestFit="1" customWidth="1"/>
    <col min="15" max="15" width="9" bestFit="1" customWidth="1"/>
  </cols>
  <sheetData>
    <row r="8" spans="3:15" ht="18" thickBot="1" x14ac:dyDescent="0.25">
      <c r="C8" s="17" t="s">
        <v>12</v>
      </c>
      <c r="D8" s="17"/>
      <c r="F8" s="17" t="s">
        <v>13</v>
      </c>
      <c r="G8" s="17"/>
      <c r="J8" s="4"/>
      <c r="K8" s="4"/>
      <c r="L8" s="4"/>
      <c r="M8" s="4"/>
      <c r="N8" s="4"/>
      <c r="O8" s="4"/>
    </row>
    <row r="9" spans="3:15" ht="17" thickTop="1" x14ac:dyDescent="0.2">
      <c r="C9" s="2" t="s">
        <v>5</v>
      </c>
      <c r="D9" s="2" t="s">
        <v>6</v>
      </c>
      <c r="F9" s="2" t="s">
        <v>5</v>
      </c>
      <c r="G9" s="2" t="s">
        <v>6</v>
      </c>
    </row>
    <row r="10" spans="3:15" x14ac:dyDescent="0.2">
      <c r="C10">
        <v>0</v>
      </c>
      <c r="D10" t="s">
        <v>7</v>
      </c>
      <c r="F10">
        <v>0</v>
      </c>
      <c r="G10" t="s">
        <v>7</v>
      </c>
    </row>
    <row r="11" spans="3:15" x14ac:dyDescent="0.2">
      <c r="C11">
        <v>1</v>
      </c>
      <c r="D11" t="s">
        <v>8</v>
      </c>
      <c r="F11">
        <v>1</v>
      </c>
      <c r="G11" t="s">
        <v>14</v>
      </c>
    </row>
    <row r="12" spans="3:15" x14ac:dyDescent="0.2">
      <c r="C12">
        <v>2</v>
      </c>
      <c r="D12" t="s">
        <v>9</v>
      </c>
      <c r="F12">
        <v>2</v>
      </c>
      <c r="G12" t="s">
        <v>15</v>
      </c>
    </row>
    <row r="13" spans="3:15" ht="34" x14ac:dyDescent="0.2">
      <c r="C13">
        <v>3</v>
      </c>
      <c r="D13" s="1" t="s">
        <v>10</v>
      </c>
      <c r="F13">
        <v>3</v>
      </c>
      <c r="G13" t="s">
        <v>16</v>
      </c>
    </row>
    <row r="14" spans="3:15" ht="34" x14ac:dyDescent="0.2">
      <c r="C14">
        <v>4</v>
      </c>
      <c r="D14" s="1" t="s">
        <v>11</v>
      </c>
    </row>
  </sheetData>
  <mergeCells count="2">
    <mergeCell ref="C8:D8"/>
    <mergeCell ref="F8:G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</vt:lpstr>
      <vt:lpstr>2019</vt:lpstr>
      <vt:lpstr>2020</vt:lpstr>
      <vt:lpstr>2021</vt:lpstr>
      <vt:lpstr>2022</vt:lpstr>
      <vt:lpstr>2023</vt:lpstr>
      <vt:lpstr>number_meaning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Fabienne Baltes</dc:creator>
  <cp:lastModifiedBy>Fabienne Baltes</cp:lastModifiedBy>
  <dcterms:created xsi:type="dcterms:W3CDTF">2023-10-23T08:50:56Z</dcterms:created>
  <dcterms:modified xsi:type="dcterms:W3CDTF">2024-12-05T15:16:13Z</dcterms:modified>
</cp:coreProperties>
</file>