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 PC\Desktop\"/>
    </mc:Choice>
  </mc:AlternateContent>
  <xr:revisionPtr revIDLastSave="53" documentId="13_ncr:1_{0EA59BFC-689F-4A7B-BAAF-C43C177B90D4}" xr6:coauthVersionLast="47" xr6:coauthVersionMax="47" xr10:uidLastSave="{302321BB-1598-4430-9110-71264D9DD851}"/>
  <bookViews>
    <workbookView xWindow="0" yWindow="0" windowWidth="19200" windowHeight="10200" firstSheet="1" activeTab="1" xr2:uid="{D9749C8E-FA4B-4A98-8210-FCCF89C42FC3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2" i="1"/>
  <c r="I2" i="1" s="1"/>
  <c r="G3" i="1"/>
  <c r="G4" i="1"/>
  <c r="G5" i="1"/>
  <c r="G6" i="1"/>
  <c r="G7" i="1"/>
  <c r="G8" i="1"/>
  <c r="G9" i="1"/>
  <c r="G10" i="1"/>
  <c r="G11" i="1"/>
  <c r="G12" i="1" l="1"/>
  <c r="H15" i="1"/>
  <c r="I3" i="1"/>
  <c r="H13" i="1"/>
  <c r="H14" i="1"/>
</calcChain>
</file>

<file path=xl/sharedStrings.xml><?xml version="1.0" encoding="utf-8"?>
<sst xmlns="http://schemas.openxmlformats.org/spreadsheetml/2006/main" count="23" uniqueCount="23">
  <si>
    <t>Student Name</t>
  </si>
  <si>
    <t>Student ID</t>
  </si>
  <si>
    <t>Subject 1 Marks</t>
  </si>
  <si>
    <t>Subject 2 Marks</t>
  </si>
  <si>
    <t>Subject 3 Marks</t>
  </si>
  <si>
    <t>Subject 4 Marks</t>
  </si>
  <si>
    <t>Total Marks</t>
  </si>
  <si>
    <t>Average Marks</t>
  </si>
  <si>
    <t>Grade</t>
  </si>
  <si>
    <t>Ratri</t>
  </si>
  <si>
    <t>Senjuti</t>
  </si>
  <si>
    <t>Ria</t>
  </si>
  <si>
    <t>Ima</t>
  </si>
  <si>
    <t>Tia</t>
  </si>
  <si>
    <t>Sarana</t>
  </si>
  <si>
    <t>Isha</t>
  </si>
  <si>
    <t>Dia</t>
  </si>
  <si>
    <t>Nisha</t>
  </si>
  <si>
    <t>Pria</t>
  </si>
  <si>
    <t>Total marks</t>
  </si>
  <si>
    <t>class avg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</si>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</sst>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Sheet1!$G$2:$G$12</c:f>
              <c:numCache>
                <c:formatCode>General</c:formatCode>
                <c:ptCount val="11"/>
                <c:pt idx="0">
                  <c:v>229</c:v>
                </c:pt>
                <c:pt idx="1">
                  <c:v>262</c:v>
                </c:pt>
                <c:pt idx="2">
                  <c:v>271</c:v>
                </c:pt>
                <c:pt idx="3">
                  <c:v>272</c:v>
                </c:pt>
                <c:pt idx="4">
                  <c:v>304</c:v>
                </c:pt>
                <c:pt idx="5">
                  <c:v>234</c:v>
                </c:pt>
                <c:pt idx="6">
                  <c:v>256</c:v>
                </c:pt>
                <c:pt idx="7">
                  <c:v>258</c:v>
                </c:pt>
                <c:pt idx="8">
                  <c:v>257</c:v>
                </c:pt>
                <c:pt idx="9">
                  <c:v>309</c:v>
                </c:pt>
                <c:pt idx="10">
                  <c:v>2652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D-456C-9537-691E89A47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1537184"/>
        <c:axId val="1921527616"/>
      </c:barChart>
      <c:catAx>
        <c:axId val="192153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27616"/>
        <c:crosses val="autoZero"/>
        <c:auto val="1"/>
        <c:lblAlgn val="ctr"/>
        <c:lblOffset val="100"/>
        <c:noMultiLvlLbl val="0"/>
      </c:catAx>
      <c:valAx>
        <c:axId val="192152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3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B0F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Sheet1!$H$2:$H$12</c:f>
              <c:numCache>
                <c:formatCode>General</c:formatCode>
                <c:ptCount val="11"/>
                <c:pt idx="0">
                  <c:v>57.25</c:v>
                </c:pt>
                <c:pt idx="1">
                  <c:v>65.5</c:v>
                </c:pt>
                <c:pt idx="2">
                  <c:v>67.75</c:v>
                </c:pt>
                <c:pt idx="3">
                  <c:v>68</c:v>
                </c:pt>
                <c:pt idx="4">
                  <c:v>76</c:v>
                </c:pt>
                <c:pt idx="5">
                  <c:v>58.5</c:v>
                </c:pt>
                <c:pt idx="6">
                  <c:v>64</c:v>
                </c:pt>
                <c:pt idx="7">
                  <c:v>64.5</c:v>
                </c:pt>
                <c:pt idx="8">
                  <c:v>64.25</c:v>
                </c:pt>
                <c:pt idx="9">
                  <c:v>77.25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52-40E6-A02A-A7D064BA1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8103344"/>
        <c:axId val="1918093776"/>
      </c:lineChart>
      <c:catAx>
        <c:axId val="1918103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093776"/>
        <c:crosses val="autoZero"/>
        <c:auto val="1"/>
        <c:lblAlgn val="ctr"/>
        <c:lblOffset val="100"/>
        <c:noMultiLvlLbl val="0"/>
      </c:catAx>
      <c:valAx>
        <c:axId val="19180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0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B0F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479199475065619"/>
          <c:y val="0.3372692475940508"/>
          <c:w val="0.38930511811023621"/>
          <c:h val="0.64884186351706041"/>
        </c:manualLayout>
      </c:layout>
      <c:pieChart>
        <c:varyColors val="1"/>
        <c:ser>
          <c:idx val="0"/>
          <c:order val="0"/>
          <c:tx>
            <c:strRef>
              <c:f>Sheet1!$I$1:$I$11</c:f>
              <c:strCache>
                <c:ptCount val="11"/>
                <c:pt idx="0">
                  <c:v>Grade</c:v>
                </c:pt>
                <c:pt idx="1">
                  <c:v>C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6">
                  <c:v>C</c:v>
                </c:pt>
                <c:pt idx="7">
                  <c:v>B</c:v>
                </c:pt>
                <c:pt idx="8">
                  <c:v>B</c:v>
                </c:pt>
                <c:pt idx="9">
                  <c:v>B</c:v>
                </c:pt>
                <c:pt idx="10">
                  <c:v>B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1577-42EE-9169-8262CE4BDE82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1577-42EE-9169-8262CE4BDE82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1577-42EE-9169-8262CE4BDE82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1577-42EE-9169-8262CE4BDE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Sheet1!$I$12:$I$15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5954-49EE-8637-4425672E960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825500</xdr:colOff>
      <xdr:row>16</xdr:row>
      <xdr:rowOff>107950</xdr:rowOff>
    </xdr:from>
    <xdr:to>
      <xdr:col>3</xdr:col>
      <xdr:colOff>260350</xdr:colOff>
      <xdr:row>29</xdr:row>
      <xdr:rowOff>139701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425314-4146-4D8B-925A-C944F47F4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631825</xdr:colOff>
      <xdr:row>16</xdr:row>
      <xdr:rowOff>114301</xdr:rowOff>
    </xdr:from>
    <xdr:to>
      <xdr:col>7</xdr:col>
      <xdr:colOff>698500</xdr:colOff>
      <xdr:row>28</xdr:row>
      <xdr:rowOff>127001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BEB5E3-75CC-4D8E-AD3B-F5D140134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698500</xdr:colOff>
      <xdr:row>16</xdr:row>
      <xdr:rowOff>38100</xdr:rowOff>
    </xdr:from>
    <xdr:to>
      <xdr:col>14</xdr:col>
      <xdr:colOff>425450</xdr:colOff>
      <xdr:row>24</xdr:row>
      <xdr:rowOff>126999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04D792-0E4D-41A6-A99D-34D7483C1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72FD-BE3D-477A-8737-6EB834F815D8}">
  <dimension ref="A1"/>
  <sheetViews>
    <sheetView workbookViewId="0">
      <selection activeCell="A3" sqref="A3"/>
    </sheetView>
  </sheetViews>
  <sheetFormatPr defaultRowHeight="14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0215-D2D5-4569-877C-D794D428938B}">
  <dimension ref="A1:J15"/>
  <sheetViews>
    <sheetView tabSelected="1" workbookViewId="0">
      <selection activeCell="K8" sqref="K8"/>
    </sheetView>
  </sheetViews>
  <sheetFormatPr defaultRowHeight="14.45"/>
  <cols>
    <col min="1" max="1" width="14" customWidth="1"/>
    <col min="2" max="2" width="13.7109375" customWidth="1"/>
    <col min="3" max="3" width="10.85546875" customWidth="1"/>
    <col min="4" max="4" width="9.140625" customWidth="1"/>
    <col min="5" max="5" width="9.7109375" customWidth="1"/>
    <col min="6" max="6" width="10" customWidth="1"/>
    <col min="7" max="7" width="7.5703125" customWidth="1"/>
    <col min="8" max="8" width="8.42578125" customWidth="1"/>
    <col min="10" max="10" width="12.85546875" customWidth="1"/>
  </cols>
  <sheetData>
    <row r="1" spans="1:10" ht="29.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>
      <c r="A2" t="s">
        <v>9</v>
      </c>
      <c r="B2">
        <v>203</v>
      </c>
      <c r="C2">
        <v>55</v>
      </c>
      <c r="D2">
        <v>78</v>
      </c>
      <c r="E2">
        <v>56</v>
      </c>
      <c r="F2">
        <v>40</v>
      </c>
      <c r="G2">
        <v>229</v>
      </c>
      <c r="H2">
        <f>AVERAGE(C2:F2)</f>
        <v>57.25</v>
      </c>
      <c r="I2" s="1" t="str">
        <f>IF(H2&gt;=80,"A",IF(H2&gt;=60,"B",IF(H2&gt;=40,"C","F")))</f>
        <v>C</v>
      </c>
    </row>
    <row r="3" spans="1:10">
      <c r="A3" t="s">
        <v>10</v>
      </c>
      <c r="B3">
        <v>204</v>
      </c>
      <c r="C3">
        <v>70</v>
      </c>
      <c r="D3">
        <v>71</v>
      </c>
      <c r="E3">
        <v>87</v>
      </c>
      <c r="F3">
        <v>34</v>
      </c>
      <c r="G3">
        <f t="shared" ref="G3:G11" si="0">SUM(C3:F3)</f>
        <v>262</v>
      </c>
      <c r="H3">
        <f t="shared" ref="H3:H11" si="1">AVERAGE(C3:F3)</f>
        <v>65.5</v>
      </c>
      <c r="I3" s="1" t="str">
        <f t="shared" ref="I3:I11" si="2">IF(H3&gt;=80,"A",IF(H3&gt;=60,"B",IF(H3&gt;=40,"C","F")))</f>
        <v>B</v>
      </c>
    </row>
    <row r="4" spans="1:10">
      <c r="A4" t="s">
        <v>11</v>
      </c>
      <c r="B4">
        <v>205</v>
      </c>
      <c r="C4">
        <v>67</v>
      </c>
      <c r="D4">
        <v>72</v>
      </c>
      <c r="E4">
        <v>98</v>
      </c>
      <c r="F4">
        <v>34</v>
      </c>
      <c r="G4">
        <f t="shared" si="0"/>
        <v>271</v>
      </c>
      <c r="H4">
        <f t="shared" si="1"/>
        <v>67.75</v>
      </c>
      <c r="I4" s="1" t="str">
        <f t="shared" si="2"/>
        <v>B</v>
      </c>
    </row>
    <row r="5" spans="1:10">
      <c r="A5" t="s">
        <v>12</v>
      </c>
      <c r="B5">
        <v>206</v>
      </c>
      <c r="C5">
        <v>78</v>
      </c>
      <c r="D5">
        <v>73</v>
      </c>
      <c r="E5">
        <v>78</v>
      </c>
      <c r="F5">
        <v>43</v>
      </c>
      <c r="G5">
        <f t="shared" si="0"/>
        <v>272</v>
      </c>
      <c r="H5">
        <f t="shared" si="1"/>
        <v>68</v>
      </c>
      <c r="I5" s="1" t="str">
        <f t="shared" si="2"/>
        <v>B</v>
      </c>
    </row>
    <row r="6" spans="1:10">
      <c r="A6" t="s">
        <v>13</v>
      </c>
      <c r="B6">
        <v>207</v>
      </c>
      <c r="C6">
        <v>87</v>
      </c>
      <c r="D6">
        <v>74</v>
      </c>
      <c r="E6">
        <v>98</v>
      </c>
      <c r="F6">
        <v>45</v>
      </c>
      <c r="G6">
        <f t="shared" si="0"/>
        <v>304</v>
      </c>
      <c r="H6">
        <f t="shared" si="1"/>
        <v>76</v>
      </c>
      <c r="I6" s="1" t="str">
        <f t="shared" si="2"/>
        <v>B</v>
      </c>
    </row>
    <row r="7" spans="1:10">
      <c r="A7" t="s">
        <v>14</v>
      </c>
      <c r="B7">
        <v>208</v>
      </c>
      <c r="C7">
        <v>60</v>
      </c>
      <c r="D7">
        <v>75</v>
      </c>
      <c r="E7">
        <v>56</v>
      </c>
      <c r="F7">
        <v>43</v>
      </c>
      <c r="G7">
        <f t="shared" si="0"/>
        <v>234</v>
      </c>
      <c r="H7">
        <f t="shared" si="1"/>
        <v>58.5</v>
      </c>
      <c r="I7" s="1" t="str">
        <f t="shared" si="2"/>
        <v>C</v>
      </c>
    </row>
    <row r="8" spans="1:10">
      <c r="A8" t="s">
        <v>15</v>
      </c>
      <c r="B8">
        <v>209</v>
      </c>
      <c r="C8">
        <v>70</v>
      </c>
      <c r="D8">
        <v>76</v>
      </c>
      <c r="E8">
        <v>67</v>
      </c>
      <c r="F8">
        <v>43</v>
      </c>
      <c r="G8">
        <f t="shared" si="0"/>
        <v>256</v>
      </c>
      <c r="H8">
        <f t="shared" si="1"/>
        <v>64</v>
      </c>
      <c r="I8" s="1" t="str">
        <f t="shared" si="2"/>
        <v>B</v>
      </c>
    </row>
    <row r="9" spans="1:10">
      <c r="A9" t="s">
        <v>16</v>
      </c>
      <c r="B9">
        <v>210</v>
      </c>
      <c r="C9">
        <v>80</v>
      </c>
      <c r="D9">
        <v>78</v>
      </c>
      <c r="E9">
        <v>70</v>
      </c>
      <c r="F9">
        <v>30</v>
      </c>
      <c r="G9">
        <f t="shared" si="0"/>
        <v>258</v>
      </c>
      <c r="H9">
        <f t="shared" si="1"/>
        <v>64.5</v>
      </c>
      <c r="I9" s="1" t="str">
        <f t="shared" si="2"/>
        <v>B</v>
      </c>
    </row>
    <row r="10" spans="1:10">
      <c r="A10" t="s">
        <v>17</v>
      </c>
      <c r="B10">
        <v>211</v>
      </c>
      <c r="C10">
        <v>90</v>
      </c>
      <c r="D10">
        <v>77</v>
      </c>
      <c r="E10">
        <v>56</v>
      </c>
      <c r="F10">
        <v>34</v>
      </c>
      <c r="G10">
        <f t="shared" si="0"/>
        <v>257</v>
      </c>
      <c r="H10">
        <f t="shared" si="1"/>
        <v>64.25</v>
      </c>
      <c r="I10" s="1" t="str">
        <f t="shared" si="2"/>
        <v>B</v>
      </c>
    </row>
    <row r="11" spans="1:10">
      <c r="A11" t="s">
        <v>18</v>
      </c>
      <c r="B11">
        <v>212</v>
      </c>
      <c r="C11">
        <v>95</v>
      </c>
      <c r="D11">
        <v>78</v>
      </c>
      <c r="E11">
        <v>89</v>
      </c>
      <c r="F11">
        <v>47</v>
      </c>
      <c r="G11">
        <f t="shared" si="0"/>
        <v>309</v>
      </c>
      <c r="H11">
        <f t="shared" si="1"/>
        <v>77.25</v>
      </c>
      <c r="I11" s="1" t="str">
        <f t="shared" si="2"/>
        <v>B</v>
      </c>
    </row>
    <row r="12" spans="1:10">
      <c r="F12" t="s">
        <v>19</v>
      </c>
      <c r="G12">
        <f>SUM(G2:G11)</f>
        <v>2652</v>
      </c>
    </row>
    <row r="13" spans="1:10">
      <c r="G13" t="s">
        <v>20</v>
      </c>
      <c r="H13">
        <f>AVERAGE(H2:H11)</f>
        <v>66.3</v>
      </c>
    </row>
    <row r="14" spans="1:10">
      <c r="G14" t="s">
        <v>21</v>
      </c>
      <c r="H14">
        <f>MAX(H2:H11)</f>
        <v>77.25</v>
      </c>
    </row>
    <row r="15" spans="1:10">
      <c r="G15" t="s">
        <v>22</v>
      </c>
      <c r="H15">
        <f>MIN(H2:H11)</f>
        <v>57.25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This PC</dc:creator>
  <cp:keywords/>
  <dc:description/>
  <cp:lastModifiedBy>fabiha Nitika</cp:lastModifiedBy>
  <cp:revision/>
  <dcterms:created xsi:type="dcterms:W3CDTF">2024-12-19T15:34:34Z</dcterms:created>
  <dcterms:modified xsi:type="dcterms:W3CDTF">2025-01-17T07:55:18Z</dcterms:modified>
  <cp:category/>
  <cp:contentStatus/>
</cp:coreProperties>
</file>