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ODV" sheetId="1" r:id="rId3"/>
    <sheet state="visible" name="DSDV" sheetId="2" r:id="rId4"/>
    <sheet state="visible" name="DSR" sheetId="3" r:id="rId5"/>
  </sheets>
  <definedNames/>
  <calcPr/>
</workbook>
</file>

<file path=xl/sharedStrings.xml><?xml version="1.0" encoding="utf-8"?>
<sst xmlns="http://schemas.openxmlformats.org/spreadsheetml/2006/main" count="92" uniqueCount="20">
  <si>
    <t>DSR</t>
  </si>
  <si>
    <t>AODV</t>
  </si>
  <si>
    <t>DSDV</t>
  </si>
  <si>
    <t>Packet Delivery Ratio (PDR)</t>
  </si>
  <si>
    <t>12 Nodes</t>
  </si>
  <si>
    <t>32 Nodes</t>
  </si>
  <si>
    <t>52 Nodes</t>
  </si>
  <si>
    <t>Nº da Repetição</t>
  </si>
  <si>
    <t>1m/s</t>
  </si>
  <si>
    <t>5m/s</t>
  </si>
  <si>
    <t>10m/s</t>
  </si>
  <si>
    <t>96.64%</t>
  </si>
  <si>
    <t>98.33%</t>
  </si>
  <si>
    <t>98.01%</t>
  </si>
  <si>
    <t>98.24%</t>
  </si>
  <si>
    <t>98.16%</t>
  </si>
  <si>
    <t>Média</t>
  </si>
  <si>
    <t>99.93%</t>
  </si>
  <si>
    <t>99.98%</t>
  </si>
  <si>
    <t>99.84%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</si>
</sst>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36.0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ill="1" applyFont="1">
      <alignment horizontal="center" readingOrder="0" shrinkToFit="0" vertical="center" wrapText="1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3" fillId="3" fontId="1" numFmtId="0" xfId="0" applyAlignment="1" applyBorder="1" applyFill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8" fillId="0" fontId="1" numFmtId="0" xfId="0" applyBorder="1" applyFont="1"/>
    <xf borderId="9" fillId="4" fontId="1" numFmtId="0" xfId="0" applyAlignment="1" applyBorder="1" applyFill="1" applyFont="1">
      <alignment readingOrder="0"/>
    </xf>
    <xf borderId="10" fillId="0" fontId="1" numFmtId="0" xfId="0" applyBorder="1" applyFont="1"/>
    <xf borderId="9" fillId="3" fontId="1" numFmtId="0" xfId="0" applyAlignment="1" applyBorder="1" applyFont="1">
      <alignment horizontal="center" readingOrder="0" shrinkToFit="0" vertical="center" wrapText="1"/>
    </xf>
    <xf borderId="9" fillId="4" fontId="1" numFmtId="0" xfId="0" applyAlignment="1" applyBorder="1" applyFont="1">
      <alignment horizontal="center" readingOrder="0" shrinkToFit="0" vertical="center" wrapText="1"/>
    </xf>
    <xf borderId="9" fillId="0" fontId="1" numFmtId="10" xfId="0" applyAlignment="1" applyBorder="1" applyFont="1" applyNumberFormat="1">
      <alignment horizontal="center"/>
    </xf>
    <xf borderId="9" fillId="0" fontId="1" numFmtId="9" xfId="0" applyAlignment="1" applyBorder="1" applyFont="1" applyNumberFormat="1">
      <alignment horizontal="center" readingOrder="0" shrinkToFit="0" vertical="center" wrapText="1"/>
    </xf>
    <xf borderId="9" fillId="0" fontId="1" numFmtId="10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/>
    </xf>
    <xf borderId="9" fillId="0" fontId="1" numFmtId="10" xfId="0" applyAlignment="1" applyBorder="1" applyFont="1" applyNumberFormat="1">
      <alignment horizontal="center" shrinkToFit="0" vertical="center" wrapText="1"/>
    </xf>
    <xf borderId="1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PDR Protoclo AODV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AODV!$M$12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AODV!$N$7:$N$9</c:f>
            </c:strRef>
          </c:cat>
          <c:val>
            <c:numRef>
              <c:f>AODV!$M$13:$M$14</c:f>
            </c:numRef>
          </c:val>
          <c:smooth val="0"/>
        </c:ser>
        <c:ser>
          <c:idx val="1"/>
          <c:order val="1"/>
          <c:tx>
            <c:strRef>
              <c:f>AODV!$O$6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AODV!$N$7:$N$9</c:f>
            </c:strRef>
          </c:cat>
          <c:val>
            <c:numRef>
              <c:f>AODV!$O$7:$O$9</c:f>
            </c:numRef>
          </c:val>
          <c:smooth val="0"/>
        </c:ser>
        <c:ser>
          <c:idx val="2"/>
          <c:order val="2"/>
          <c:tx>
            <c:strRef>
              <c:f>AODV!$O$11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AODV!$N$7:$N$9</c:f>
            </c:strRef>
          </c:cat>
          <c:val>
            <c:numRef>
              <c:f>AODV!$O$12:$O$14</c:f>
            </c:numRef>
          </c:val>
          <c:smooth val="0"/>
        </c:ser>
        <c:ser>
          <c:idx val="3"/>
          <c:order val="3"/>
          <c:tx>
            <c:strRef>
              <c:f>AODV!$O$16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AODV!$N$7:$N$9</c:f>
            </c:strRef>
          </c:cat>
          <c:val>
            <c:numRef>
              <c:f>AODV!$O$17:$O$19</c:f>
            </c:numRef>
          </c:val>
          <c:smooth val="0"/>
        </c:ser>
        <c:axId val="1355476917"/>
        <c:axId val="2017150653"/>
      </c:lineChart>
      <c:catAx>
        <c:axId val="1355476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Velocidade de movimento dos nós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2017150653"/>
      </c:catAx>
      <c:valAx>
        <c:axId val="2017150653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Packet Delivery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</a:defRPr>
            </a:pPr>
          </a:p>
        </c:txPr>
        <c:crossAx val="1355476917"/>
      </c:valAx>
    </c:plotArea>
    <c:legend>
      <c:legendPos val="t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PDR Protoclo DSDV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DSDV!$M$12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DSDV!$N$7:$N$9</c:f>
            </c:strRef>
          </c:cat>
          <c:val>
            <c:numRef>
              <c:f>DSDV!$M$13:$M$14</c:f>
            </c:numRef>
          </c:val>
          <c:smooth val="0"/>
        </c:ser>
        <c:ser>
          <c:idx val="1"/>
          <c:order val="1"/>
          <c:tx>
            <c:strRef>
              <c:f>DSDV!$O$6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DSDV!$N$7:$N$9</c:f>
            </c:strRef>
          </c:cat>
          <c:val>
            <c:numRef>
              <c:f>DSDV!$O$7:$O$9</c:f>
            </c:numRef>
          </c:val>
          <c:smooth val="0"/>
        </c:ser>
        <c:ser>
          <c:idx val="2"/>
          <c:order val="2"/>
          <c:tx>
            <c:strRef>
              <c:f>DSDV!$O$11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DSDV!$N$7:$N$9</c:f>
            </c:strRef>
          </c:cat>
          <c:val>
            <c:numRef>
              <c:f>DSDV!$O$12:$O$14</c:f>
            </c:numRef>
          </c:val>
          <c:smooth val="0"/>
        </c:ser>
        <c:ser>
          <c:idx val="3"/>
          <c:order val="3"/>
          <c:tx>
            <c:strRef>
              <c:f>DSDV!$O$16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DSDV!$N$7:$N$9</c:f>
            </c:strRef>
          </c:cat>
          <c:val>
            <c:numRef>
              <c:f>DSDV!$O$17:$O$19</c:f>
            </c:numRef>
          </c:val>
          <c:smooth val="0"/>
        </c:ser>
        <c:axId val="2013427112"/>
        <c:axId val="463497816"/>
      </c:lineChart>
      <c:catAx>
        <c:axId val="201342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Velocidade de movimento dos nós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463497816"/>
      </c:catAx>
      <c:valAx>
        <c:axId val="463497816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Packet Delivery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</a:defRPr>
            </a:pPr>
          </a:p>
        </c:txPr>
        <c:crossAx val="2013427112"/>
      </c:valAx>
    </c:plotArea>
    <c:legend>
      <c:legendPos val="t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PDR Protoclo DSR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DSR!$M$12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DSR!$N$7:$N$9</c:f>
            </c:strRef>
          </c:cat>
          <c:val>
            <c:numRef>
              <c:f>DSR!$M$13:$M$14</c:f>
            </c:numRef>
          </c:val>
          <c:smooth val="0"/>
        </c:ser>
        <c:ser>
          <c:idx val="1"/>
          <c:order val="1"/>
          <c:tx>
            <c:strRef>
              <c:f>DSR!$O$6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DSR!$N$7:$N$9</c:f>
            </c:strRef>
          </c:cat>
          <c:val>
            <c:numRef>
              <c:f>DSR!$O$7:$O$9</c:f>
            </c:numRef>
          </c:val>
          <c:smooth val="0"/>
        </c:ser>
        <c:ser>
          <c:idx val="2"/>
          <c:order val="2"/>
          <c:tx>
            <c:strRef>
              <c:f>DSR!$O$11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DSR!$N$7:$N$9</c:f>
            </c:strRef>
          </c:cat>
          <c:val>
            <c:numRef>
              <c:f>DSR!$O$12:$O$14</c:f>
            </c:numRef>
          </c:val>
          <c:smooth val="0"/>
        </c:ser>
        <c:ser>
          <c:idx val="3"/>
          <c:order val="3"/>
          <c:tx>
            <c:strRef>
              <c:f>DSR!$O$16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DSR!$N$7:$N$9</c:f>
            </c:strRef>
          </c:cat>
          <c:val>
            <c:numRef>
              <c:f>DSR!$O$17:$O$19</c:f>
            </c:numRef>
          </c:val>
          <c:smooth val="0"/>
        </c:ser>
        <c:axId val="1527293408"/>
        <c:axId val="1184071144"/>
      </c:lineChart>
      <c:catAx>
        <c:axId val="152729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Velocidade de movimento dos nós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1184071144"/>
      </c:catAx>
      <c:valAx>
        <c:axId val="1184071144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Packet Delivery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</a:defRPr>
            </a:pPr>
          </a:p>
        </c:txPr>
        <c:crossAx val="1527293408"/>
      </c:valAx>
    </c:plotArea>
    <c:legend>
      <c:legendPos val="t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19</xdr:row>
      <xdr:rowOff>28575</xdr:rowOff>
    </xdr:from>
    <xdr:ext cx="8886825" cy="5495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590550</xdr:colOff>
      <xdr:row>19</xdr:row>
      <xdr:rowOff>66675</xdr:rowOff>
    </xdr:from>
    <xdr:ext cx="8886825" cy="5495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19</xdr:row>
      <xdr:rowOff>28575</xdr:rowOff>
    </xdr:from>
    <xdr:ext cx="8886825" cy="5495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/>
      <c r="C5" s="4" t="s">
        <v>3</v>
      </c>
      <c r="D5" s="5"/>
      <c r="E5" s="5"/>
      <c r="F5" s="5"/>
      <c r="G5" s="5"/>
      <c r="H5" s="5"/>
      <c r="I5" s="5"/>
      <c r="J5" s="5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/>
      <c r="C6" s="9" t="s">
        <v>4</v>
      </c>
      <c r="D6" s="5"/>
      <c r="E6" s="6"/>
      <c r="F6" s="9" t="s">
        <v>5</v>
      </c>
      <c r="G6" s="5"/>
      <c r="H6" s="6"/>
      <c r="I6" s="10" t="s">
        <v>6</v>
      </c>
      <c r="J6" s="5"/>
      <c r="K6" s="6"/>
      <c r="L6" s="1"/>
      <c r="M6" s="1"/>
      <c r="N6" s="11"/>
      <c r="O6" s="12" t="s">
        <v>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 t="s">
        <v>7</v>
      </c>
      <c r="C7" s="15" t="s">
        <v>8</v>
      </c>
      <c r="D7" s="15" t="s">
        <v>9</v>
      </c>
      <c r="E7" s="15" t="s">
        <v>10</v>
      </c>
      <c r="F7" s="15" t="s">
        <v>8</v>
      </c>
      <c r="G7" s="15" t="s">
        <v>9</v>
      </c>
      <c r="H7" s="15" t="s">
        <v>10</v>
      </c>
      <c r="I7" s="15" t="s">
        <v>8</v>
      </c>
      <c r="J7" s="15" t="s">
        <v>9</v>
      </c>
      <c r="K7" s="15" t="s">
        <v>10</v>
      </c>
      <c r="L7" s="1"/>
      <c r="M7" s="1"/>
      <c r="N7" s="15" t="s">
        <v>8</v>
      </c>
      <c r="O7" s="16">
        <f>C18</f>
        <v>0.9842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5">
        <v>1.0</v>
      </c>
      <c r="C8" s="17">
        <v>1.0</v>
      </c>
      <c r="D8" s="18">
        <v>0.9998</v>
      </c>
      <c r="E8" s="18">
        <v>0.9993</v>
      </c>
      <c r="F8" s="18">
        <v>0.5516</v>
      </c>
      <c r="G8" s="18">
        <v>0.6493</v>
      </c>
      <c r="H8" s="18">
        <v>0.7543</v>
      </c>
      <c r="I8" s="18">
        <v>0.2907</v>
      </c>
      <c r="J8" s="18">
        <v>0.3848</v>
      </c>
      <c r="K8" s="18">
        <v>0.3818</v>
      </c>
      <c r="L8" s="1"/>
      <c r="M8" s="1"/>
      <c r="N8" s="15" t="s">
        <v>9</v>
      </c>
      <c r="O8" s="16">
        <f>D18</f>
        <v>0.9995857143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5">
        <v>2.0</v>
      </c>
      <c r="C9" s="18">
        <v>0.9998</v>
      </c>
      <c r="D9" s="18">
        <v>0.9993</v>
      </c>
      <c r="E9" s="18">
        <v>0.9969</v>
      </c>
      <c r="F9" s="18">
        <v>0.6891</v>
      </c>
      <c r="G9" s="18">
        <v>0.6409</v>
      </c>
      <c r="H9" s="18">
        <v>0.6704</v>
      </c>
      <c r="I9" s="18">
        <v>0.3299</v>
      </c>
      <c r="J9" s="18">
        <v>0.3311</v>
      </c>
      <c r="K9" s="18">
        <v>0.3958</v>
      </c>
      <c r="L9" s="1"/>
      <c r="M9" s="1"/>
      <c r="N9" s="15" t="s">
        <v>10</v>
      </c>
      <c r="O9" s="16">
        <f>E18</f>
        <v>0.99821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5">
        <v>3.0</v>
      </c>
      <c r="C10" s="17">
        <v>1.0</v>
      </c>
      <c r="D10" s="18">
        <v>0.9984</v>
      </c>
      <c r="E10" s="18">
        <v>0.9979</v>
      </c>
      <c r="F10" s="18">
        <v>0.5852</v>
      </c>
      <c r="G10" s="18">
        <v>0.716</v>
      </c>
      <c r="H10" s="18">
        <v>0.654</v>
      </c>
      <c r="I10" s="18">
        <v>0.2679</v>
      </c>
      <c r="J10" s="18">
        <v>0.393</v>
      </c>
      <c r="K10" s="18">
        <v>0.3752</v>
      </c>
      <c r="L10" s="1"/>
      <c r="M10" s="1"/>
      <c r="N10" s="19"/>
      <c r="O10" s="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>
        <v>4.0</v>
      </c>
      <c r="C11" s="18">
        <v>0.9169</v>
      </c>
      <c r="D11" s="18">
        <v>0.9998</v>
      </c>
      <c r="E11" s="18">
        <v>0.9976</v>
      </c>
      <c r="F11" s="18">
        <v>0.5736</v>
      </c>
      <c r="G11" s="17">
        <v>0.72</v>
      </c>
      <c r="H11" s="18">
        <v>0.6763</v>
      </c>
      <c r="I11" s="18">
        <v>0.3051</v>
      </c>
      <c r="J11" s="18">
        <v>0.3461</v>
      </c>
      <c r="K11" s="18">
        <v>0.3499</v>
      </c>
      <c r="L11" s="1"/>
      <c r="M11" s="1"/>
      <c r="N11" s="11"/>
      <c r="O11" s="12" t="s">
        <v>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>
        <v>5.0</v>
      </c>
      <c r="C12" s="17">
        <v>1.0</v>
      </c>
      <c r="D12" s="18">
        <v>0.9998</v>
      </c>
      <c r="E12" s="18">
        <v>0.9986</v>
      </c>
      <c r="F12" s="18">
        <v>0.6246</v>
      </c>
      <c r="G12" s="18">
        <v>0.5631</v>
      </c>
      <c r="H12" s="18">
        <v>0.6298</v>
      </c>
      <c r="I12" s="18">
        <v>0.3289</v>
      </c>
      <c r="J12" s="18">
        <v>0.361</v>
      </c>
      <c r="K12" s="18">
        <v>0.3343</v>
      </c>
      <c r="L12" s="1"/>
      <c r="M12" s="1"/>
      <c r="N12" s="15" t="s">
        <v>8</v>
      </c>
      <c r="O12" s="16">
        <f>F18</f>
        <v>0.59767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>
        <v>6.0</v>
      </c>
      <c r="C13" s="18">
        <v>0.9998</v>
      </c>
      <c r="D13" s="22" t="s">
        <v>17</v>
      </c>
      <c r="E13" s="18">
        <v>0.9983</v>
      </c>
      <c r="F13" s="18">
        <v>0.6888</v>
      </c>
      <c r="G13" s="18">
        <v>0.6026</v>
      </c>
      <c r="H13" s="18">
        <v>0.701</v>
      </c>
      <c r="I13" s="18">
        <v>0.2802</v>
      </c>
      <c r="J13" s="18">
        <v>0.3976</v>
      </c>
      <c r="K13" s="18">
        <v>0.3667</v>
      </c>
      <c r="L13" s="1"/>
      <c r="M13" s="1"/>
      <c r="N13" s="15" t="s">
        <v>9</v>
      </c>
      <c r="O13" s="16">
        <f>G18</f>
        <v>0.66963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>
        <v>7.0</v>
      </c>
      <c r="C14" s="18">
        <v>0.9996</v>
      </c>
      <c r="D14" s="22" t="s">
        <v>18</v>
      </c>
      <c r="E14" s="18">
        <v>0.9973</v>
      </c>
      <c r="F14" s="18">
        <v>0.5101</v>
      </c>
      <c r="G14" s="18">
        <v>0.7015</v>
      </c>
      <c r="H14" s="18">
        <v>0.6079</v>
      </c>
      <c r="I14" s="18">
        <v>0.2525</v>
      </c>
      <c r="J14" s="18">
        <v>0.3906</v>
      </c>
      <c r="K14" s="18">
        <v>0.3239</v>
      </c>
      <c r="L14" s="1"/>
      <c r="M14" s="1"/>
      <c r="N14" s="15" t="s">
        <v>10</v>
      </c>
      <c r="O14" s="16">
        <f>H18</f>
        <v>0.68486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>
        <v>8.0</v>
      </c>
      <c r="C15" s="17">
        <v>1.0</v>
      </c>
      <c r="D15" s="17">
        <v>1.0</v>
      </c>
      <c r="E15" s="18">
        <v>0.9981</v>
      </c>
      <c r="F15" s="18">
        <v>0.5707</v>
      </c>
      <c r="G15" s="18">
        <v>0.719</v>
      </c>
      <c r="H15" s="18">
        <v>0.7343</v>
      </c>
      <c r="I15" s="18">
        <v>0.3453</v>
      </c>
      <c r="J15" s="18">
        <v>0.3205</v>
      </c>
      <c r="K15" s="18">
        <v>0.3752</v>
      </c>
      <c r="L15" s="1"/>
      <c r="M15" s="1"/>
      <c r="N15" s="19"/>
      <c r="O15" s="1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>
        <v>9.0</v>
      </c>
      <c r="C16" s="18">
        <v>0.9627</v>
      </c>
      <c r="D16" s="22" t="s">
        <v>19</v>
      </c>
      <c r="E16" s="18">
        <v>0.9993</v>
      </c>
      <c r="F16" s="18">
        <v>0.5763</v>
      </c>
      <c r="G16" s="18">
        <v>0.6882</v>
      </c>
      <c r="H16" s="18">
        <v>0.6934</v>
      </c>
      <c r="I16" s="18">
        <v>0.3788</v>
      </c>
      <c r="J16" s="18">
        <v>0.392</v>
      </c>
      <c r="K16" s="18">
        <v>0.3685</v>
      </c>
      <c r="L16" s="1"/>
      <c r="M16" s="1"/>
      <c r="N16" s="11"/>
      <c r="O16" s="12" t="s">
        <v>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5">
        <v>10.0</v>
      </c>
      <c r="C17" s="18">
        <v>0.9632</v>
      </c>
      <c r="D17" s="17">
        <v>1.0</v>
      </c>
      <c r="E17" s="18">
        <v>0.9988</v>
      </c>
      <c r="F17" s="18">
        <v>0.6067</v>
      </c>
      <c r="G17" s="18">
        <v>0.6957</v>
      </c>
      <c r="H17" s="18">
        <v>0.7272</v>
      </c>
      <c r="I17" s="18">
        <v>0.3262</v>
      </c>
      <c r="J17" s="18">
        <v>0.3831</v>
      </c>
      <c r="K17" s="18">
        <v>0.3628</v>
      </c>
      <c r="L17" s="1"/>
      <c r="M17" s="1"/>
      <c r="N17" s="15" t="s">
        <v>8</v>
      </c>
      <c r="O17" s="16">
        <f>I18</f>
        <v>0.31055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3" t="s">
        <v>16</v>
      </c>
      <c r="C18" s="25">
        <f t="shared" ref="C18:K18" si="1">AVERAGE(C8:C17)</f>
        <v>0.9842</v>
      </c>
      <c r="D18" s="25">
        <f t="shared" si="1"/>
        <v>0.9995857143</v>
      </c>
      <c r="E18" s="25">
        <f t="shared" si="1"/>
        <v>0.99821</v>
      </c>
      <c r="F18" s="25">
        <f t="shared" si="1"/>
        <v>0.59767</v>
      </c>
      <c r="G18" s="25">
        <f t="shared" si="1"/>
        <v>0.66963</v>
      </c>
      <c r="H18" s="25">
        <f t="shared" si="1"/>
        <v>0.68486</v>
      </c>
      <c r="I18" s="25">
        <f t="shared" si="1"/>
        <v>0.31055</v>
      </c>
      <c r="J18" s="25">
        <f t="shared" si="1"/>
        <v>0.36998</v>
      </c>
      <c r="K18" s="25">
        <f t="shared" si="1"/>
        <v>0.36341</v>
      </c>
      <c r="L18" s="1"/>
      <c r="M18" s="1"/>
      <c r="N18" s="15" t="s">
        <v>9</v>
      </c>
      <c r="O18" s="16">
        <f>J18</f>
        <v>0.36998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5" t="s">
        <v>10</v>
      </c>
      <c r="O19" s="16">
        <f>K18</f>
        <v>0.36341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I6:K6"/>
    <mergeCell ref="F6:H6"/>
    <mergeCell ref="C6:E6"/>
    <mergeCell ref="B5:B6"/>
    <mergeCell ref="C5:K5"/>
    <mergeCell ref="C1:J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/>
      <c r="C5" s="4" t="s">
        <v>3</v>
      </c>
      <c r="D5" s="5"/>
      <c r="E5" s="5"/>
      <c r="F5" s="5"/>
      <c r="G5" s="5"/>
      <c r="H5" s="5"/>
      <c r="I5" s="5"/>
      <c r="J5" s="5"/>
      <c r="K5" s="6"/>
      <c r="L5" s="1"/>
      <c r="M5" s="1"/>
      <c r="N5" s="1"/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/>
      <c r="C6" s="9" t="s">
        <v>4</v>
      </c>
      <c r="D6" s="5"/>
      <c r="E6" s="6"/>
      <c r="F6" s="9" t="s">
        <v>5</v>
      </c>
      <c r="G6" s="5"/>
      <c r="H6" s="6"/>
      <c r="I6" s="10" t="s">
        <v>6</v>
      </c>
      <c r="J6" s="5"/>
      <c r="K6" s="6"/>
      <c r="L6" s="1"/>
      <c r="M6" s="7"/>
      <c r="N6" s="11"/>
      <c r="O6" s="12" t="s">
        <v>4</v>
      </c>
      <c r="P6" s="13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 t="s">
        <v>7</v>
      </c>
      <c r="C7" s="15" t="s">
        <v>8</v>
      </c>
      <c r="D7" s="15" t="s">
        <v>9</v>
      </c>
      <c r="E7" s="15" t="s">
        <v>10</v>
      </c>
      <c r="F7" s="15" t="s">
        <v>8</v>
      </c>
      <c r="G7" s="15" t="s">
        <v>9</v>
      </c>
      <c r="H7" s="15" t="s">
        <v>10</v>
      </c>
      <c r="I7" s="15" t="s">
        <v>8</v>
      </c>
      <c r="J7" s="15" t="s">
        <v>9</v>
      </c>
      <c r="K7" s="15" t="s">
        <v>10</v>
      </c>
      <c r="L7" s="11"/>
      <c r="M7" s="1"/>
      <c r="N7" s="15" t="s">
        <v>8</v>
      </c>
      <c r="O7" s="16">
        <f>C18</f>
        <v>0.8345645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5">
        <v>1.0</v>
      </c>
      <c r="C8" s="18">
        <v>0.884042</v>
      </c>
      <c r="D8" s="18">
        <v>0.877558</v>
      </c>
      <c r="E8" s="18">
        <v>0.829656</v>
      </c>
      <c r="F8" s="18">
        <v>0.739699</v>
      </c>
      <c r="G8" s="18">
        <v>0.778488</v>
      </c>
      <c r="H8" s="18">
        <v>0.742123</v>
      </c>
      <c r="I8" s="18">
        <v>0.39045</v>
      </c>
      <c r="J8" s="18">
        <v>0.45376</v>
      </c>
      <c r="K8" s="18">
        <v>0.426355</v>
      </c>
      <c r="L8" s="11"/>
      <c r="M8" s="1"/>
      <c r="N8" s="15" t="s">
        <v>9</v>
      </c>
      <c r="O8" s="16">
        <f>D18</f>
        <v>0.887456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5">
        <v>2.0</v>
      </c>
      <c r="C9" s="18">
        <v>0.90729</v>
      </c>
      <c r="D9" s="18">
        <v>0.854847</v>
      </c>
      <c r="E9" s="18">
        <v>0.796296</v>
      </c>
      <c r="F9" s="18">
        <v>0.607429</v>
      </c>
      <c r="G9" s="18">
        <v>0.756437</v>
      </c>
      <c r="H9" s="18">
        <v>0.747118</v>
      </c>
      <c r="I9" s="18">
        <v>0.3583</v>
      </c>
      <c r="J9" s="18">
        <v>0.419084</v>
      </c>
      <c r="K9" s="18">
        <v>0.453911</v>
      </c>
      <c r="L9" s="11"/>
      <c r="M9" s="1"/>
      <c r="N9" s="15" t="s">
        <v>10</v>
      </c>
      <c r="O9" s="16">
        <f>E18</f>
        <v>0.8443344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5">
        <v>3.0</v>
      </c>
      <c r="C10" s="18">
        <v>0.88363</v>
      </c>
      <c r="D10" s="18">
        <v>0.925565</v>
      </c>
      <c r="E10" s="18">
        <v>0.895216</v>
      </c>
      <c r="F10" s="18">
        <v>0.605356</v>
      </c>
      <c r="G10" s="18">
        <v>0.785597</v>
      </c>
      <c r="H10" s="18">
        <v>0.79916</v>
      </c>
      <c r="I10" s="18">
        <v>0.423867</v>
      </c>
      <c r="J10" s="18">
        <v>0.386934</v>
      </c>
      <c r="K10" s="18">
        <v>0.455264</v>
      </c>
      <c r="L10" s="11"/>
      <c r="M10" s="20"/>
      <c r="N10" s="19"/>
      <c r="O10" s="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>
        <v>4.0</v>
      </c>
      <c r="C11" s="18">
        <v>0.771633</v>
      </c>
      <c r="D11" s="18">
        <v>0.814346</v>
      </c>
      <c r="E11" s="18">
        <v>0.843659</v>
      </c>
      <c r="F11" s="18">
        <v>0.5</v>
      </c>
      <c r="G11" s="18">
        <v>0.868551</v>
      </c>
      <c r="H11" s="18">
        <v>0.749863</v>
      </c>
      <c r="I11" s="18">
        <v>0.366881</v>
      </c>
      <c r="J11" s="18">
        <v>0.418292</v>
      </c>
      <c r="K11" s="18">
        <v>0.445703</v>
      </c>
      <c r="L11" s="1"/>
      <c r="M11" s="21"/>
      <c r="N11" s="11"/>
      <c r="O11" s="12" t="s">
        <v>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>
        <v>5.0</v>
      </c>
      <c r="C12" s="18">
        <v>0.845146</v>
      </c>
      <c r="D12" s="18">
        <v>0.94628</v>
      </c>
      <c r="E12" s="18">
        <v>0.841016</v>
      </c>
      <c r="F12" s="18">
        <v>0.705254</v>
      </c>
      <c r="G12" s="18">
        <v>0.712191</v>
      </c>
      <c r="H12" s="18">
        <v>0.775886</v>
      </c>
      <c r="I12" s="18">
        <v>0.361463</v>
      </c>
      <c r="J12" s="18">
        <v>0.456492</v>
      </c>
      <c r="K12" s="18">
        <v>0.449143</v>
      </c>
      <c r="L12" s="11"/>
      <c r="M12" s="1"/>
      <c r="N12" s="15" t="s">
        <v>8</v>
      </c>
      <c r="O12" s="16">
        <f>F18</f>
        <v>0.631343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>
        <v>6.0</v>
      </c>
      <c r="C13" s="18">
        <v>0.77166</v>
      </c>
      <c r="D13" s="18">
        <v>0.882153</v>
      </c>
      <c r="E13" s="18">
        <v>0.855888</v>
      </c>
      <c r="F13" s="18">
        <v>0.697882</v>
      </c>
      <c r="G13" s="18">
        <v>0.669849</v>
      </c>
      <c r="H13" s="18">
        <v>0.723154</v>
      </c>
      <c r="I13" s="18">
        <v>0.345126</v>
      </c>
      <c r="J13" s="18">
        <v>0.438098</v>
      </c>
      <c r="K13" s="18">
        <v>0.483238</v>
      </c>
      <c r="L13" s="11"/>
      <c r="M13" s="1"/>
      <c r="N13" s="15" t="s">
        <v>9</v>
      </c>
      <c r="O13" s="16">
        <f>G18</f>
        <v>0.7521922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>
        <v>7.0</v>
      </c>
      <c r="C14" s="18">
        <v>0.666721</v>
      </c>
      <c r="D14" s="18">
        <v>0.862108</v>
      </c>
      <c r="E14" s="18">
        <v>0.860704</v>
      </c>
      <c r="F14" s="18">
        <v>0.673592</v>
      </c>
      <c r="G14" s="18">
        <v>0.74716</v>
      </c>
      <c r="H14" s="18">
        <v>0.766933</v>
      </c>
      <c r="I14" s="18">
        <v>0.420388</v>
      </c>
      <c r="J14" s="18">
        <v>0.442995</v>
      </c>
      <c r="K14" s="18">
        <v>0.44783</v>
      </c>
      <c r="L14" s="11"/>
      <c r="M14" s="1"/>
      <c r="N14" s="15" t="s">
        <v>10</v>
      </c>
      <c r="O14" s="16">
        <f>H18</f>
        <v>0.7676249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>
        <v>8.0</v>
      </c>
      <c r="C15" s="18">
        <v>0.905265</v>
      </c>
      <c r="D15" s="18">
        <v>0.896877</v>
      </c>
      <c r="E15" s="18">
        <v>0.868066</v>
      </c>
      <c r="F15" s="18">
        <v>0.56001</v>
      </c>
      <c r="G15" s="18">
        <v>0.768274</v>
      </c>
      <c r="H15" s="18">
        <v>0.744158</v>
      </c>
      <c r="I15" s="18">
        <v>0.413188</v>
      </c>
      <c r="J15" s="18">
        <v>0.455757</v>
      </c>
      <c r="K15" s="18">
        <v>0.431098</v>
      </c>
      <c r="L15" s="1"/>
      <c r="M15" s="21"/>
      <c r="N15" s="19"/>
      <c r="O15" s="1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>
        <v>9.0</v>
      </c>
      <c r="C16" s="18">
        <v>0.844383</v>
      </c>
      <c r="D16" s="18">
        <v>0.8691</v>
      </c>
      <c r="E16" s="18">
        <v>0.850472</v>
      </c>
      <c r="F16" s="18">
        <v>0.659116</v>
      </c>
      <c r="G16" s="18">
        <v>0.750439</v>
      </c>
      <c r="H16" s="18">
        <v>0.775448</v>
      </c>
      <c r="I16" s="18">
        <v>0.373012</v>
      </c>
      <c r="J16" s="18">
        <v>0.427293</v>
      </c>
      <c r="K16" s="18">
        <v>0.405062</v>
      </c>
      <c r="L16" s="11"/>
      <c r="M16" s="24"/>
      <c r="N16" s="11"/>
      <c r="O16" s="12" t="s">
        <v>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5">
        <v>10.0</v>
      </c>
      <c r="C17" s="18">
        <v>0.865875</v>
      </c>
      <c r="D17" s="18">
        <v>0.945726</v>
      </c>
      <c r="E17" s="18">
        <v>0.802371</v>
      </c>
      <c r="F17" s="18">
        <v>0.565092</v>
      </c>
      <c r="G17" s="18">
        <v>0.684936</v>
      </c>
      <c r="H17" s="18">
        <v>0.852406</v>
      </c>
      <c r="I17" s="18">
        <v>0.405222</v>
      </c>
      <c r="J17" s="18">
        <v>0.409318</v>
      </c>
      <c r="K17" s="18">
        <v>0.431215</v>
      </c>
      <c r="L17" s="11"/>
      <c r="M17" s="1"/>
      <c r="N17" s="15" t="s">
        <v>8</v>
      </c>
      <c r="O17" s="16">
        <f>I18</f>
        <v>0.3857897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3" t="s">
        <v>16</v>
      </c>
      <c r="C18" s="25">
        <f t="shared" ref="C18:K18" si="1">AVERAGE(C8:C17)</f>
        <v>0.8345645</v>
      </c>
      <c r="D18" s="25">
        <f t="shared" si="1"/>
        <v>0.887456</v>
      </c>
      <c r="E18" s="25">
        <f t="shared" si="1"/>
        <v>0.8443344</v>
      </c>
      <c r="F18" s="25">
        <f t="shared" si="1"/>
        <v>0.631343</v>
      </c>
      <c r="G18" s="25">
        <f t="shared" si="1"/>
        <v>0.7521922</v>
      </c>
      <c r="H18" s="25">
        <f t="shared" si="1"/>
        <v>0.7676249</v>
      </c>
      <c r="I18" s="25">
        <f t="shared" si="1"/>
        <v>0.3857897</v>
      </c>
      <c r="J18" s="25">
        <f t="shared" si="1"/>
        <v>0.4308023</v>
      </c>
      <c r="K18" s="25">
        <f t="shared" si="1"/>
        <v>0.4428819</v>
      </c>
      <c r="L18" s="11"/>
      <c r="M18" s="1"/>
      <c r="N18" s="15" t="s">
        <v>9</v>
      </c>
      <c r="O18" s="16">
        <f>J18</f>
        <v>0.4308023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1"/>
      <c r="M19" s="1"/>
      <c r="N19" s="15" t="s">
        <v>10</v>
      </c>
      <c r="O19" s="16">
        <f>K18</f>
        <v>0.4428819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C1:J3"/>
    <mergeCell ref="C5:K5"/>
    <mergeCell ref="I6:K6"/>
    <mergeCell ref="B5:B6"/>
    <mergeCell ref="C6:E6"/>
    <mergeCell ref="F6:H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/>
      <c r="C5" s="4" t="s">
        <v>3</v>
      </c>
      <c r="D5" s="5"/>
      <c r="E5" s="5"/>
      <c r="F5" s="5"/>
      <c r="G5" s="5"/>
      <c r="H5" s="5"/>
      <c r="I5" s="5"/>
      <c r="J5" s="5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/>
      <c r="C6" s="9" t="s">
        <v>4</v>
      </c>
      <c r="D6" s="5"/>
      <c r="E6" s="6"/>
      <c r="F6" s="9" t="s">
        <v>5</v>
      </c>
      <c r="G6" s="5"/>
      <c r="H6" s="6"/>
      <c r="I6" s="10" t="s">
        <v>6</v>
      </c>
      <c r="J6" s="5"/>
      <c r="K6" s="6"/>
      <c r="L6" s="1"/>
      <c r="M6" s="1"/>
      <c r="N6" s="11"/>
      <c r="O6" s="12" t="s">
        <v>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 t="s">
        <v>7</v>
      </c>
      <c r="C7" s="15" t="s">
        <v>8</v>
      </c>
      <c r="D7" s="15" t="s">
        <v>9</v>
      </c>
      <c r="E7" s="15" t="s">
        <v>10</v>
      </c>
      <c r="F7" s="15" t="s">
        <v>8</v>
      </c>
      <c r="G7" s="15" t="s">
        <v>9</v>
      </c>
      <c r="H7" s="15" t="s">
        <v>10</v>
      </c>
      <c r="I7" s="15" t="s">
        <v>8</v>
      </c>
      <c r="J7" s="15" t="s">
        <v>9</v>
      </c>
      <c r="K7" s="15" t="s">
        <v>10</v>
      </c>
      <c r="L7" s="1"/>
      <c r="M7" s="1"/>
      <c r="N7" s="15" t="s">
        <v>8</v>
      </c>
      <c r="O7" s="16">
        <f>C18</f>
        <v>0.99378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5">
        <v>1.0</v>
      </c>
      <c r="C8" s="18">
        <v>0.9915</v>
      </c>
      <c r="D8" s="18">
        <v>0.9224</v>
      </c>
      <c r="E8" s="18">
        <v>0.8898</v>
      </c>
      <c r="F8" s="18">
        <v>0.0128</v>
      </c>
      <c r="G8" s="18">
        <v>0.0126</v>
      </c>
      <c r="H8" s="18">
        <v>0.0146</v>
      </c>
      <c r="I8" s="18">
        <v>0.0017</v>
      </c>
      <c r="J8" s="18">
        <v>0.0033</v>
      </c>
      <c r="K8" s="18">
        <v>0.0036</v>
      </c>
      <c r="L8" s="1"/>
      <c r="M8" s="1"/>
      <c r="N8" s="15" t="s">
        <v>9</v>
      </c>
      <c r="O8" s="16">
        <f>D18</f>
        <v>0.96864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5">
        <v>2.0</v>
      </c>
      <c r="C9" s="18">
        <v>0.9946</v>
      </c>
      <c r="D9" s="18">
        <v>0.9816</v>
      </c>
      <c r="E9" s="18">
        <v>0.933</v>
      </c>
      <c r="F9" s="18">
        <v>0.0081</v>
      </c>
      <c r="G9" s="18">
        <v>0.026</v>
      </c>
      <c r="H9" s="18">
        <v>0.0195</v>
      </c>
      <c r="I9" s="18">
        <v>0.0052</v>
      </c>
      <c r="J9" s="18">
        <v>0.0016</v>
      </c>
      <c r="K9" s="18">
        <v>0.0033</v>
      </c>
      <c r="L9" s="1"/>
      <c r="M9" s="1"/>
      <c r="N9" s="15" t="s">
        <v>10</v>
      </c>
      <c r="O9" s="16">
        <f>E18</f>
        <v>0.96654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5">
        <v>3.0</v>
      </c>
      <c r="C10" s="18">
        <v>0.9938</v>
      </c>
      <c r="D10" s="18">
        <v>0.9808</v>
      </c>
      <c r="E10" s="18">
        <v>0.9859</v>
      </c>
      <c r="F10" s="18">
        <v>0.0241</v>
      </c>
      <c r="G10" s="18">
        <v>0.02</v>
      </c>
      <c r="H10" s="18">
        <v>0.029</v>
      </c>
      <c r="I10" s="18">
        <v>0.0072</v>
      </c>
      <c r="J10" s="18">
        <v>0.0015</v>
      </c>
      <c r="K10" s="18">
        <v>0.0033</v>
      </c>
      <c r="L10" s="1"/>
      <c r="M10" s="1"/>
      <c r="N10" s="19"/>
      <c r="O10" s="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>
        <v>4.0</v>
      </c>
      <c r="C11" s="18">
        <v>0.9917</v>
      </c>
      <c r="D11" s="18">
        <v>0.9806</v>
      </c>
      <c r="E11" s="18">
        <v>0.9822</v>
      </c>
      <c r="F11" s="18">
        <v>0.0281</v>
      </c>
      <c r="G11" s="18">
        <v>0.0264</v>
      </c>
      <c r="H11" s="18">
        <v>0.0382</v>
      </c>
      <c r="I11" s="18">
        <v>0.0034</v>
      </c>
      <c r="J11" s="18">
        <v>0.0052</v>
      </c>
      <c r="K11" s="18">
        <v>0.0017</v>
      </c>
      <c r="L11" s="1"/>
      <c r="M11" s="1"/>
      <c r="N11" s="11"/>
      <c r="O11" s="12" t="s">
        <v>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>
        <v>5.0</v>
      </c>
      <c r="C12" s="18">
        <v>0.9937</v>
      </c>
      <c r="D12" s="18">
        <v>0.9778</v>
      </c>
      <c r="E12" s="18">
        <v>0.9789</v>
      </c>
      <c r="F12" s="18">
        <v>0.0108</v>
      </c>
      <c r="G12" s="18">
        <v>0.0196</v>
      </c>
      <c r="H12" s="18">
        <v>0.0188</v>
      </c>
      <c r="I12" s="18">
        <v>0.0034</v>
      </c>
      <c r="J12" s="18">
        <v>0.0012</v>
      </c>
      <c r="K12" s="18">
        <v>0.0019</v>
      </c>
      <c r="L12" s="1"/>
      <c r="M12" s="1"/>
      <c r="N12" s="15" t="s">
        <v>8</v>
      </c>
      <c r="O12" s="16">
        <f>F18</f>
        <v>0.0169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>
        <v>6.0</v>
      </c>
      <c r="C13" s="18">
        <v>0.9942</v>
      </c>
      <c r="D13" s="22" t="s">
        <v>11</v>
      </c>
      <c r="E13" s="18">
        <v>0.9683</v>
      </c>
      <c r="F13" s="18">
        <v>0.0188</v>
      </c>
      <c r="G13" s="18">
        <v>0.0231</v>
      </c>
      <c r="H13" s="18">
        <v>0.0215</v>
      </c>
      <c r="I13" s="18">
        <v>0.0018</v>
      </c>
      <c r="J13" s="18">
        <v>0.0015</v>
      </c>
      <c r="K13" s="18">
        <v>0.0018</v>
      </c>
      <c r="L13" s="1"/>
      <c r="M13" s="1"/>
      <c r="N13" s="15" t="s">
        <v>9</v>
      </c>
      <c r="O13" s="16">
        <f>G18</f>
        <v>0.01932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>
        <v>7.0</v>
      </c>
      <c r="C14" s="18">
        <v>0.9911</v>
      </c>
      <c r="D14" s="22" t="s">
        <v>12</v>
      </c>
      <c r="E14" s="18">
        <v>0.9833</v>
      </c>
      <c r="F14" s="18">
        <v>0.0124</v>
      </c>
      <c r="G14" s="18">
        <v>0.0201</v>
      </c>
      <c r="H14" s="18">
        <v>0.0235</v>
      </c>
      <c r="I14" s="18">
        <v>0.0015</v>
      </c>
      <c r="J14" s="18">
        <v>0.0024</v>
      </c>
      <c r="K14" s="18">
        <v>0.0053</v>
      </c>
      <c r="L14" s="1"/>
      <c r="M14" s="1"/>
      <c r="N14" s="15" t="s">
        <v>10</v>
      </c>
      <c r="O14" s="16">
        <f>H18</f>
        <v>0.02327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>
        <v>8.0</v>
      </c>
      <c r="C15" s="18">
        <v>0.9964</v>
      </c>
      <c r="D15" s="22" t="s">
        <v>13</v>
      </c>
      <c r="E15" s="18">
        <v>0.9811</v>
      </c>
      <c r="F15" s="18">
        <v>0.0204</v>
      </c>
      <c r="G15" s="18">
        <v>0.0191</v>
      </c>
      <c r="H15" s="18">
        <v>0.0288</v>
      </c>
      <c r="I15" s="18">
        <v>0.0069</v>
      </c>
      <c r="J15" s="18">
        <v>0.0018</v>
      </c>
      <c r="K15" s="18">
        <v>0.0032</v>
      </c>
      <c r="L15" s="1"/>
      <c r="M15" s="1"/>
      <c r="N15" s="19"/>
      <c r="O15" s="1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>
        <v>9.0</v>
      </c>
      <c r="C16" s="18">
        <v>0.9957</v>
      </c>
      <c r="D16" s="22" t="s">
        <v>14</v>
      </c>
      <c r="E16" s="18">
        <v>0.9839</v>
      </c>
      <c r="F16" s="18">
        <v>0.0149</v>
      </c>
      <c r="G16" s="18">
        <v>0.0128</v>
      </c>
      <c r="H16" s="18">
        <v>0.0192</v>
      </c>
      <c r="I16" s="18">
        <v>0.0038</v>
      </c>
      <c r="J16" s="18">
        <v>0.0059</v>
      </c>
      <c r="K16" s="18">
        <v>0.0018</v>
      </c>
      <c r="L16" s="1"/>
      <c r="M16" s="1"/>
      <c r="N16" s="11"/>
      <c r="O16" s="12" t="s">
        <v>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5">
        <v>10.0</v>
      </c>
      <c r="C17" s="18">
        <v>0.9951</v>
      </c>
      <c r="D17" s="22" t="s">
        <v>15</v>
      </c>
      <c r="E17" s="18">
        <v>0.979</v>
      </c>
      <c r="F17" s="18">
        <v>0.0186</v>
      </c>
      <c r="G17" s="18">
        <v>0.0135</v>
      </c>
      <c r="H17" s="18">
        <v>0.0196</v>
      </c>
      <c r="I17" s="18">
        <v>0.0049</v>
      </c>
      <c r="J17" s="18">
        <v>0.0012</v>
      </c>
      <c r="K17" s="18">
        <v>0.0012</v>
      </c>
      <c r="L17" s="1"/>
      <c r="M17" s="1"/>
      <c r="N17" s="15" t="s">
        <v>8</v>
      </c>
      <c r="O17" s="16">
        <f>I18</f>
        <v>0.00398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3" t="s">
        <v>16</v>
      </c>
      <c r="C18" s="25">
        <f t="shared" ref="C18:K18" si="1">AVERAGE(C8:C17)</f>
        <v>0.99378</v>
      </c>
      <c r="D18" s="25">
        <f t="shared" si="1"/>
        <v>0.96864</v>
      </c>
      <c r="E18" s="25">
        <f t="shared" si="1"/>
        <v>0.96654</v>
      </c>
      <c r="F18" s="25">
        <f t="shared" si="1"/>
        <v>0.0169</v>
      </c>
      <c r="G18" s="25">
        <f t="shared" si="1"/>
        <v>0.01932</v>
      </c>
      <c r="H18" s="25">
        <f t="shared" si="1"/>
        <v>0.02327</v>
      </c>
      <c r="I18" s="25">
        <f t="shared" si="1"/>
        <v>0.00398</v>
      </c>
      <c r="J18" s="25">
        <f t="shared" si="1"/>
        <v>0.00256</v>
      </c>
      <c r="K18" s="25">
        <f t="shared" si="1"/>
        <v>0.00271</v>
      </c>
      <c r="L18" s="1"/>
      <c r="M18" s="1"/>
      <c r="N18" s="15" t="s">
        <v>9</v>
      </c>
      <c r="O18" s="16">
        <f>J18</f>
        <v>0.00256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5" t="s">
        <v>10</v>
      </c>
      <c r="O19" s="16">
        <f>K18</f>
        <v>0.00271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C1:J3"/>
    <mergeCell ref="F6:H6"/>
    <mergeCell ref="C6:E6"/>
    <mergeCell ref="B5:B6"/>
    <mergeCell ref="I6:K6"/>
    <mergeCell ref="C5:K5"/>
  </mergeCells>
  <drawing r:id="rId1"/>
</worksheet>
</file>